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6088\PycharmProjects\GeoChem\"/>
    </mc:Choice>
  </mc:AlternateContent>
  <xr:revisionPtr revIDLastSave="0" documentId="13_ncr:1_{285DECEC-EC29-4E39-BBAD-A54793E98F17}" xr6:coauthVersionLast="47" xr6:coauthVersionMax="47" xr10:uidLastSave="{00000000-0000-0000-0000-000000000000}"/>
  <bookViews>
    <workbookView xWindow="408" yWindow="0" windowWidth="1983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2" i="1"/>
  <c r="Q2" i="1" l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M3" i="1"/>
  <c r="T3" i="1" s="1"/>
  <c r="M4" i="1"/>
  <c r="M5" i="1"/>
  <c r="M6" i="1"/>
  <c r="T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S24" i="1" s="1"/>
  <c r="M25" i="1"/>
  <c r="M26" i="1"/>
  <c r="M27" i="1"/>
  <c r="M28" i="1"/>
  <c r="M29" i="1"/>
  <c r="S29" i="1" s="1"/>
  <c r="M30" i="1"/>
  <c r="M31" i="1"/>
  <c r="M32" i="1"/>
  <c r="M33" i="1"/>
  <c r="M34" i="1"/>
  <c r="M35" i="1"/>
  <c r="M36" i="1"/>
  <c r="M37" i="1"/>
  <c r="M38" i="1"/>
  <c r="T38" i="1" s="1"/>
  <c r="M39" i="1"/>
  <c r="M40" i="1"/>
  <c r="M41" i="1"/>
  <c r="M42" i="1"/>
  <c r="M43" i="1"/>
  <c r="M44" i="1"/>
  <c r="M45" i="1"/>
  <c r="M46" i="1"/>
  <c r="S46" i="1" s="1"/>
  <c r="M47" i="1"/>
  <c r="M48" i="1"/>
  <c r="M49" i="1"/>
  <c r="M50" i="1"/>
  <c r="M51" i="1"/>
  <c r="T51" i="1" s="1"/>
  <c r="M52" i="1"/>
  <c r="M53" i="1"/>
  <c r="M54" i="1"/>
  <c r="M55" i="1"/>
  <c r="M56" i="1"/>
  <c r="M57" i="1"/>
  <c r="M58" i="1"/>
  <c r="M59" i="1"/>
  <c r="M60" i="1"/>
  <c r="M61" i="1"/>
  <c r="S61" i="1" s="1"/>
  <c r="M62" i="1"/>
  <c r="S62" i="1" s="1"/>
  <c r="M63" i="1"/>
  <c r="M64" i="1"/>
  <c r="M65" i="1"/>
  <c r="M66" i="1"/>
  <c r="M67" i="1"/>
  <c r="T67" i="1" s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T87" i="1" s="1"/>
  <c r="M88" i="1"/>
  <c r="M89" i="1"/>
  <c r="M90" i="1"/>
  <c r="M91" i="1"/>
  <c r="M92" i="1"/>
  <c r="S92" i="1" s="1"/>
  <c r="M93" i="1"/>
  <c r="S93" i="1" s="1"/>
  <c r="M94" i="1"/>
  <c r="M95" i="1"/>
  <c r="M96" i="1"/>
  <c r="M97" i="1"/>
  <c r="T97" i="1" s="1"/>
  <c r="M98" i="1"/>
  <c r="M99" i="1"/>
  <c r="M100" i="1"/>
  <c r="M101" i="1"/>
  <c r="M102" i="1"/>
  <c r="M103" i="1"/>
  <c r="M104" i="1"/>
  <c r="M105" i="1"/>
  <c r="M106" i="1"/>
  <c r="M107" i="1"/>
  <c r="M108" i="1"/>
  <c r="S108" i="1" s="1"/>
  <c r="M109" i="1"/>
  <c r="M110" i="1"/>
  <c r="M111" i="1"/>
  <c r="M112" i="1"/>
  <c r="M113" i="1"/>
  <c r="M114" i="1"/>
  <c r="M115" i="1"/>
  <c r="M116" i="1"/>
  <c r="M117" i="1"/>
  <c r="M118" i="1"/>
  <c r="M119" i="1"/>
  <c r="M120" i="1"/>
  <c r="S120" i="1" s="1"/>
  <c r="M121" i="1"/>
  <c r="M122" i="1"/>
  <c r="M123" i="1"/>
  <c r="M124" i="1"/>
  <c r="S124" i="1" s="1"/>
  <c r="M125" i="1"/>
  <c r="M126" i="1"/>
  <c r="S126" i="1" s="1"/>
  <c r="M127" i="1"/>
  <c r="M128" i="1"/>
  <c r="M129" i="1"/>
  <c r="T129" i="1" s="1"/>
  <c r="M130" i="1"/>
  <c r="M131" i="1"/>
  <c r="M132" i="1"/>
  <c r="M133" i="1"/>
  <c r="M134" i="1"/>
  <c r="M135" i="1"/>
  <c r="M136" i="1"/>
  <c r="S136" i="1" s="1"/>
  <c r="M137" i="1"/>
  <c r="M138" i="1"/>
  <c r="M139" i="1"/>
  <c r="M140" i="1"/>
  <c r="M141" i="1"/>
  <c r="T141" i="1" s="1"/>
  <c r="M142" i="1"/>
  <c r="S142" i="1" s="1"/>
  <c r="M143" i="1"/>
  <c r="M144" i="1"/>
  <c r="M145" i="1"/>
  <c r="M146" i="1"/>
  <c r="M147" i="1"/>
  <c r="M148" i="1"/>
  <c r="M149" i="1"/>
  <c r="M150" i="1"/>
  <c r="M151" i="1"/>
  <c r="M152" i="1"/>
  <c r="M153" i="1"/>
  <c r="M154" i="1"/>
  <c r="S154" i="1" s="1"/>
  <c r="M155" i="1"/>
  <c r="M156" i="1"/>
  <c r="M157" i="1"/>
  <c r="S157" i="1" s="1"/>
  <c r="M158" i="1"/>
  <c r="M159" i="1"/>
  <c r="M160" i="1"/>
  <c r="M161" i="1"/>
  <c r="M162" i="1"/>
  <c r="M163" i="1"/>
  <c r="M164" i="1"/>
  <c r="M165" i="1"/>
  <c r="M166" i="1"/>
  <c r="M167" i="1"/>
  <c r="M168" i="1"/>
  <c r="S168" i="1" s="1"/>
  <c r="M169" i="1"/>
  <c r="M170" i="1"/>
  <c r="S170" i="1" s="1"/>
  <c r="M171" i="1"/>
  <c r="M172" i="1"/>
  <c r="M173" i="1"/>
  <c r="S173" i="1" s="1"/>
  <c r="M174" i="1"/>
  <c r="M175" i="1"/>
  <c r="M176" i="1"/>
  <c r="M177" i="1"/>
  <c r="M178" i="1"/>
  <c r="M179" i="1"/>
  <c r="M180" i="1"/>
  <c r="M181" i="1"/>
  <c r="M182" i="1"/>
  <c r="M183" i="1"/>
  <c r="M184" i="1"/>
  <c r="S184" i="1" s="1"/>
  <c r="M185" i="1"/>
  <c r="M186" i="1"/>
  <c r="S186" i="1" s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S200" i="1" s="1"/>
  <c r="M201" i="1"/>
  <c r="M202" i="1"/>
  <c r="S202" i="1" s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S216" i="1" s="1"/>
  <c r="M217" i="1"/>
  <c r="M218" i="1"/>
  <c r="M219" i="1"/>
  <c r="M220" i="1"/>
  <c r="M221" i="1"/>
  <c r="M222" i="1"/>
  <c r="M223" i="1"/>
  <c r="M224" i="1"/>
  <c r="M225" i="1"/>
  <c r="M226" i="1"/>
  <c r="M227" i="1"/>
  <c r="T227" i="1" s="1"/>
  <c r="M228" i="1"/>
  <c r="M229" i="1"/>
  <c r="M230" i="1"/>
  <c r="M231" i="1"/>
  <c r="T231" i="1" s="1"/>
  <c r="M232" i="1"/>
  <c r="M233" i="1"/>
  <c r="M234" i="1"/>
  <c r="S234" i="1" s="1"/>
  <c r="M235" i="1"/>
  <c r="M236" i="1"/>
  <c r="M237" i="1"/>
  <c r="M238" i="1"/>
  <c r="S238" i="1" s="1"/>
  <c r="M239" i="1"/>
  <c r="M240" i="1"/>
  <c r="M241" i="1"/>
  <c r="T241" i="1" s="1"/>
  <c r="M242" i="1"/>
  <c r="M243" i="1"/>
  <c r="M244" i="1"/>
  <c r="M245" i="1"/>
  <c r="M246" i="1"/>
  <c r="S246" i="1" s="1"/>
  <c r="M247" i="1"/>
  <c r="M248" i="1"/>
  <c r="M249" i="1"/>
  <c r="M250" i="1"/>
  <c r="M251" i="1"/>
  <c r="M252" i="1"/>
  <c r="M253" i="1"/>
  <c r="M254" i="1"/>
  <c r="S254" i="1" s="1"/>
  <c r="M255" i="1"/>
  <c r="M256" i="1"/>
  <c r="M257" i="1"/>
  <c r="M258" i="1"/>
  <c r="M259" i="1"/>
  <c r="T259" i="1" s="1"/>
  <c r="M260" i="1"/>
  <c r="M261" i="1"/>
  <c r="M262" i="1"/>
  <c r="M263" i="1"/>
  <c r="M264" i="1"/>
  <c r="S264" i="1" s="1"/>
  <c r="M265" i="1"/>
  <c r="M266" i="1"/>
  <c r="S266" i="1" s="1"/>
  <c r="M267" i="1"/>
  <c r="M268" i="1"/>
  <c r="M269" i="1"/>
  <c r="M270" i="1"/>
  <c r="M271" i="1"/>
  <c r="M272" i="1"/>
  <c r="M273" i="1"/>
  <c r="T273" i="1" s="1"/>
  <c r="M274" i="1"/>
  <c r="M275" i="1"/>
  <c r="M276" i="1"/>
  <c r="M277" i="1"/>
  <c r="M278" i="1"/>
  <c r="M279" i="1"/>
  <c r="M280" i="1"/>
  <c r="S280" i="1" s="1"/>
  <c r="M281" i="1"/>
  <c r="M282" i="1"/>
  <c r="M283" i="1"/>
  <c r="M284" i="1"/>
  <c r="S284" i="1" s="1"/>
  <c r="M285" i="1"/>
  <c r="M286" i="1"/>
  <c r="M287" i="1"/>
  <c r="M288" i="1"/>
  <c r="M289" i="1"/>
  <c r="M290" i="1"/>
  <c r="M291" i="1"/>
  <c r="M292" i="1"/>
  <c r="M293" i="1"/>
  <c r="M294" i="1"/>
  <c r="M295" i="1"/>
  <c r="M296" i="1"/>
  <c r="S296" i="1" s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S310" i="1" s="1"/>
  <c r="M311" i="1"/>
  <c r="M312" i="1"/>
  <c r="S312" i="1" s="1"/>
  <c r="M313" i="1"/>
  <c r="M314" i="1"/>
  <c r="M315" i="1"/>
  <c r="M316" i="1"/>
  <c r="M317" i="1"/>
  <c r="S317" i="1" s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S333" i="1" s="1"/>
  <c r="M334" i="1"/>
  <c r="M335" i="1"/>
  <c r="M336" i="1"/>
  <c r="M337" i="1"/>
  <c r="M338" i="1"/>
  <c r="M339" i="1"/>
  <c r="M340" i="1"/>
  <c r="M341" i="1"/>
  <c r="M342" i="1"/>
  <c r="M343" i="1"/>
  <c r="M344" i="1"/>
  <c r="M345" i="1"/>
  <c r="T345" i="1" s="1"/>
  <c r="M346" i="1"/>
  <c r="M347" i="1"/>
  <c r="M348" i="1"/>
  <c r="M349" i="1"/>
  <c r="S349" i="1" s="1"/>
  <c r="M350" i="1"/>
  <c r="M351" i="1"/>
  <c r="M352" i="1"/>
  <c r="M353" i="1"/>
  <c r="M354" i="1"/>
  <c r="M355" i="1"/>
  <c r="M356" i="1"/>
  <c r="M357" i="1"/>
  <c r="M358" i="1"/>
  <c r="S358" i="1" s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S390" i="1" s="1"/>
  <c r="M391" i="1"/>
  <c r="M392" i="1"/>
  <c r="M393" i="1"/>
  <c r="M394" i="1"/>
  <c r="M395" i="1"/>
  <c r="T395" i="1" s="1"/>
  <c r="M396" i="1"/>
  <c r="M397" i="1"/>
  <c r="T397" i="1" s="1"/>
  <c r="M398" i="1"/>
  <c r="M399" i="1"/>
  <c r="M400" i="1"/>
  <c r="M401" i="1"/>
  <c r="T401" i="1" s="1"/>
  <c r="M402" i="1"/>
  <c r="M403" i="1"/>
  <c r="M404" i="1"/>
  <c r="M405" i="1"/>
  <c r="M406" i="1"/>
  <c r="M407" i="1"/>
  <c r="S407" i="1" s="1"/>
  <c r="M408" i="1"/>
  <c r="S408" i="1" s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T423" i="1" s="1"/>
  <c r="M424" i="1"/>
  <c r="M425" i="1"/>
  <c r="S425" i="1" s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S441" i="1" s="1"/>
  <c r="M442" i="1"/>
  <c r="T442" i="1" s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T455" i="1" s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S470" i="1" s="1"/>
  <c r="M471" i="1"/>
  <c r="T471" i="1" s="1"/>
  <c r="M472" i="1"/>
  <c r="M473" i="1"/>
  <c r="S473" i="1" s="1"/>
  <c r="M474" i="1"/>
  <c r="T474" i="1" s="1"/>
  <c r="M475" i="1"/>
  <c r="M476" i="1"/>
  <c r="M477" i="1"/>
  <c r="M478" i="1"/>
  <c r="M479" i="1"/>
  <c r="M480" i="1"/>
  <c r="M481" i="1"/>
  <c r="M482" i="1"/>
  <c r="M483" i="1"/>
  <c r="M484" i="1"/>
  <c r="M485" i="1"/>
  <c r="S485" i="1" s="1"/>
  <c r="M486" i="1"/>
  <c r="M487" i="1"/>
  <c r="M488" i="1"/>
  <c r="S488" i="1" s="1"/>
  <c r="M489" i="1"/>
  <c r="M490" i="1"/>
  <c r="T490" i="1" s="1"/>
  <c r="M491" i="1"/>
  <c r="M492" i="1"/>
  <c r="M493" i="1"/>
  <c r="M494" i="1"/>
  <c r="M495" i="1"/>
  <c r="M496" i="1"/>
  <c r="M497" i="1"/>
  <c r="M498" i="1"/>
  <c r="M499" i="1"/>
  <c r="M500" i="1"/>
  <c r="M501" i="1"/>
  <c r="S501" i="1" s="1"/>
  <c r="M502" i="1"/>
  <c r="S502" i="1" s="1"/>
  <c r="M503" i="1"/>
  <c r="M504" i="1"/>
  <c r="M505" i="1"/>
  <c r="S505" i="1" s="1"/>
  <c r="M506" i="1"/>
  <c r="M507" i="1"/>
  <c r="M508" i="1"/>
  <c r="M509" i="1"/>
  <c r="M510" i="1"/>
  <c r="M511" i="1"/>
  <c r="M512" i="1"/>
  <c r="M513" i="1"/>
  <c r="M514" i="1"/>
  <c r="M515" i="1"/>
  <c r="M516" i="1"/>
  <c r="M517" i="1"/>
  <c r="S517" i="1" s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S535" i="1" s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S549" i="1" s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S573" i="1" s="1"/>
  <c r="M574" i="1"/>
  <c r="S574" i="1" s="1"/>
  <c r="M575" i="1"/>
  <c r="M576" i="1"/>
  <c r="M577" i="1"/>
  <c r="M578" i="1"/>
  <c r="M579" i="1"/>
  <c r="M580" i="1"/>
  <c r="M581" i="1"/>
  <c r="M582" i="1"/>
  <c r="M583" i="1"/>
  <c r="M584" i="1"/>
  <c r="M585" i="1"/>
  <c r="S585" i="1" s="1"/>
  <c r="M586" i="1"/>
  <c r="M587" i="1"/>
  <c r="M588" i="1"/>
  <c r="M589" i="1"/>
  <c r="T589" i="1" s="1"/>
  <c r="M590" i="1"/>
  <c r="M591" i="1"/>
  <c r="M592" i="1"/>
  <c r="M593" i="1"/>
  <c r="T593" i="1" s="1"/>
  <c r="M594" i="1"/>
  <c r="M595" i="1"/>
  <c r="M596" i="1"/>
  <c r="M597" i="1"/>
  <c r="M598" i="1"/>
  <c r="T598" i="1" s="1"/>
  <c r="M599" i="1"/>
  <c r="T599" i="1" s="1"/>
  <c r="M600" i="1"/>
  <c r="M601" i="1"/>
  <c r="M602" i="1"/>
  <c r="M603" i="1"/>
  <c r="M604" i="1"/>
  <c r="M605" i="1"/>
  <c r="M606" i="1"/>
  <c r="M607" i="1"/>
  <c r="M608" i="1"/>
  <c r="M609" i="1"/>
  <c r="M610" i="1"/>
  <c r="M611" i="1"/>
  <c r="T611" i="1" s="1"/>
  <c r="M612" i="1"/>
  <c r="M613" i="1"/>
  <c r="M614" i="1"/>
  <c r="T614" i="1" s="1"/>
  <c r="M615" i="1"/>
  <c r="M616" i="1"/>
  <c r="M617" i="1"/>
  <c r="M618" i="1"/>
  <c r="M619" i="1"/>
  <c r="M620" i="1"/>
  <c r="S620" i="1" s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T633" i="1" s="1"/>
  <c r="M634" i="1"/>
  <c r="S634" i="1" s="1"/>
  <c r="M635" i="1"/>
  <c r="M636" i="1"/>
  <c r="M637" i="1"/>
  <c r="M638" i="1"/>
  <c r="M639" i="1"/>
  <c r="M640" i="1"/>
  <c r="M641" i="1"/>
  <c r="M642" i="1"/>
  <c r="M643" i="1"/>
  <c r="M644" i="1"/>
  <c r="M645" i="1"/>
  <c r="M646" i="1"/>
  <c r="S646" i="1" s="1"/>
  <c r="M647" i="1"/>
  <c r="M648" i="1"/>
  <c r="M649" i="1"/>
  <c r="M650" i="1"/>
  <c r="T650" i="1" s="1"/>
  <c r="M651" i="1"/>
  <c r="T651" i="1" s="1"/>
  <c r="M652" i="1"/>
  <c r="S652" i="1" s="1"/>
  <c r="M653" i="1"/>
  <c r="M654" i="1"/>
  <c r="M655" i="1"/>
  <c r="M656" i="1"/>
  <c r="M657" i="1"/>
  <c r="M658" i="1"/>
  <c r="M659" i="1"/>
  <c r="M660" i="1"/>
  <c r="M661" i="1"/>
  <c r="M662" i="1"/>
  <c r="M663" i="1"/>
  <c r="M664" i="1"/>
  <c r="S664" i="1" s="1"/>
  <c r="M665" i="1"/>
  <c r="T665" i="1" s="1"/>
  <c r="M666" i="1"/>
  <c r="T666" i="1" s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S695" i="1" s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T729" i="1" s="1"/>
  <c r="M730" i="1"/>
  <c r="T730" i="1" s="1"/>
  <c r="M731" i="1"/>
  <c r="M732" i="1"/>
  <c r="M733" i="1"/>
  <c r="M734" i="1"/>
  <c r="M735" i="1"/>
  <c r="M736" i="1"/>
  <c r="M737" i="1"/>
  <c r="M738" i="1"/>
  <c r="M739" i="1"/>
  <c r="M740" i="1"/>
  <c r="M741" i="1"/>
  <c r="S741" i="1" s="1"/>
  <c r="M742" i="1"/>
  <c r="M743" i="1"/>
  <c r="M744" i="1"/>
  <c r="M745" i="1"/>
  <c r="M746" i="1"/>
  <c r="M747" i="1"/>
  <c r="M748" i="1"/>
  <c r="M749" i="1"/>
  <c r="T749" i="1" s="1"/>
  <c r="M750" i="1"/>
  <c r="M751" i="1"/>
  <c r="M752" i="1"/>
  <c r="M753" i="1"/>
  <c r="M754" i="1"/>
  <c r="M755" i="1"/>
  <c r="M756" i="1"/>
  <c r="M757" i="1"/>
  <c r="M758" i="1"/>
  <c r="M759" i="1"/>
  <c r="S759" i="1" s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S789" i="1" s="1"/>
  <c r="M790" i="1"/>
  <c r="M791" i="1"/>
  <c r="M792" i="1"/>
  <c r="M793" i="1"/>
  <c r="M794" i="1"/>
  <c r="M795" i="1"/>
  <c r="M796" i="1"/>
  <c r="M797" i="1"/>
  <c r="T797" i="1" s="1"/>
  <c r="M798" i="1"/>
  <c r="M799" i="1"/>
  <c r="M800" i="1"/>
  <c r="M801" i="1"/>
  <c r="M802" i="1"/>
  <c r="M803" i="1"/>
  <c r="M804" i="1"/>
  <c r="M805" i="1"/>
  <c r="M806" i="1"/>
  <c r="M807" i="1"/>
  <c r="S807" i="1" s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S821" i="1" s="1"/>
  <c r="M822" i="1"/>
  <c r="M823" i="1"/>
  <c r="M824" i="1"/>
  <c r="M825" i="1"/>
  <c r="M826" i="1"/>
  <c r="T826" i="1" s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T843" i="1" s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S857" i="1" s="1"/>
  <c r="M858" i="1"/>
  <c r="S858" i="1" s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S873" i="1" s="1"/>
  <c r="M874" i="1"/>
  <c r="T874" i="1" s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S902" i="1" s="1"/>
  <c r="M903" i="1"/>
  <c r="M904" i="1"/>
  <c r="M905" i="1"/>
  <c r="M906" i="1"/>
  <c r="T906" i="1" s="1"/>
  <c r="M907" i="1"/>
  <c r="M908" i="1"/>
  <c r="M909" i="1"/>
  <c r="M910" i="1"/>
  <c r="M911" i="1"/>
  <c r="M912" i="1"/>
  <c r="M913" i="1"/>
  <c r="M914" i="1"/>
  <c r="M915" i="1"/>
  <c r="M916" i="1"/>
  <c r="M917" i="1"/>
  <c r="S917" i="1" s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S933" i="1" s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S950" i="1" s="1"/>
  <c r="M951" i="1"/>
  <c r="M952" i="1"/>
  <c r="M953" i="1"/>
  <c r="M954" i="1"/>
  <c r="S954" i="1" s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S969" i="1" s="1"/>
  <c r="M970" i="1"/>
  <c r="T970" i="1" s="1"/>
  <c r="M971" i="1"/>
  <c r="M972" i="1"/>
  <c r="M973" i="1"/>
  <c r="M974" i="1"/>
  <c r="M975" i="1"/>
  <c r="M976" i="1"/>
  <c r="M977" i="1"/>
  <c r="M978" i="1"/>
  <c r="M979" i="1"/>
  <c r="M980" i="1"/>
  <c r="M981" i="1"/>
  <c r="M982" i="1"/>
  <c r="S982" i="1" s="1"/>
  <c r="M983" i="1"/>
  <c r="S983" i="1" s="1"/>
  <c r="M984" i="1"/>
  <c r="M985" i="1"/>
  <c r="T985" i="1" s="1"/>
  <c r="M986" i="1"/>
  <c r="T986" i="1" s="1"/>
  <c r="M987" i="1"/>
  <c r="M988" i="1"/>
  <c r="M989" i="1"/>
  <c r="M990" i="1"/>
  <c r="M991" i="1"/>
  <c r="M992" i="1"/>
  <c r="M993" i="1"/>
  <c r="M994" i="1"/>
  <c r="M995" i="1"/>
  <c r="T995" i="1" s="1"/>
  <c r="M996" i="1"/>
  <c r="M997" i="1"/>
  <c r="M998" i="1"/>
  <c r="M999" i="1"/>
  <c r="M1000" i="1"/>
  <c r="M1001" i="1"/>
  <c r="S1001" i="1" s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S1015" i="1" s="1"/>
  <c r="M1016" i="1"/>
  <c r="M1017" i="1"/>
  <c r="M1018" i="1"/>
  <c r="T1018" i="1" s="1"/>
  <c r="M1019" i="1"/>
  <c r="M1020" i="1"/>
  <c r="M1021" i="1"/>
  <c r="M1022" i="1"/>
  <c r="M1023" i="1"/>
  <c r="M1024" i="1"/>
  <c r="M1025" i="1"/>
  <c r="M1026" i="1"/>
  <c r="M1027" i="1"/>
  <c r="T1027" i="1" s="1"/>
  <c r="M1028" i="1"/>
  <c r="M1029" i="1"/>
  <c r="S1029" i="1" s="1"/>
  <c r="M1030" i="1"/>
  <c r="S1030" i="1" s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S1050" i="1" s="1"/>
  <c r="M1051" i="1"/>
  <c r="M1052" i="1"/>
  <c r="M1053" i="1"/>
  <c r="M1054" i="1"/>
  <c r="M1055" i="1"/>
  <c r="M1056" i="1"/>
  <c r="M1057" i="1"/>
  <c r="M1058" i="1"/>
  <c r="M1059" i="1"/>
  <c r="T1059" i="1" s="1"/>
  <c r="M1060" i="1"/>
  <c r="M1061" i="1"/>
  <c r="M1062" i="1"/>
  <c r="S1062" i="1" s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S1095" i="1" s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S1111" i="1" s="1"/>
  <c r="M1112" i="1"/>
  <c r="M1113" i="1"/>
  <c r="M1114" i="1"/>
  <c r="S1114" i="1" s="1"/>
  <c r="M1115" i="1"/>
  <c r="M1116" i="1"/>
  <c r="M1117" i="1"/>
  <c r="M1118" i="1"/>
  <c r="M1119" i="1"/>
  <c r="M1120" i="1"/>
  <c r="S1120" i="1" s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T1133" i="1" s="1"/>
  <c r="M1134" i="1"/>
  <c r="M1135" i="1"/>
  <c r="M1136" i="1"/>
  <c r="M1137" i="1"/>
  <c r="M1138" i="1"/>
  <c r="M1139" i="1"/>
  <c r="M1140" i="1"/>
  <c r="M1141" i="1"/>
  <c r="S1141" i="1" s="1"/>
  <c r="M1142" i="1"/>
  <c r="M1143" i="1"/>
  <c r="M1144" i="1"/>
  <c r="M1145" i="1"/>
  <c r="M1146" i="1"/>
  <c r="M1147" i="1"/>
  <c r="T1147" i="1" s="1"/>
  <c r="M1148" i="1"/>
  <c r="M1149" i="1"/>
  <c r="M1150" i="1"/>
  <c r="M1151" i="1"/>
  <c r="M1152" i="1"/>
  <c r="M1153" i="1"/>
  <c r="M1154" i="1"/>
  <c r="M1155" i="1"/>
  <c r="M1156" i="1"/>
  <c r="M1157" i="1"/>
  <c r="M1158" i="1"/>
  <c r="T1158" i="1" s="1"/>
  <c r="M1159" i="1"/>
  <c r="M1160" i="1"/>
  <c r="M1161" i="1"/>
  <c r="M1162" i="1"/>
  <c r="M1163" i="1"/>
  <c r="M1164" i="1"/>
  <c r="M1165" i="1"/>
  <c r="M1166" i="1"/>
  <c r="M1167" i="1"/>
  <c r="M1168" i="1"/>
  <c r="M1169" i="1"/>
  <c r="T1169" i="1" s="1"/>
  <c r="M1170" i="1"/>
  <c r="M1171" i="1"/>
  <c r="M1172" i="1"/>
  <c r="M1173" i="1"/>
  <c r="S1173" i="1" s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T1190" i="1" s="1"/>
  <c r="M1191" i="1"/>
  <c r="M1192" i="1"/>
  <c r="M1193" i="1"/>
  <c r="M1194" i="1"/>
  <c r="T1194" i="1" s="1"/>
  <c r="M1195" i="1"/>
  <c r="M1196" i="1"/>
  <c r="M1197" i="1"/>
  <c r="M1198" i="1"/>
  <c r="M1199" i="1"/>
  <c r="T556" i="1" l="1"/>
  <c r="T540" i="1"/>
  <c r="T460" i="1"/>
  <c r="T444" i="1"/>
  <c r="T1128" i="1"/>
  <c r="T872" i="1"/>
  <c r="T856" i="1"/>
  <c r="T824" i="1"/>
  <c r="T744" i="1"/>
  <c r="T696" i="1"/>
  <c r="T616" i="1"/>
  <c r="T600" i="1"/>
  <c r="T584" i="1"/>
  <c r="T552" i="1"/>
  <c r="T152" i="1"/>
  <c r="T104" i="1"/>
  <c r="S1179" i="1"/>
  <c r="S1083" i="1"/>
  <c r="S1067" i="1"/>
  <c r="S987" i="1"/>
  <c r="S955" i="1"/>
  <c r="S939" i="1"/>
  <c r="S827" i="1"/>
  <c r="S747" i="1"/>
  <c r="S883" i="1"/>
  <c r="S627" i="1"/>
  <c r="S595" i="1"/>
  <c r="S563" i="1"/>
  <c r="T1090" i="1"/>
  <c r="S1009" i="1"/>
  <c r="S852" i="1"/>
  <c r="S756" i="1"/>
  <c r="S516" i="1"/>
  <c r="S500" i="1"/>
  <c r="S452" i="1"/>
  <c r="S436" i="1"/>
  <c r="S420" i="1"/>
  <c r="S388" i="1"/>
  <c r="S372" i="1"/>
  <c r="S308" i="1"/>
  <c r="S180" i="1"/>
  <c r="S164" i="1"/>
  <c r="T1122" i="1"/>
  <c r="T1074" i="1"/>
  <c r="T786" i="1"/>
  <c r="T754" i="1"/>
  <c r="T594" i="1"/>
  <c r="T354" i="1"/>
  <c r="S976" i="1"/>
  <c r="S944" i="1"/>
  <c r="S784" i="1"/>
  <c r="S736" i="1"/>
  <c r="S384" i="1"/>
  <c r="T1119" i="1"/>
  <c r="T1103" i="1"/>
  <c r="T1087" i="1"/>
  <c r="T1055" i="1"/>
  <c r="T1023" i="1"/>
  <c r="T927" i="1"/>
  <c r="T687" i="1"/>
  <c r="T447" i="1"/>
  <c r="T287" i="1"/>
  <c r="T271" i="1"/>
  <c r="T255" i="1"/>
  <c r="T175" i="1"/>
  <c r="T926" i="1"/>
  <c r="T798" i="1"/>
  <c r="T782" i="1"/>
  <c r="T734" i="1"/>
  <c r="T718" i="1"/>
  <c r="T606" i="1"/>
  <c r="T15" i="1"/>
  <c r="T949" i="1"/>
  <c r="T85" i="1"/>
  <c r="T5" i="1"/>
  <c r="T1189" i="1"/>
  <c r="T1125" i="1"/>
  <c r="T933" i="1"/>
  <c r="P933" i="1" s="1"/>
  <c r="T1092" i="1"/>
  <c r="T1028" i="1"/>
  <c r="T996" i="1"/>
  <c r="T964" i="1"/>
  <c r="T884" i="1"/>
  <c r="T836" i="1"/>
  <c r="T676" i="1"/>
  <c r="T1168" i="1"/>
  <c r="T1008" i="1"/>
  <c r="T960" i="1"/>
  <c r="T864" i="1"/>
  <c r="T832" i="1"/>
  <c r="T800" i="1"/>
  <c r="T720" i="1"/>
  <c r="T608" i="1"/>
  <c r="T528" i="1"/>
  <c r="T496" i="1"/>
  <c r="T480" i="1"/>
  <c r="T432" i="1"/>
  <c r="T400" i="1"/>
  <c r="T368" i="1"/>
  <c r="T96" i="1"/>
  <c r="T64" i="1"/>
  <c r="S818" i="1"/>
  <c r="S690" i="1"/>
  <c r="S674" i="1"/>
  <c r="S1121" i="1"/>
  <c r="S769" i="1"/>
  <c r="S417" i="1"/>
  <c r="S1089" i="1"/>
  <c r="S1057" i="1"/>
  <c r="S785" i="1"/>
  <c r="S705" i="1"/>
  <c r="S625" i="1"/>
  <c r="S561" i="1"/>
  <c r="S465" i="1"/>
  <c r="S1183" i="1"/>
  <c r="S1151" i="1"/>
  <c r="S991" i="1"/>
  <c r="S975" i="1"/>
  <c r="S911" i="1"/>
  <c r="S863" i="1"/>
  <c r="S847" i="1"/>
  <c r="S559" i="1"/>
  <c r="S527" i="1"/>
  <c r="P527" i="1" s="1"/>
  <c r="T698" i="1"/>
  <c r="S1113" i="1"/>
  <c r="S1097" i="1"/>
  <c r="S1065" i="1"/>
  <c r="T745" i="1"/>
  <c r="T1071" i="1"/>
  <c r="T1080" i="1"/>
  <c r="T808" i="1"/>
  <c r="T440" i="1"/>
  <c r="S1071" i="1"/>
  <c r="P1071" i="1" s="1"/>
  <c r="S1082" i="1"/>
  <c r="S1047" i="1"/>
  <c r="S791" i="1"/>
  <c r="S775" i="1"/>
  <c r="T583" i="1"/>
  <c r="T551" i="1"/>
  <c r="T343" i="1"/>
  <c r="T311" i="1"/>
  <c r="T295" i="1"/>
  <c r="S1157" i="1"/>
  <c r="S965" i="1"/>
  <c r="S725" i="1"/>
  <c r="S709" i="1"/>
  <c r="S181" i="1"/>
  <c r="T1012" i="1"/>
  <c r="S260" i="1"/>
  <c r="S1195" i="1"/>
  <c r="T1139" i="1"/>
  <c r="T1123" i="1"/>
  <c r="T771" i="1"/>
  <c r="S515" i="1"/>
  <c r="S483" i="1"/>
  <c r="T355" i="1"/>
  <c r="T323" i="1"/>
  <c r="T195" i="1"/>
  <c r="T179" i="1"/>
  <c r="T937" i="1"/>
  <c r="T527" i="1"/>
  <c r="T914" i="1"/>
  <c r="T898" i="1"/>
  <c r="T942" i="1"/>
  <c r="S1073" i="1"/>
  <c r="S993" i="1"/>
  <c r="S977" i="1"/>
  <c r="S961" i="1"/>
  <c r="S881" i="1"/>
  <c r="S833" i="1"/>
  <c r="S609" i="1"/>
  <c r="T449" i="1"/>
  <c r="T49" i="1"/>
  <c r="T895" i="1"/>
  <c r="T1088" i="1"/>
  <c r="S1072" i="1"/>
  <c r="S640" i="1"/>
  <c r="T592" i="1"/>
  <c r="T1120" i="1"/>
  <c r="T1010" i="1"/>
  <c r="T905" i="1"/>
  <c r="T1007" i="1"/>
  <c r="S223" i="1"/>
  <c r="T191" i="1"/>
  <c r="S778" i="1"/>
  <c r="S1014" i="1"/>
  <c r="T1134" i="1"/>
  <c r="T766" i="1"/>
  <c r="T654" i="1"/>
  <c r="S414" i="1"/>
  <c r="S1146" i="1"/>
  <c r="T1098" i="1"/>
  <c r="T877" i="1"/>
  <c r="T861" i="1"/>
  <c r="S829" i="1"/>
  <c r="S557" i="1"/>
  <c r="T525" i="1"/>
  <c r="T461" i="1"/>
  <c r="S988" i="1"/>
  <c r="T604" i="1"/>
  <c r="S44" i="1"/>
  <c r="S1046" i="1"/>
  <c r="T519" i="1"/>
  <c r="T167" i="1"/>
  <c r="S1190" i="1"/>
  <c r="P1190" i="1" s="1"/>
  <c r="T647" i="1"/>
  <c r="T1109" i="1"/>
  <c r="T1061" i="1"/>
  <c r="T901" i="1"/>
  <c r="S678" i="1"/>
  <c r="S550" i="1"/>
  <c r="S534" i="1"/>
  <c r="T486" i="1"/>
  <c r="S214" i="1"/>
  <c r="T198" i="1"/>
  <c r="T118" i="1"/>
  <c r="T22" i="1"/>
  <c r="T1104" i="1"/>
  <c r="S1099" i="1"/>
  <c r="T1060" i="1"/>
  <c r="T1045" i="1"/>
  <c r="S922" i="1"/>
  <c r="S912" i="1"/>
  <c r="S860" i="1"/>
  <c r="S850" i="1"/>
  <c r="S692" i="1"/>
  <c r="S591" i="1"/>
  <c r="S632" i="1"/>
  <c r="T151" i="1"/>
  <c r="T1124" i="1"/>
  <c r="T932" i="1"/>
  <c r="T916" i="1"/>
  <c r="S820" i="1"/>
  <c r="T804" i="1"/>
  <c r="T788" i="1"/>
  <c r="S597" i="1"/>
  <c r="S565" i="1"/>
  <c r="S341" i="1"/>
  <c r="S325" i="1"/>
  <c r="T309" i="1"/>
  <c r="T293" i="1"/>
  <c r="T261" i="1"/>
  <c r="T21" i="1"/>
  <c r="T1195" i="1"/>
  <c r="S1045" i="1"/>
  <c r="S927" i="1"/>
  <c r="T870" i="1"/>
  <c r="T1170" i="1"/>
  <c r="S882" i="1"/>
  <c r="T866" i="1"/>
  <c r="T722" i="1"/>
  <c r="T627" i="1"/>
  <c r="S451" i="1"/>
  <c r="S435" i="1"/>
  <c r="S419" i="1"/>
  <c r="T99" i="1"/>
  <c r="T1174" i="1"/>
  <c r="T1159" i="1"/>
  <c r="S1049" i="1"/>
  <c r="T1034" i="1"/>
  <c r="S1105" i="1"/>
  <c r="S1025" i="1"/>
  <c r="S913" i="1"/>
  <c r="T849" i="1"/>
  <c r="S721" i="1"/>
  <c r="T514" i="1"/>
  <c r="S1169" i="1"/>
  <c r="P1169" i="1" s="1"/>
  <c r="S1159" i="1"/>
  <c r="S998" i="1"/>
  <c r="T963" i="1"/>
  <c r="S1056" i="1"/>
  <c r="S1024" i="1"/>
  <c r="S928" i="1"/>
  <c r="T912" i="1"/>
  <c r="S896" i="1"/>
  <c r="S673" i="1"/>
  <c r="T177" i="1"/>
  <c r="T17" i="1"/>
  <c r="S1008" i="1"/>
  <c r="P1008" i="1" s="1"/>
  <c r="S966" i="1"/>
  <c r="T707" i="1"/>
  <c r="T1135" i="1"/>
  <c r="S783" i="1"/>
  <c r="S703" i="1"/>
  <c r="T576" i="1"/>
  <c r="S320" i="1"/>
  <c r="T160" i="1"/>
  <c r="T144" i="1"/>
  <c r="T32" i="1"/>
  <c r="S1138" i="1"/>
  <c r="T702" i="1"/>
  <c r="S607" i="1"/>
  <c r="T591" i="1"/>
  <c r="T399" i="1"/>
  <c r="T351" i="1"/>
  <c r="T319" i="1"/>
  <c r="T31" i="1"/>
  <c r="S992" i="1"/>
  <c r="S1031" i="1"/>
  <c r="T1149" i="1"/>
  <c r="T813" i="1"/>
  <c r="T717" i="1"/>
  <c r="T622" i="1"/>
  <c r="S430" i="1"/>
  <c r="S835" i="1"/>
  <c r="T876" i="1"/>
  <c r="T477" i="1"/>
  <c r="S429" i="1"/>
  <c r="T1096" i="1"/>
  <c r="S907" i="1"/>
  <c r="S668" i="1"/>
  <c r="S636" i="1"/>
  <c r="T524" i="1"/>
  <c r="S188" i="1"/>
  <c r="S172" i="1"/>
  <c r="S1126" i="1"/>
  <c r="S1076" i="1"/>
  <c r="S816" i="1"/>
  <c r="S729" i="1"/>
  <c r="P729" i="1" s="1"/>
  <c r="T778" i="1"/>
  <c r="T667" i="1"/>
  <c r="S1081" i="1"/>
  <c r="T1026" i="1"/>
  <c r="T948" i="1"/>
  <c r="S938" i="1"/>
  <c r="T921" i="1"/>
  <c r="S777" i="1"/>
  <c r="T697" i="1"/>
  <c r="T570" i="1"/>
  <c r="S394" i="1"/>
  <c r="S362" i="1"/>
  <c r="S330" i="1"/>
  <c r="S74" i="1"/>
  <c r="T1176" i="1"/>
  <c r="S1136" i="1"/>
  <c r="T953" i="1"/>
  <c r="T825" i="1"/>
  <c r="T689" i="1"/>
  <c r="T83" i="1"/>
  <c r="T865" i="1"/>
  <c r="S801" i="1"/>
  <c r="T498" i="1"/>
  <c r="T1185" i="1"/>
  <c r="T1154" i="1"/>
  <c r="T1145" i="1"/>
  <c r="S1040" i="1"/>
  <c r="T997" i="1"/>
  <c r="T900" i="1"/>
  <c r="T820" i="1"/>
  <c r="S1104" i="1"/>
  <c r="T1040" i="1"/>
  <c r="T880" i="1"/>
  <c r="T816" i="1"/>
  <c r="S704" i="1"/>
  <c r="T657" i="1"/>
  <c r="T321" i="1"/>
  <c r="T113" i="1"/>
  <c r="T33" i="1"/>
  <c r="T1199" i="1"/>
  <c r="S1185" i="1"/>
  <c r="S1168" i="1"/>
  <c r="T1163" i="1"/>
  <c r="S1145" i="1"/>
  <c r="T1130" i="1"/>
  <c r="T1075" i="1"/>
  <c r="T1044" i="1"/>
  <c r="T1016" i="1"/>
  <c r="S997" i="1"/>
  <c r="T952" i="1"/>
  <c r="S905" i="1"/>
  <c r="T879" i="1"/>
  <c r="S713" i="1"/>
  <c r="S943" i="1"/>
  <c r="S767" i="1"/>
  <c r="S719" i="1"/>
  <c r="T448" i="1"/>
  <c r="S1199" i="1"/>
  <c r="S1163" i="1"/>
  <c r="P1163" i="1" s="1"/>
  <c r="S1135" i="1"/>
  <c r="S1130" i="1"/>
  <c r="S1125" i="1"/>
  <c r="P1125" i="1" s="1"/>
  <c r="T1107" i="1"/>
  <c r="S1103" i="1"/>
  <c r="S1098" i="1"/>
  <c r="P1098" i="1" s="1"/>
  <c r="T1093" i="1"/>
  <c r="T1039" i="1"/>
  <c r="T962" i="1"/>
  <c r="S952" i="1"/>
  <c r="P952" i="1" s="1"/>
  <c r="S869" i="1"/>
  <c r="S864" i="1"/>
  <c r="T834" i="1"/>
  <c r="T661" i="1"/>
  <c r="S641" i="1"/>
  <c r="T1054" i="1"/>
  <c r="T910" i="1"/>
  <c r="T143" i="1"/>
  <c r="S1194" i="1"/>
  <c r="P1194" i="1" s="1"/>
  <c r="T1167" i="1"/>
  <c r="S1158" i="1"/>
  <c r="P1158" i="1" s="1"/>
  <c r="T1144" i="1"/>
  <c r="T1006" i="1"/>
  <c r="T982" i="1"/>
  <c r="P982" i="1" s="1"/>
  <c r="T904" i="1"/>
  <c r="S834" i="1"/>
  <c r="S824" i="1"/>
  <c r="P824" i="1" s="1"/>
  <c r="S727" i="1"/>
  <c r="T671" i="1"/>
  <c r="S651" i="1"/>
  <c r="P651" i="1" s="1"/>
  <c r="T1181" i="1"/>
  <c r="T206" i="1"/>
  <c r="T190" i="1"/>
  <c r="S94" i="1"/>
  <c r="S1189" i="1"/>
  <c r="T1184" i="1"/>
  <c r="S1167" i="1"/>
  <c r="T1162" i="1"/>
  <c r="T1153" i="1"/>
  <c r="T1129" i="1"/>
  <c r="T1097" i="1"/>
  <c r="T1015" i="1"/>
  <c r="P1015" i="1" s="1"/>
  <c r="T1001" i="1"/>
  <c r="P1001" i="1" s="1"/>
  <c r="T873" i="1"/>
  <c r="P873" i="1" s="1"/>
  <c r="T272" i="1"/>
  <c r="S924" i="1"/>
  <c r="T237" i="1"/>
  <c r="S1184" i="1"/>
  <c r="S1162" i="1"/>
  <c r="T1157" i="1"/>
  <c r="S1153" i="1"/>
  <c r="S1134" i="1"/>
  <c r="S680" i="1"/>
  <c r="S1035" i="1"/>
  <c r="S1003" i="1"/>
  <c r="T875" i="1"/>
  <c r="S699" i="1"/>
  <c r="S316" i="1"/>
  <c r="S28" i="1"/>
  <c r="S1193" i="1"/>
  <c r="T1188" i="1"/>
  <c r="S1124" i="1"/>
  <c r="T1106" i="1"/>
  <c r="T976" i="1"/>
  <c r="P976" i="1" s="1"/>
  <c r="T966" i="1"/>
  <c r="T888" i="1"/>
  <c r="T847" i="1"/>
  <c r="T793" i="1"/>
  <c r="T762" i="1"/>
  <c r="T347" i="1"/>
  <c r="T1183" i="1"/>
  <c r="S1143" i="1"/>
  <c r="T1138" i="1"/>
  <c r="S1088" i="1"/>
  <c r="T1014" i="1"/>
  <c r="T1000" i="1"/>
  <c r="S898" i="1"/>
  <c r="P898" i="1" s="1"/>
  <c r="T818" i="1"/>
  <c r="T1081" i="1"/>
  <c r="S1017" i="1"/>
  <c r="S953" i="1"/>
  <c r="S378" i="1"/>
  <c r="S138" i="1"/>
  <c r="S58" i="1"/>
  <c r="T1192" i="1"/>
  <c r="T1178" i="1"/>
  <c r="T1161" i="1"/>
  <c r="T1152" i="1"/>
  <c r="S1128" i="1"/>
  <c r="T1114" i="1"/>
  <c r="P1114" i="1" s="1"/>
  <c r="S1110" i="1"/>
  <c r="S985" i="1"/>
  <c r="P985" i="1" s="1"/>
  <c r="S945" i="1"/>
  <c r="S842" i="1"/>
  <c r="T837" i="1"/>
  <c r="T728" i="1"/>
  <c r="T393" i="1"/>
  <c r="S1192" i="1"/>
  <c r="T1187" i="1"/>
  <c r="S1178" i="1"/>
  <c r="S1174" i="1"/>
  <c r="S1152" i="1"/>
  <c r="S1078" i="1"/>
  <c r="S1019" i="1"/>
  <c r="T980" i="1"/>
  <c r="S935" i="1"/>
  <c r="S926" i="1"/>
  <c r="P926" i="1" s="1"/>
  <c r="T846" i="1"/>
  <c r="S1063" i="1"/>
  <c r="T488" i="1"/>
  <c r="P488" i="1" s="1"/>
  <c r="T88" i="1"/>
  <c r="S1187" i="1"/>
  <c r="S1147" i="1"/>
  <c r="P1147" i="1" s="1"/>
  <c r="T1127" i="1"/>
  <c r="T1064" i="1"/>
  <c r="T990" i="1"/>
  <c r="S856" i="1"/>
  <c r="P856" i="1" s="1"/>
  <c r="T768" i="1"/>
  <c r="T139" i="1"/>
  <c r="T95" i="1"/>
  <c r="T503" i="1"/>
  <c r="T279" i="1"/>
  <c r="T263" i="1"/>
  <c r="T1177" i="1"/>
  <c r="T1160" i="1"/>
  <c r="T1151" i="1"/>
  <c r="S1142" i="1"/>
  <c r="T1137" i="1"/>
  <c r="S1127" i="1"/>
  <c r="S1100" i="1"/>
  <c r="T1077" i="1"/>
  <c r="S999" i="1"/>
  <c r="T959" i="1"/>
  <c r="T954" i="1"/>
  <c r="P954" i="1" s="1"/>
  <c r="S949" i="1"/>
  <c r="T342" i="1"/>
  <c r="T326" i="1"/>
  <c r="S1191" i="1"/>
  <c r="T1186" i="1"/>
  <c r="S1177" i="1"/>
  <c r="T1173" i="1"/>
  <c r="P1173" i="1" s="1"/>
  <c r="S1137" i="1"/>
  <c r="T1118" i="1"/>
  <c r="T1113" i="1"/>
  <c r="T1095" i="1"/>
  <c r="P1095" i="1" s="1"/>
  <c r="S1077" i="1"/>
  <c r="T1031" i="1"/>
  <c r="T979" i="1"/>
  <c r="T891" i="1"/>
  <c r="S826" i="1"/>
  <c r="P826" i="1" s="1"/>
  <c r="T504" i="1"/>
  <c r="T1108" i="1"/>
  <c r="T677" i="1"/>
  <c r="S613" i="1"/>
  <c r="T1155" i="1"/>
  <c r="T1146" i="1"/>
  <c r="T1141" i="1"/>
  <c r="P1141" i="1" s="1"/>
  <c r="S1122" i="1"/>
  <c r="T984" i="1"/>
  <c r="T938" i="1"/>
  <c r="S934" i="1"/>
  <c r="S906" i="1"/>
  <c r="P906" i="1" s="1"/>
  <c r="S891" i="1"/>
  <c r="T850" i="1"/>
  <c r="S1181" i="1"/>
  <c r="T909" i="1"/>
  <c r="S606" i="1"/>
  <c r="S1052" i="1"/>
  <c r="T925" i="1"/>
  <c r="S794" i="1"/>
  <c r="T794" i="1"/>
  <c r="S635" i="1"/>
  <c r="T635" i="1"/>
  <c r="T1198" i="1"/>
  <c r="T1180" i="1"/>
  <c r="S1155" i="1"/>
  <c r="T1148" i="1"/>
  <c r="S1091" i="1"/>
  <c r="T1043" i="1"/>
  <c r="S1039" i="1"/>
  <c r="P1039" i="1" s="1"/>
  <c r="S1034" i="1"/>
  <c r="T1029" i="1"/>
  <c r="P1029" i="1" s="1"/>
  <c r="T975" i="1"/>
  <c r="S925" i="1"/>
  <c r="S921" i="1"/>
  <c r="T890" i="1"/>
  <c r="T881" i="1"/>
  <c r="T868" i="1"/>
  <c r="T863" i="1"/>
  <c r="T854" i="1"/>
  <c r="T845" i="1"/>
  <c r="S837" i="1"/>
  <c r="S832" i="1"/>
  <c r="S768" i="1"/>
  <c r="T739" i="1"/>
  <c r="S697" i="1"/>
  <c r="T149" i="1"/>
  <c r="T65" i="1"/>
  <c r="S270" i="1"/>
  <c r="T270" i="1"/>
  <c r="S493" i="1"/>
  <c r="T493" i="1"/>
  <c r="S445" i="1"/>
  <c r="T445" i="1"/>
  <c r="S877" i="1"/>
  <c r="S828" i="1"/>
  <c r="S1198" i="1"/>
  <c r="S1180" i="1"/>
  <c r="T1166" i="1"/>
  <c r="S1148" i="1"/>
  <c r="T1140" i="1"/>
  <c r="S1123" i="1"/>
  <c r="S1018" i="1"/>
  <c r="P1018" i="1" s="1"/>
  <c r="S956" i="1"/>
  <c r="S942" i="1"/>
  <c r="S929" i="1"/>
  <c r="S916" i="1"/>
  <c r="T908" i="1"/>
  <c r="S895" i="1"/>
  <c r="S890" i="1"/>
  <c r="S868" i="1"/>
  <c r="S854" i="1"/>
  <c r="T841" i="1"/>
  <c r="T810" i="1"/>
  <c r="S776" i="1"/>
  <c r="T753" i="1"/>
  <c r="T692" i="1"/>
  <c r="S660" i="1"/>
  <c r="T620" i="1"/>
  <c r="P620" i="1" s="1"/>
  <c r="T610" i="1"/>
  <c r="S552" i="1"/>
  <c r="S301" i="1"/>
  <c r="T301" i="1"/>
  <c r="S221" i="1"/>
  <c r="T221" i="1"/>
  <c r="S971" i="1"/>
  <c r="S409" i="1"/>
  <c r="T409" i="1"/>
  <c r="S377" i="1"/>
  <c r="T377" i="1"/>
  <c r="S361" i="1"/>
  <c r="T361" i="1"/>
  <c r="T1179" i="1"/>
  <c r="P1179" i="1" s="1"/>
  <c r="S1176" i="1"/>
  <c r="P1176" i="1" s="1"/>
  <c r="T1172" i="1"/>
  <c r="S1166" i="1"/>
  <c r="S1140" i="1"/>
  <c r="T1116" i="1"/>
  <c r="S1109" i="1"/>
  <c r="T1102" i="1"/>
  <c r="T1079" i="1"/>
  <c r="T1051" i="1"/>
  <c r="T1038" i="1"/>
  <c r="T1033" i="1"/>
  <c r="T1022" i="1"/>
  <c r="T1013" i="1"/>
  <c r="S996" i="1"/>
  <c r="P996" i="1" s="1"/>
  <c r="T992" i="1"/>
  <c r="S970" i="1"/>
  <c r="P970" i="1" s="1"/>
  <c r="S951" i="1"/>
  <c r="T946" i="1"/>
  <c r="S937" i="1"/>
  <c r="S908" i="1"/>
  <c r="T903" i="1"/>
  <c r="T899" i="1"/>
  <c r="T858" i="1"/>
  <c r="P858" i="1" s="1"/>
  <c r="S841" i="1"/>
  <c r="S823" i="1"/>
  <c r="T815" i="1"/>
  <c r="T674" i="1"/>
  <c r="S510" i="1"/>
  <c r="T510" i="1"/>
  <c r="T520" i="1"/>
  <c r="S520" i="1"/>
  <c r="T472" i="1"/>
  <c r="S472" i="1"/>
  <c r="S344" i="1"/>
  <c r="T344" i="1"/>
  <c r="T40" i="1"/>
  <c r="S40" i="1"/>
  <c r="S8" i="1"/>
  <c r="T8" i="1"/>
  <c r="S1172" i="1"/>
  <c r="S1144" i="1"/>
  <c r="T1136" i="1"/>
  <c r="P1136" i="1" s="1"/>
  <c r="S1133" i="1"/>
  <c r="P1133" i="1" s="1"/>
  <c r="T1126" i="1"/>
  <c r="S1116" i="1"/>
  <c r="T1112" i="1"/>
  <c r="T1094" i="1"/>
  <c r="S1079" i="1"/>
  <c r="T1066" i="1"/>
  <c r="S1055" i="1"/>
  <c r="S1051" i="1"/>
  <c r="S1038" i="1"/>
  <c r="S1033" i="1"/>
  <c r="S1013" i="1"/>
  <c r="T983" i="1"/>
  <c r="P983" i="1" s="1"/>
  <c r="T974" i="1"/>
  <c r="T924" i="1"/>
  <c r="T915" i="1"/>
  <c r="T911" i="1"/>
  <c r="S903" i="1"/>
  <c r="T894" i="1"/>
  <c r="T889" i="1"/>
  <c r="S872" i="1"/>
  <c r="S849" i="1"/>
  <c r="S836" i="1"/>
  <c r="S819" i="1"/>
  <c r="S815" i="1"/>
  <c r="T590" i="1"/>
  <c r="S590" i="1"/>
  <c r="S158" i="1"/>
  <c r="T158" i="1"/>
  <c r="S14" i="1"/>
  <c r="T14" i="1"/>
  <c r="S509" i="1"/>
  <c r="S487" i="1"/>
  <c r="T487" i="1"/>
  <c r="S439" i="1"/>
  <c r="T439" i="1"/>
  <c r="S375" i="1"/>
  <c r="T375" i="1"/>
  <c r="S359" i="1"/>
  <c r="P359" i="1" s="1"/>
  <c r="T359" i="1"/>
  <c r="S119" i="1"/>
  <c r="T119" i="1"/>
  <c r="S71" i="1"/>
  <c r="T71" i="1"/>
  <c r="T1197" i="1"/>
  <c r="S1186" i="1"/>
  <c r="S1154" i="1"/>
  <c r="S1129" i="1"/>
  <c r="S1112" i="1"/>
  <c r="S1094" i="1"/>
  <c r="S1087" i="1"/>
  <c r="T1070" i="1"/>
  <c r="T1058" i="1"/>
  <c r="T1042" i="1"/>
  <c r="T1017" i="1"/>
  <c r="T1004" i="1"/>
  <c r="S1000" i="1"/>
  <c r="T955" i="1"/>
  <c r="S915" i="1"/>
  <c r="S894" i="1"/>
  <c r="S889" i="1"/>
  <c r="S867" i="1"/>
  <c r="T844" i="1"/>
  <c r="T840" i="1"/>
  <c r="T688" i="1"/>
  <c r="S582" i="1"/>
  <c r="T582" i="1"/>
  <c r="S438" i="1"/>
  <c r="T438" i="1"/>
  <c r="S262" i="1"/>
  <c r="T262" i="1"/>
  <c r="S182" i="1"/>
  <c r="T182" i="1"/>
  <c r="S102" i="1"/>
  <c r="T102" i="1"/>
  <c r="S54" i="1"/>
  <c r="T54" i="1"/>
  <c r="S1197" i="1"/>
  <c r="T1175" i="1"/>
  <c r="T1165" i="1"/>
  <c r="T1101" i="1"/>
  <c r="T1050" i="1"/>
  <c r="P1050" i="1" s="1"/>
  <c r="S1042" i="1"/>
  <c r="T1025" i="1"/>
  <c r="T978" i="1"/>
  <c r="T969" i="1"/>
  <c r="P969" i="1" s="1"/>
  <c r="S960" i="1"/>
  <c r="T928" i="1"/>
  <c r="S884" i="1"/>
  <c r="P884" i="1" s="1"/>
  <c r="S880" i="1"/>
  <c r="T848" i="1"/>
  <c r="S844" i="1"/>
  <c r="S840" i="1"/>
  <c r="S831" i="1"/>
  <c r="S809" i="1"/>
  <c r="S788" i="1"/>
  <c r="T714" i="1"/>
  <c r="T709" i="1"/>
  <c r="P709" i="1" s="1"/>
  <c r="T624" i="1"/>
  <c r="T550" i="1"/>
  <c r="P550" i="1" s="1"/>
  <c r="S531" i="1"/>
  <c r="S357" i="1"/>
  <c r="S269" i="1"/>
  <c r="T269" i="1"/>
  <c r="S332" i="1"/>
  <c r="T332" i="1"/>
  <c r="T772" i="1"/>
  <c r="S772" i="1"/>
  <c r="S724" i="1"/>
  <c r="T724" i="1"/>
  <c r="S708" i="1"/>
  <c r="T708" i="1"/>
  <c r="S277" i="1"/>
  <c r="T277" i="1"/>
  <c r="S213" i="1"/>
  <c r="T213" i="1"/>
  <c r="S197" i="1"/>
  <c r="T197" i="1"/>
  <c r="S133" i="1"/>
  <c r="T133" i="1"/>
  <c r="S117" i="1"/>
  <c r="T117" i="1"/>
  <c r="S101" i="1"/>
  <c r="T101" i="1"/>
  <c r="S53" i="1"/>
  <c r="T53" i="1"/>
  <c r="S37" i="1"/>
  <c r="T37" i="1"/>
  <c r="T1193" i="1"/>
  <c r="S1175" i="1"/>
  <c r="T1171" i="1"/>
  <c r="S1165" i="1"/>
  <c r="T1143" i="1"/>
  <c r="S1139" i="1"/>
  <c r="T1132" i="1"/>
  <c r="S1119" i="1"/>
  <c r="T1115" i="1"/>
  <c r="S1108" i="1"/>
  <c r="S1101" i="1"/>
  <c r="T1086" i="1"/>
  <c r="T1082" i="1"/>
  <c r="T1078" i="1"/>
  <c r="T1065" i="1"/>
  <c r="P1065" i="1" s="1"/>
  <c r="S1021" i="1"/>
  <c r="S1012" i="1"/>
  <c r="T991" i="1"/>
  <c r="T945" i="1"/>
  <c r="S932" i="1"/>
  <c r="S919" i="1"/>
  <c r="T902" i="1"/>
  <c r="P902" i="1" s="1"/>
  <c r="T883" i="1"/>
  <c r="P883" i="1" s="1"/>
  <c r="S871" i="1"/>
  <c r="T857" i="1"/>
  <c r="P857" i="1" s="1"/>
  <c r="S848" i="1"/>
  <c r="T784" i="1"/>
  <c r="P784" i="1" s="1"/>
  <c r="T574" i="1"/>
  <c r="P574" i="1" s="1"/>
  <c r="S542" i="1"/>
  <c r="T542" i="1"/>
  <c r="S30" i="1"/>
  <c r="T30" i="1"/>
  <c r="S989" i="1"/>
  <c r="S811" i="1"/>
  <c r="T1182" i="1"/>
  <c r="S1171" i="1"/>
  <c r="T1150" i="1"/>
  <c r="S1132" i="1"/>
  <c r="S1115" i="1"/>
  <c r="S1086" i="1"/>
  <c r="T1024" i="1"/>
  <c r="S973" i="1"/>
  <c r="S412" i="1"/>
  <c r="T462" i="1"/>
  <c r="S462" i="1"/>
  <c r="P1120" i="1"/>
  <c r="T339" i="1"/>
  <c r="S339" i="1"/>
  <c r="T1196" i="1"/>
  <c r="S1182" i="1"/>
  <c r="S1161" i="1"/>
  <c r="S1150" i="1"/>
  <c r="S1093" i="1"/>
  <c r="S1061" i="1"/>
  <c r="P1061" i="1" s="1"/>
  <c r="T1049" i="1"/>
  <c r="T1041" i="1"/>
  <c r="S1028" i="1"/>
  <c r="T1011" i="1"/>
  <c r="T994" i="1"/>
  <c r="T977" i="1"/>
  <c r="T968" i="1"/>
  <c r="S959" i="1"/>
  <c r="S923" i="1"/>
  <c r="S888" i="1"/>
  <c r="S879" i="1"/>
  <c r="T852" i="1"/>
  <c r="S793" i="1"/>
  <c r="S110" i="1"/>
  <c r="T110" i="1"/>
  <c r="S402" i="1"/>
  <c r="T402" i="1"/>
  <c r="S1196" i="1"/>
  <c r="T1164" i="1"/>
  <c r="T1089" i="1"/>
  <c r="T1085" i="1"/>
  <c r="S1041" i="1"/>
  <c r="S1011" i="1"/>
  <c r="T944" i="1"/>
  <c r="P944" i="1" s="1"/>
  <c r="T939" i="1"/>
  <c r="P939" i="1" s="1"/>
  <c r="T931" i="1"/>
  <c r="T897" i="1"/>
  <c r="T892" i="1"/>
  <c r="S843" i="1"/>
  <c r="P843" i="1" s="1"/>
  <c r="S642" i="1"/>
  <c r="T573" i="1"/>
  <c r="P573" i="1" s="1"/>
  <c r="S478" i="1"/>
  <c r="T478" i="1"/>
  <c r="S174" i="1"/>
  <c r="T174" i="1"/>
  <c r="S1149" i="1"/>
  <c r="S1117" i="1"/>
  <c r="T859" i="1"/>
  <c r="S481" i="1"/>
  <c r="T481" i="1"/>
  <c r="S1164" i="1"/>
  <c r="T1131" i="1"/>
  <c r="S1085" i="1"/>
  <c r="T1053" i="1"/>
  <c r="T958" i="1"/>
  <c r="S897" i="1"/>
  <c r="T878" i="1"/>
  <c r="T829" i="1"/>
  <c r="P829" i="1" s="1"/>
  <c r="T736" i="1"/>
  <c r="S593" i="1"/>
  <c r="P593" i="1" s="1"/>
  <c r="S525" i="1"/>
  <c r="S340" i="1"/>
  <c r="S558" i="1"/>
  <c r="T558" i="1"/>
  <c r="S382" i="1"/>
  <c r="T382" i="1"/>
  <c r="S253" i="1"/>
  <c r="T253" i="1"/>
  <c r="T1117" i="1"/>
  <c r="S352" i="1"/>
  <c r="T352" i="1"/>
  <c r="S1188" i="1"/>
  <c r="S1160" i="1"/>
  <c r="T1156" i="1"/>
  <c r="T1142" i="1"/>
  <c r="S1131" i="1"/>
  <c r="T1121" i="1"/>
  <c r="S1118" i="1"/>
  <c r="T1068" i="1"/>
  <c r="S1064" i="1"/>
  <c r="T1056" i="1"/>
  <c r="P1056" i="1" s="1"/>
  <c r="T1035" i="1"/>
  <c r="S981" i="1"/>
  <c r="S963" i="1"/>
  <c r="T922" i="1"/>
  <c r="S918" i="1"/>
  <c r="S825" i="1"/>
  <c r="T787" i="1"/>
  <c r="T755" i="1"/>
  <c r="S750" i="1"/>
  <c r="S731" i="1"/>
  <c r="S662" i="1"/>
  <c r="S657" i="1"/>
  <c r="T534" i="1"/>
  <c r="S391" i="1"/>
  <c r="T398" i="1"/>
  <c r="S398" i="1"/>
  <c r="S413" i="1"/>
  <c r="T413" i="1"/>
  <c r="T828" i="1"/>
  <c r="T543" i="1"/>
  <c r="S543" i="1"/>
  <c r="S479" i="1"/>
  <c r="T479" i="1"/>
  <c r="S415" i="1"/>
  <c r="T415" i="1"/>
  <c r="T335" i="1"/>
  <c r="S335" i="1"/>
  <c r="S127" i="1"/>
  <c r="T127" i="1"/>
  <c r="S111" i="1"/>
  <c r="T111" i="1"/>
  <c r="S63" i="1"/>
  <c r="T63" i="1"/>
  <c r="S47" i="1"/>
  <c r="T47" i="1"/>
  <c r="T1191" i="1"/>
  <c r="S1170" i="1"/>
  <c r="S1156" i="1"/>
  <c r="S1096" i="1"/>
  <c r="S1092" i="1"/>
  <c r="P1092" i="1" s="1"/>
  <c r="T1076" i="1"/>
  <c r="T1072" i="1"/>
  <c r="S1048" i="1"/>
  <c r="T1002" i="1"/>
  <c r="S967" i="1"/>
  <c r="T943" i="1"/>
  <c r="T930" i="1"/>
  <c r="S901" i="1"/>
  <c r="T896" i="1"/>
  <c r="S865" i="1"/>
  <c r="T860" i="1"/>
  <c r="T842" i="1"/>
  <c r="S817" i="1"/>
  <c r="T1105" i="1"/>
  <c r="P1105" i="1" s="1"/>
  <c r="S1102" i="1"/>
  <c r="T1067" i="1"/>
  <c r="P1067" i="1" s="1"/>
  <c r="S1044" i="1"/>
  <c r="T1037" i="1"/>
  <c r="T1020" i="1"/>
  <c r="T1003" i="1"/>
  <c r="P1003" i="1" s="1"/>
  <c r="T993" i="1"/>
  <c r="S990" i="1"/>
  <c r="S979" i="1"/>
  <c r="T972" i="1"/>
  <c r="S962" i="1"/>
  <c r="P962" i="1" s="1"/>
  <c r="T941" i="1"/>
  <c r="T934" i="1"/>
  <c r="S931" i="1"/>
  <c r="T918" i="1"/>
  <c r="S904" i="1"/>
  <c r="S870" i="1"/>
  <c r="T853" i="1"/>
  <c r="T831" i="1"/>
  <c r="T821" i="1"/>
  <c r="P821" i="1" s="1"/>
  <c r="T792" i="1"/>
  <c r="T763" i="1"/>
  <c r="S745" i="1"/>
  <c r="T740" i="1"/>
  <c r="T726" i="1"/>
  <c r="S689" i="1"/>
  <c r="P689" i="1" s="1"/>
  <c r="T675" i="1"/>
  <c r="S661" i="1"/>
  <c r="S624" i="1"/>
  <c r="S601" i="1"/>
  <c r="T588" i="1"/>
  <c r="S579" i="1"/>
  <c r="S547" i="1"/>
  <c r="T538" i="1"/>
  <c r="S495" i="1"/>
  <c r="S366" i="1"/>
  <c r="T1111" i="1"/>
  <c r="P1111" i="1" s="1"/>
  <c r="T1091" i="1"/>
  <c r="T1084" i="1"/>
  <c r="S1074" i="1"/>
  <c r="T1063" i="1"/>
  <c r="T1057" i="1"/>
  <c r="T1047" i="1"/>
  <c r="S1037" i="1"/>
  <c r="T1030" i="1"/>
  <c r="P1030" i="1" s="1"/>
  <c r="S1020" i="1"/>
  <c r="S1007" i="1"/>
  <c r="S986" i="1"/>
  <c r="P986" i="1" s="1"/>
  <c r="S972" i="1"/>
  <c r="T965" i="1"/>
  <c r="P965" i="1" s="1"/>
  <c r="S941" i="1"/>
  <c r="T887" i="1"/>
  <c r="S853" i="1"/>
  <c r="T827" i="1"/>
  <c r="P827" i="1" s="1"/>
  <c r="T805" i="1"/>
  <c r="S792" i="1"/>
  <c r="S779" i="1"/>
  <c r="S763" i="1"/>
  <c r="S740" i="1"/>
  <c r="S735" i="1"/>
  <c r="S726" i="1"/>
  <c r="T704" i="1"/>
  <c r="S700" i="1"/>
  <c r="T684" i="1"/>
  <c r="T670" i="1"/>
  <c r="S666" i="1"/>
  <c r="P666" i="1" s="1"/>
  <c r="S628" i="1"/>
  <c r="S614" i="1"/>
  <c r="P614" i="1" s="1"/>
  <c r="T605" i="1"/>
  <c r="T236" i="1"/>
  <c r="T159" i="1"/>
  <c r="S104" i="1"/>
  <c r="S70" i="1"/>
  <c r="T20" i="1"/>
  <c r="S1084" i="1"/>
  <c r="S1060" i="1"/>
  <c r="S1054" i="1"/>
  <c r="S1027" i="1"/>
  <c r="P1027" i="1" s="1"/>
  <c r="S1010" i="1"/>
  <c r="T999" i="1"/>
  <c r="T989" i="1"/>
  <c r="T951" i="1"/>
  <c r="S948" i="1"/>
  <c r="S914" i="1"/>
  <c r="P914" i="1" s="1"/>
  <c r="T907" i="1"/>
  <c r="S887" i="1"/>
  <c r="S876" i="1"/>
  <c r="T869" i="1"/>
  <c r="S866" i="1"/>
  <c r="T809" i="1"/>
  <c r="S805" i="1"/>
  <c r="T713" i="1"/>
  <c r="S684" i="1"/>
  <c r="T660" i="1"/>
  <c r="S656" i="1"/>
  <c r="T646" i="1"/>
  <c r="P646" i="1" s="1"/>
  <c r="T641" i="1"/>
  <c r="T623" i="1"/>
  <c r="T609" i="1"/>
  <c r="T578" i="1"/>
  <c r="T564" i="1"/>
  <c r="S551" i="1"/>
  <c r="T546" i="1"/>
  <c r="S533" i="1"/>
  <c r="S528" i="1"/>
  <c r="T509" i="1"/>
  <c r="S386" i="1"/>
  <c r="T370" i="1"/>
  <c r="T79" i="1"/>
  <c r="S1043" i="1"/>
  <c r="T1036" i="1"/>
  <c r="S968" i="1"/>
  <c r="T961" i="1"/>
  <c r="S958" i="1"/>
  <c r="T947" i="1"/>
  <c r="T940" i="1"/>
  <c r="T917" i="1"/>
  <c r="P917" i="1" s="1"/>
  <c r="T886" i="1"/>
  <c r="S859" i="1"/>
  <c r="T833" i="1"/>
  <c r="T830" i="1"/>
  <c r="S800" i="1"/>
  <c r="S753" i="1"/>
  <c r="S688" i="1"/>
  <c r="T683" i="1"/>
  <c r="S596" i="1"/>
  <c r="T559" i="1"/>
  <c r="S537" i="1"/>
  <c r="T518" i="1"/>
  <c r="T513" i="1"/>
  <c r="S504" i="1"/>
  <c r="P504" i="1" s="1"/>
  <c r="S34" i="1"/>
  <c r="T1073" i="1"/>
  <c r="S1070" i="1"/>
  <c r="S1066" i="1"/>
  <c r="S1053" i="1"/>
  <c r="S1036" i="1"/>
  <c r="T1019" i="1"/>
  <c r="P1019" i="1" s="1"/>
  <c r="S1016" i="1"/>
  <c r="S1006" i="1"/>
  <c r="S1002" i="1"/>
  <c r="S978" i="1"/>
  <c r="T971" i="1"/>
  <c r="S947" i="1"/>
  <c r="S940" i="1"/>
  <c r="S930" i="1"/>
  <c r="T920" i="1"/>
  <c r="S900" i="1"/>
  <c r="T893" i="1"/>
  <c r="S886" i="1"/>
  <c r="P886" i="1" s="1"/>
  <c r="T882" i="1"/>
  <c r="S846" i="1"/>
  <c r="S830" i="1"/>
  <c r="T817" i="1"/>
  <c r="S804" i="1"/>
  <c r="T795" i="1"/>
  <c r="T770" i="1"/>
  <c r="S762" i="1"/>
  <c r="P762" i="1" s="1"/>
  <c r="T743" i="1"/>
  <c r="T712" i="1"/>
  <c r="S683" i="1"/>
  <c r="T659" i="1"/>
  <c r="T655" i="1"/>
  <c r="T645" i="1"/>
  <c r="T640" i="1"/>
  <c r="T577" i="1"/>
  <c r="S541" i="1"/>
  <c r="S532" i="1"/>
  <c r="S518" i="1"/>
  <c r="S459" i="1"/>
  <c r="T1083" i="1"/>
  <c r="P1083" i="1" s="1"/>
  <c r="S1080" i="1"/>
  <c r="P1080" i="1" s="1"/>
  <c r="S1023" i="1"/>
  <c r="T1009" i="1"/>
  <c r="T957" i="1"/>
  <c r="T936" i="1"/>
  <c r="S920" i="1"/>
  <c r="T913" i="1"/>
  <c r="S893" i="1"/>
  <c r="S875" i="1"/>
  <c r="T862" i="1"/>
  <c r="T839" i="1"/>
  <c r="S795" i="1"/>
  <c r="S757" i="1"/>
  <c r="T752" i="1"/>
  <c r="S743" i="1"/>
  <c r="T738" i="1"/>
  <c r="T733" i="1"/>
  <c r="S712" i="1"/>
  <c r="T691" i="1"/>
  <c r="T664" i="1"/>
  <c r="P664" i="1" s="1"/>
  <c r="S645" i="1"/>
  <c r="T631" i="1"/>
  <c r="S622" i="1"/>
  <c r="T617" i="1"/>
  <c r="T595" i="1"/>
  <c r="T568" i="1"/>
  <c r="S545" i="1"/>
  <c r="T536" i="1"/>
  <c r="T508" i="1"/>
  <c r="S38" i="1"/>
  <c r="P38" i="1" s="1"/>
  <c r="T23" i="1"/>
  <c r="S9" i="1"/>
  <c r="T1110" i="1"/>
  <c r="S1107" i="1"/>
  <c r="T1100" i="1"/>
  <c r="S1090" i="1"/>
  <c r="T1069" i="1"/>
  <c r="T1062" i="1"/>
  <c r="P1062" i="1" s="1"/>
  <c r="S1059" i="1"/>
  <c r="P1059" i="1" s="1"/>
  <c r="T1046" i="1"/>
  <c r="P1046" i="1" s="1"/>
  <c r="T1032" i="1"/>
  <c r="S1026" i="1"/>
  <c r="T1005" i="1"/>
  <c r="S995" i="1"/>
  <c r="P995" i="1" s="1"/>
  <c r="T988" i="1"/>
  <c r="T981" i="1"/>
  <c r="T967" i="1"/>
  <c r="S964" i="1"/>
  <c r="P964" i="1" s="1"/>
  <c r="S957" i="1"/>
  <c r="T950" i="1"/>
  <c r="P950" i="1" s="1"/>
  <c r="S936" i="1"/>
  <c r="S910" i="1"/>
  <c r="T885" i="1"/>
  <c r="S862" i="1"/>
  <c r="S839" i="1"/>
  <c r="T823" i="1"/>
  <c r="S799" i="1"/>
  <c r="S752" i="1"/>
  <c r="S733" i="1"/>
  <c r="S691" i="1"/>
  <c r="T673" i="1"/>
  <c r="S650" i="1"/>
  <c r="P650" i="1" s="1"/>
  <c r="S631" i="1"/>
  <c r="S617" i="1"/>
  <c r="T572" i="1"/>
  <c r="S568" i="1"/>
  <c r="T517" i="1"/>
  <c r="P517" i="1" s="1"/>
  <c r="T512" i="1"/>
  <c r="S42" i="1"/>
  <c r="S1069" i="1"/>
  <c r="S1032" i="1"/>
  <c r="S1005" i="1"/>
  <c r="T998" i="1"/>
  <c r="T923" i="1"/>
  <c r="S885" i="1"/>
  <c r="S878" i="1"/>
  <c r="S803" i="1"/>
  <c r="T761" i="1"/>
  <c r="T716" i="1"/>
  <c r="S687" i="1"/>
  <c r="T682" i="1"/>
  <c r="T644" i="1"/>
  <c r="T639" i="1"/>
  <c r="T621" i="1"/>
  <c r="S612" i="1"/>
  <c r="S599" i="1"/>
  <c r="P599" i="1" s="1"/>
  <c r="T554" i="1"/>
  <c r="S522" i="1"/>
  <c r="T389" i="1"/>
  <c r="S276" i="1"/>
  <c r="T131" i="1"/>
  <c r="T855" i="1"/>
  <c r="T851" i="1"/>
  <c r="S845" i="1"/>
  <c r="T835" i="1"/>
  <c r="T812" i="1"/>
  <c r="T777" i="1"/>
  <c r="S773" i="1"/>
  <c r="T769" i="1"/>
  <c r="T765" i="1"/>
  <c r="S761" i="1"/>
  <c r="S720" i="1"/>
  <c r="S711" i="1"/>
  <c r="S682" i="1"/>
  <c r="S677" i="1"/>
  <c r="P677" i="1" s="1"/>
  <c r="T663" i="1"/>
  <c r="T649" i="1"/>
  <c r="S644" i="1"/>
  <c r="S621" i="1"/>
  <c r="T567" i="1"/>
  <c r="T562" i="1"/>
  <c r="S554" i="1"/>
  <c r="T544" i="1"/>
  <c r="T535" i="1"/>
  <c r="P535" i="1" s="1"/>
  <c r="T526" i="1"/>
  <c r="S453" i="1"/>
  <c r="S141" i="1"/>
  <c r="P141" i="1" s="1"/>
  <c r="S116" i="1"/>
  <c r="T1052" i="1"/>
  <c r="S1022" i="1"/>
  <c r="S984" i="1"/>
  <c r="P984" i="1" s="1"/>
  <c r="S974" i="1"/>
  <c r="T956" i="1"/>
  <c r="S946" i="1"/>
  <c r="T935" i="1"/>
  <c r="T929" i="1"/>
  <c r="T919" i="1"/>
  <c r="S909" i="1"/>
  <c r="S899" i="1"/>
  <c r="S892" i="1"/>
  <c r="S855" i="1"/>
  <c r="S851" i="1"/>
  <c r="T838" i="1"/>
  <c r="T819" i="1"/>
  <c r="S812" i="1"/>
  <c r="T802" i="1"/>
  <c r="T781" i="1"/>
  <c r="T756" i="1"/>
  <c r="S751" i="1"/>
  <c r="S737" i="1"/>
  <c r="T706" i="1"/>
  <c r="T686" i="1"/>
  <c r="S658" i="1"/>
  <c r="S630" i="1"/>
  <c r="S616" i="1"/>
  <c r="S581" i="1"/>
  <c r="S567" i="1"/>
  <c r="S526" i="1"/>
  <c r="T422" i="1"/>
  <c r="S348" i="1"/>
  <c r="T280" i="1"/>
  <c r="P280" i="1" s="1"/>
  <c r="S192" i="1"/>
  <c r="S146" i="1"/>
  <c r="S874" i="1"/>
  <c r="P874" i="1" s="1"/>
  <c r="T871" i="1"/>
  <c r="S861" i="1"/>
  <c r="S838" i="1"/>
  <c r="T822" i="1"/>
  <c r="S802" i="1"/>
  <c r="T760" i="1"/>
  <c r="T746" i="1"/>
  <c r="S732" i="1"/>
  <c r="T723" i="1"/>
  <c r="T715" i="1"/>
  <c r="S693" i="1"/>
  <c r="T681" i="1"/>
  <c r="T643" i="1"/>
  <c r="T638" i="1"/>
  <c r="T634" i="1"/>
  <c r="P634" i="1" s="1"/>
  <c r="S611" i="1"/>
  <c r="P611" i="1" s="1"/>
  <c r="T511" i="1"/>
  <c r="S427" i="1"/>
  <c r="S228" i="1"/>
  <c r="S1106" i="1"/>
  <c r="T1099" i="1"/>
  <c r="S1075" i="1"/>
  <c r="S1068" i="1"/>
  <c r="S1058" i="1"/>
  <c r="T1048" i="1"/>
  <c r="T1021" i="1"/>
  <c r="S1004" i="1"/>
  <c r="S994" i="1"/>
  <c r="T987" i="1"/>
  <c r="S980" i="1"/>
  <c r="T973" i="1"/>
  <c r="T867" i="1"/>
  <c r="S822" i="1"/>
  <c r="T811" i="1"/>
  <c r="T776" i="1"/>
  <c r="S760" i="1"/>
  <c r="T750" i="1"/>
  <c r="S723" i="1"/>
  <c r="S715" i="1"/>
  <c r="T701" i="1"/>
  <c r="S681" i="1"/>
  <c r="S672" i="1"/>
  <c r="S638" i="1"/>
  <c r="T629" i="1"/>
  <c r="S598" i="1"/>
  <c r="P598" i="1" s="1"/>
  <c r="S575" i="1"/>
  <c r="T566" i="1"/>
  <c r="T557" i="1"/>
  <c r="S553" i="1"/>
  <c r="T548" i="1"/>
  <c r="S511" i="1"/>
  <c r="T367" i="1"/>
  <c r="S285" i="1"/>
  <c r="S243" i="1"/>
  <c r="S648" i="1"/>
  <c r="S629" i="1"/>
  <c r="S615" i="1"/>
  <c r="S589" i="1"/>
  <c r="P589" i="1" s="1"/>
  <c r="S566" i="1"/>
  <c r="S548" i="1"/>
  <c r="S248" i="1"/>
  <c r="S207" i="1"/>
  <c r="S76" i="1"/>
  <c r="T55" i="1"/>
  <c r="T45" i="1"/>
  <c r="S468" i="1"/>
  <c r="T463" i="1"/>
  <c r="T454" i="1"/>
  <c r="S440" i="1"/>
  <c r="P440" i="1" s="1"/>
  <c r="S422" i="1"/>
  <c r="S404" i="1"/>
  <c r="T381" i="1"/>
  <c r="T376" i="1"/>
  <c r="T353" i="1"/>
  <c r="S326" i="1"/>
  <c r="T291" i="1"/>
  <c r="T267" i="1"/>
  <c r="T232" i="1"/>
  <c r="T203" i="1"/>
  <c r="T193" i="1"/>
  <c r="T165" i="1"/>
  <c r="S156" i="1"/>
  <c r="S109" i="1"/>
  <c r="S95" i="1"/>
  <c r="S90" i="1"/>
  <c r="S85" i="1"/>
  <c r="T80" i="1"/>
  <c r="T24" i="1"/>
  <c r="S20" i="1"/>
  <c r="T785" i="1"/>
  <c r="T759" i="1"/>
  <c r="P759" i="1" s="1"/>
  <c r="S746" i="1"/>
  <c r="S739" i="1"/>
  <c r="S716" i="1"/>
  <c r="S706" i="1"/>
  <c r="T703" i="1"/>
  <c r="T699" i="1"/>
  <c r="P699" i="1" s="1"/>
  <c r="S671" i="1"/>
  <c r="S647" i="1"/>
  <c r="T581" i="1"/>
  <c r="S577" i="1"/>
  <c r="T571" i="1"/>
  <c r="S564" i="1"/>
  <c r="T560" i="1"/>
  <c r="T541" i="1"/>
  <c r="S538" i="1"/>
  <c r="T521" i="1"/>
  <c r="S499" i="1"/>
  <c r="T494" i="1"/>
  <c r="S477" i="1"/>
  <c r="S463" i="1"/>
  <c r="S454" i="1"/>
  <c r="S449" i="1"/>
  <c r="T431" i="1"/>
  <c r="T426" i="1"/>
  <c r="T417" i="1"/>
  <c r="S376" i="1"/>
  <c r="S286" i="1"/>
  <c r="T257" i="1"/>
  <c r="T247" i="1"/>
  <c r="S232" i="1"/>
  <c r="S222" i="1"/>
  <c r="S203" i="1"/>
  <c r="S198" i="1"/>
  <c r="T183" i="1"/>
  <c r="S165" i="1"/>
  <c r="T150" i="1"/>
  <c r="T145" i="1"/>
  <c r="T125" i="1"/>
  <c r="T103" i="1"/>
  <c r="T56" i="1"/>
  <c r="T46" i="1"/>
  <c r="P46" i="1" s="1"/>
  <c r="T801" i="1"/>
  <c r="S782" i="1"/>
  <c r="T775" i="1"/>
  <c r="S766" i="1"/>
  <c r="T742" i="1"/>
  <c r="T725" i="1"/>
  <c r="P725" i="1" s="1"/>
  <c r="T719" i="1"/>
  <c r="S696" i="1"/>
  <c r="P696" i="1" s="1"/>
  <c r="T690" i="1"/>
  <c r="S654" i="1"/>
  <c r="T637" i="1"/>
  <c r="S610" i="1"/>
  <c r="T607" i="1"/>
  <c r="S571" i="1"/>
  <c r="S560" i="1"/>
  <c r="S544" i="1"/>
  <c r="S521" i="1"/>
  <c r="S514" i="1"/>
  <c r="S508" i="1"/>
  <c r="S494" i="1"/>
  <c r="T458" i="1"/>
  <c r="S431" i="1"/>
  <c r="T408" i="1"/>
  <c r="P408" i="1" s="1"/>
  <c r="S399" i="1"/>
  <c r="T385" i="1"/>
  <c r="T310" i="1"/>
  <c r="P310" i="1" s="1"/>
  <c r="S257" i="1"/>
  <c r="S237" i="1"/>
  <c r="T217" i="1"/>
  <c r="T178" i="1"/>
  <c r="S150" i="1"/>
  <c r="S140" i="1"/>
  <c r="T135" i="1"/>
  <c r="S125" i="1"/>
  <c r="T120" i="1"/>
  <c r="P120" i="1" s="1"/>
  <c r="T112" i="1"/>
  <c r="S103" i="1"/>
  <c r="T94" i="1"/>
  <c r="T89" i="1"/>
  <c r="S56" i="1"/>
  <c r="S15" i="1"/>
  <c r="S6" i="1"/>
  <c r="P6" i="1" s="1"/>
  <c r="S808" i="1"/>
  <c r="P808" i="1" s="1"/>
  <c r="S798" i="1"/>
  <c r="P798" i="1" s="1"/>
  <c r="T791" i="1"/>
  <c r="S749" i="1"/>
  <c r="P749" i="1" s="1"/>
  <c r="S742" i="1"/>
  <c r="T732" i="1"/>
  <c r="S722" i="1"/>
  <c r="T680" i="1"/>
  <c r="S667" i="1"/>
  <c r="S637" i="1"/>
  <c r="T630" i="1"/>
  <c r="T613" i="1"/>
  <c r="S604" i="1"/>
  <c r="S600" i="1"/>
  <c r="T597" i="1"/>
  <c r="S594" i="1"/>
  <c r="S588" i="1"/>
  <c r="S584" i="1"/>
  <c r="T553" i="1"/>
  <c r="T547" i="1"/>
  <c r="T537" i="1"/>
  <c r="T531" i="1"/>
  <c r="S467" i="1"/>
  <c r="S421" i="1"/>
  <c r="T412" i="1"/>
  <c r="T366" i="1"/>
  <c r="T325" i="1"/>
  <c r="T305" i="1"/>
  <c r="S300" i="1"/>
  <c r="T285" i="1"/>
  <c r="S271" i="1"/>
  <c r="P271" i="1" s="1"/>
  <c r="S252" i="1"/>
  <c r="T207" i="1"/>
  <c r="T192" i="1"/>
  <c r="S178" i="1"/>
  <c r="S135" i="1"/>
  <c r="S89" i="1"/>
  <c r="T70" i="1"/>
  <c r="T9" i="1"/>
  <c r="T758" i="1"/>
  <c r="T705" i="1"/>
  <c r="T695" i="1"/>
  <c r="P695" i="1" s="1"/>
  <c r="S670" i="1"/>
  <c r="S663" i="1"/>
  <c r="T653" i="1"/>
  <c r="S643" i="1"/>
  <c r="S623" i="1"/>
  <c r="T603" i="1"/>
  <c r="T587" i="1"/>
  <c r="T580" i="1"/>
  <c r="T563" i="1"/>
  <c r="S513" i="1"/>
  <c r="T507" i="1"/>
  <c r="S484" i="1"/>
  <c r="T476" i="1"/>
  <c r="T466" i="1"/>
  <c r="T443" i="1"/>
  <c r="T430" i="1"/>
  <c r="T416" i="1"/>
  <c r="T407" i="1"/>
  <c r="P407" i="1" s="1"/>
  <c r="S389" i="1"/>
  <c r="T384" i="1"/>
  <c r="P384" i="1" s="1"/>
  <c r="S370" i="1"/>
  <c r="S343" i="1"/>
  <c r="T314" i="1"/>
  <c r="T299" i="1"/>
  <c r="S261" i="1"/>
  <c r="T246" i="1"/>
  <c r="P246" i="1" s="1"/>
  <c r="S236" i="1"/>
  <c r="T216" i="1"/>
  <c r="P216" i="1" s="1"/>
  <c r="T173" i="1"/>
  <c r="P173" i="1" s="1"/>
  <c r="T168" i="1"/>
  <c r="P168" i="1" s="1"/>
  <c r="S159" i="1"/>
  <c r="S139" i="1"/>
  <c r="P139" i="1" s="1"/>
  <c r="T134" i="1"/>
  <c r="T107" i="1"/>
  <c r="S79" i="1"/>
  <c r="S60" i="1"/>
  <c r="S55" i="1"/>
  <c r="S45" i="1"/>
  <c r="S23" i="1"/>
  <c r="T807" i="1"/>
  <c r="P807" i="1" s="1"/>
  <c r="S781" i="1"/>
  <c r="T774" i="1"/>
  <c r="S765" i="1"/>
  <c r="S758" i="1"/>
  <c r="S755" i="1"/>
  <c r="T741" i="1"/>
  <c r="P741" i="1" s="1"/>
  <c r="S738" i="1"/>
  <c r="T735" i="1"/>
  <c r="S702" i="1"/>
  <c r="S653" i="1"/>
  <c r="T636" i="1"/>
  <c r="S603" i="1"/>
  <c r="S587" i="1"/>
  <c r="S580" i="1"/>
  <c r="S576" i="1"/>
  <c r="T530" i="1"/>
  <c r="S507" i="1"/>
  <c r="S476" i="1"/>
  <c r="S443" i="1"/>
  <c r="T411" i="1"/>
  <c r="T365" i="1"/>
  <c r="T356" i="1"/>
  <c r="S334" i="1"/>
  <c r="S314" i="1"/>
  <c r="T294" i="1"/>
  <c r="T289" i="1"/>
  <c r="T275" i="1"/>
  <c r="T211" i="1"/>
  <c r="T196" i="1"/>
  <c r="S134" i="1"/>
  <c r="S107" i="1"/>
  <c r="T93" i="1"/>
  <c r="P93" i="1" s="1"/>
  <c r="S83" i="1"/>
  <c r="P83" i="1" s="1"/>
  <c r="T814" i="1"/>
  <c r="S797" i="1"/>
  <c r="P797" i="1" s="1"/>
  <c r="T790" i="1"/>
  <c r="S774" i="1"/>
  <c r="S771" i="1"/>
  <c r="T748" i="1"/>
  <c r="T731" i="1"/>
  <c r="S728" i="1"/>
  <c r="T721" i="1"/>
  <c r="T679" i="1"/>
  <c r="S676" i="1"/>
  <c r="S633" i="1"/>
  <c r="P633" i="1" s="1"/>
  <c r="T626" i="1"/>
  <c r="T619" i="1"/>
  <c r="T615" i="1"/>
  <c r="T612" i="1"/>
  <c r="S583" i="1"/>
  <c r="S570" i="1"/>
  <c r="S540" i="1"/>
  <c r="P540" i="1" s="1"/>
  <c r="S530" i="1"/>
  <c r="S524" i="1"/>
  <c r="T502" i="1"/>
  <c r="P502" i="1" s="1"/>
  <c r="T424" i="1"/>
  <c r="T379" i="1"/>
  <c r="S356" i="1"/>
  <c r="S324" i="1"/>
  <c r="S294" i="1"/>
  <c r="T240" i="1"/>
  <c r="T225" i="1"/>
  <c r="S211" i="1"/>
  <c r="S196" i="1"/>
  <c r="T163" i="1"/>
  <c r="S88" i="1"/>
  <c r="T78" i="1"/>
  <c r="T69" i="1"/>
  <c r="S27" i="1"/>
  <c r="T13" i="1"/>
  <c r="S814" i="1"/>
  <c r="T803" i="1"/>
  <c r="S790" i="1"/>
  <c r="S787" i="1"/>
  <c r="S748" i="1"/>
  <c r="S718" i="1"/>
  <c r="P718" i="1" s="1"/>
  <c r="T711" i="1"/>
  <c r="S698" i="1"/>
  <c r="S686" i="1"/>
  <c r="S679" i="1"/>
  <c r="T662" i="1"/>
  <c r="T656" i="1"/>
  <c r="S626" i="1"/>
  <c r="S619" i="1"/>
  <c r="T596" i="1"/>
  <c r="S556" i="1"/>
  <c r="P556" i="1" s="1"/>
  <c r="T492" i="1"/>
  <c r="T429" i="1"/>
  <c r="S424" i="1"/>
  <c r="T383" i="1"/>
  <c r="S374" i="1"/>
  <c r="T369" i="1"/>
  <c r="S360" i="1"/>
  <c r="T333" i="1"/>
  <c r="P333" i="1" s="1"/>
  <c r="S279" i="1"/>
  <c r="S255" i="1"/>
  <c r="T245" i="1"/>
  <c r="T230" i="1"/>
  <c r="S225" i="1"/>
  <c r="T215" i="1"/>
  <c r="S206" i="1"/>
  <c r="S191" i="1"/>
  <c r="T153" i="1"/>
  <c r="S143" i="1"/>
  <c r="T128" i="1"/>
  <c r="S78" i="1"/>
  <c r="S69" i="1"/>
  <c r="S59" i="1"/>
  <c r="S13" i="1"/>
  <c r="T780" i="1"/>
  <c r="T694" i="1"/>
  <c r="T669" i="1"/>
  <c r="S659" i="1"/>
  <c r="T652" i="1"/>
  <c r="P652" i="1" s="1"/>
  <c r="S649" i="1"/>
  <c r="T642" i="1"/>
  <c r="T586" i="1"/>
  <c r="T579" i="1"/>
  <c r="T569" i="1"/>
  <c r="T549" i="1"/>
  <c r="P549" i="1" s="1"/>
  <c r="S546" i="1"/>
  <c r="S536" i="1"/>
  <c r="T533" i="1"/>
  <c r="P533" i="1" s="1"/>
  <c r="T529" i="1"/>
  <c r="T516" i="1"/>
  <c r="P516" i="1" s="1"/>
  <c r="S506" i="1"/>
  <c r="T470" i="1"/>
  <c r="P470" i="1" s="1"/>
  <c r="T465" i="1"/>
  <c r="P465" i="1" s="1"/>
  <c r="S461" i="1"/>
  <c r="T456" i="1"/>
  <c r="S447" i="1"/>
  <c r="T433" i="1"/>
  <c r="S406" i="1"/>
  <c r="S393" i="1"/>
  <c r="S369" i="1"/>
  <c r="T337" i="1"/>
  <c r="T328" i="1"/>
  <c r="T318" i="1"/>
  <c r="T303" i="1"/>
  <c r="S298" i="1"/>
  <c r="T288" i="1"/>
  <c r="T274" i="1"/>
  <c r="T264" i="1"/>
  <c r="P264" i="1" s="1"/>
  <c r="S250" i="1"/>
  <c r="S245" i="1"/>
  <c r="S230" i="1"/>
  <c r="S220" i="1"/>
  <c r="T181" i="1"/>
  <c r="P181" i="1" s="1"/>
  <c r="T176" i="1"/>
  <c r="S153" i="1"/>
  <c r="S128" i="1"/>
  <c r="S31" i="1"/>
  <c r="T26" i="1"/>
  <c r="S22" i="1"/>
  <c r="S810" i="1"/>
  <c r="T806" i="1"/>
  <c r="T796" i="1"/>
  <c r="S780" i="1"/>
  <c r="T764" i="1"/>
  <c r="T757" i="1"/>
  <c r="T751" i="1"/>
  <c r="T737" i="1"/>
  <c r="T727" i="1"/>
  <c r="S714" i="1"/>
  <c r="S701" i="1"/>
  <c r="S694" i="1"/>
  <c r="S669" i="1"/>
  <c r="T632" i="1"/>
  <c r="T602" i="1"/>
  <c r="S586" i="1"/>
  <c r="T575" i="1"/>
  <c r="S569" i="1"/>
  <c r="S562" i="1"/>
  <c r="T555" i="1"/>
  <c r="S529" i="1"/>
  <c r="T523" i="1"/>
  <c r="S512" i="1"/>
  <c r="S456" i="1"/>
  <c r="P456" i="1" s="1"/>
  <c r="S433" i="1"/>
  <c r="T410" i="1"/>
  <c r="T346" i="1"/>
  <c r="S328" i="1"/>
  <c r="S318" i="1"/>
  <c r="S303" i="1"/>
  <c r="S288" i="1"/>
  <c r="T278" i="1"/>
  <c r="S274" i="1"/>
  <c r="T254" i="1"/>
  <c r="P254" i="1" s="1"/>
  <c r="T200" i="1"/>
  <c r="P200" i="1" s="1"/>
  <c r="S87" i="1"/>
  <c r="P87" i="1" s="1"/>
  <c r="T72" i="1"/>
  <c r="T39" i="1"/>
  <c r="S4" i="1"/>
  <c r="S806" i="1"/>
  <c r="S796" i="1"/>
  <c r="T773" i="1"/>
  <c r="T767" i="1"/>
  <c r="S764" i="1"/>
  <c r="S754" i="1"/>
  <c r="T747" i="1"/>
  <c r="P747" i="1" s="1"/>
  <c r="S744" i="1"/>
  <c r="S734" i="1"/>
  <c r="P734" i="1" s="1"/>
  <c r="T685" i="1"/>
  <c r="T678" i="1"/>
  <c r="T672" i="1"/>
  <c r="S639" i="1"/>
  <c r="T625" i="1"/>
  <c r="T618" i="1"/>
  <c r="S602" i="1"/>
  <c r="S555" i="1"/>
  <c r="T539" i="1"/>
  <c r="S523" i="1"/>
  <c r="T446" i="1"/>
  <c r="T428" i="1"/>
  <c r="T392" i="1"/>
  <c r="T387" i="1"/>
  <c r="S373" i="1"/>
  <c r="S346" i="1"/>
  <c r="T341" i="1"/>
  <c r="S278" i="1"/>
  <c r="T249" i="1"/>
  <c r="T239" i="1"/>
  <c r="T229" i="1"/>
  <c r="S205" i="1"/>
  <c r="S190" i="1"/>
  <c r="T147" i="1"/>
  <c r="S118" i="1"/>
  <c r="S114" i="1"/>
  <c r="S72" i="1"/>
  <c r="T48" i="1"/>
  <c r="T35" i="1"/>
  <c r="S12" i="1"/>
  <c r="S813" i="1"/>
  <c r="T789" i="1"/>
  <c r="P789" i="1" s="1"/>
  <c r="T783" i="1"/>
  <c r="S770" i="1"/>
  <c r="S717" i="1"/>
  <c r="T710" i="1"/>
  <c r="S707" i="1"/>
  <c r="S685" i="1"/>
  <c r="S675" i="1"/>
  <c r="T648" i="1"/>
  <c r="S618" i="1"/>
  <c r="T545" i="1"/>
  <c r="S539" i="1"/>
  <c r="S519" i="1"/>
  <c r="T469" i="1"/>
  <c r="T464" i="1"/>
  <c r="S446" i="1"/>
  <c r="S437" i="1"/>
  <c r="S423" i="1"/>
  <c r="P423" i="1" s="1"/>
  <c r="T405" i="1"/>
  <c r="S392" i="1"/>
  <c r="T327" i="1"/>
  <c r="T292" i="1"/>
  <c r="S244" i="1"/>
  <c r="S239" i="1"/>
  <c r="S229" i="1"/>
  <c r="T214" i="1"/>
  <c r="T209" i="1"/>
  <c r="T171" i="1"/>
  <c r="S152" i="1"/>
  <c r="P152" i="1" s="1"/>
  <c r="T132" i="1"/>
  <c r="T100" i="1"/>
  <c r="T86" i="1"/>
  <c r="T81" i="1"/>
  <c r="S77" i="1"/>
  <c r="S48" i="1"/>
  <c r="T25" i="1"/>
  <c r="T799" i="1"/>
  <c r="S786" i="1"/>
  <c r="T779" i="1"/>
  <c r="S730" i="1"/>
  <c r="P730" i="1" s="1"/>
  <c r="S710" i="1"/>
  <c r="T700" i="1"/>
  <c r="T693" i="1"/>
  <c r="T668" i="1"/>
  <c r="S665" i="1"/>
  <c r="P665" i="1" s="1"/>
  <c r="T658" i="1"/>
  <c r="T628" i="1"/>
  <c r="S608" i="1"/>
  <c r="S592" i="1"/>
  <c r="P592" i="1" s="1"/>
  <c r="T585" i="1"/>
  <c r="P585" i="1" s="1"/>
  <c r="T565" i="1"/>
  <c r="T561" i="1"/>
  <c r="T515" i="1"/>
  <c r="P515" i="1" s="1"/>
  <c r="S469" i="1"/>
  <c r="T418" i="1"/>
  <c r="T414" i="1"/>
  <c r="S405" i="1"/>
  <c r="S368" i="1"/>
  <c r="P368" i="1" s="1"/>
  <c r="T363" i="1"/>
  <c r="S350" i="1"/>
  <c r="S322" i="1"/>
  <c r="T307" i="1"/>
  <c r="S302" i="1"/>
  <c r="S292" i="1"/>
  <c r="T223" i="1"/>
  <c r="T199" i="1"/>
  <c r="T166" i="1"/>
  <c r="T161" i="1"/>
  <c r="S132" i="1"/>
  <c r="S100" i="1"/>
  <c r="S86" i="1"/>
  <c r="T52" i="1"/>
  <c r="S21" i="1"/>
  <c r="T16" i="1"/>
  <c r="T7" i="1"/>
  <c r="S655" i="1"/>
  <c r="S605" i="1"/>
  <c r="T601" i="1"/>
  <c r="S578" i="1"/>
  <c r="S572" i="1"/>
  <c r="T532" i="1"/>
  <c r="T522" i="1"/>
  <c r="T495" i="1"/>
  <c r="S486" i="1"/>
  <c r="T459" i="1"/>
  <c r="S455" i="1"/>
  <c r="P455" i="1" s="1"/>
  <c r="T427" i="1"/>
  <c r="S400" i="1"/>
  <c r="P400" i="1" s="1"/>
  <c r="T391" i="1"/>
  <c r="T386" i="1"/>
  <c r="S363" i="1"/>
  <c r="S354" i="1"/>
  <c r="S307" i="1"/>
  <c r="T296" i="1"/>
  <c r="P296" i="1" s="1"/>
  <c r="S268" i="1"/>
  <c r="T248" i="1"/>
  <c r="T243" i="1"/>
  <c r="T238" i="1"/>
  <c r="P238" i="1" s="1"/>
  <c r="S204" i="1"/>
  <c r="S199" i="1"/>
  <c r="S189" i="1"/>
  <c r="T184" i="1"/>
  <c r="P184" i="1" s="1"/>
  <c r="S175" i="1"/>
  <c r="P175" i="1" s="1"/>
  <c r="S166" i="1"/>
  <c r="S161" i="1"/>
  <c r="T146" i="1"/>
  <c r="T136" i="1"/>
  <c r="P136" i="1" s="1"/>
  <c r="T126" i="1"/>
  <c r="P126" i="1" s="1"/>
  <c r="T76" i="1"/>
  <c r="T62" i="1"/>
  <c r="P62" i="1" s="1"/>
  <c r="S52" i="1"/>
  <c r="T34" i="1"/>
  <c r="T505" i="1"/>
  <c r="P505" i="1" s="1"/>
  <c r="S492" i="1"/>
  <c r="T485" i="1"/>
  <c r="P485" i="1" s="1"/>
  <c r="T452" i="1"/>
  <c r="P452" i="1" s="1"/>
  <c r="S411" i="1"/>
  <c r="S385" i="1"/>
  <c r="S379" i="1"/>
  <c r="T372" i="1"/>
  <c r="T349" i="1"/>
  <c r="P349" i="1" s="1"/>
  <c r="S299" i="1"/>
  <c r="S267" i="1"/>
  <c r="T256" i="1"/>
  <c r="S249" i="1"/>
  <c r="S217" i="1"/>
  <c r="T210" i="1"/>
  <c r="T188" i="1"/>
  <c r="S171" i="1"/>
  <c r="T164" i="1"/>
  <c r="P164" i="1" s="1"/>
  <c r="T157" i="1"/>
  <c r="P157" i="1" s="1"/>
  <c r="T142" i="1"/>
  <c r="P142" i="1" s="1"/>
  <c r="T106" i="1"/>
  <c r="T82" i="1"/>
  <c r="S65" i="1"/>
  <c r="T58" i="1"/>
  <c r="S26" i="1"/>
  <c r="S16" i="1"/>
  <c r="P16" i="1" s="1"/>
  <c r="S498" i="1"/>
  <c r="T475" i="1"/>
  <c r="T436" i="1"/>
  <c r="S401" i="1"/>
  <c r="P401" i="1" s="1"/>
  <c r="S395" i="1"/>
  <c r="P395" i="1" s="1"/>
  <c r="T388" i="1"/>
  <c r="T362" i="1"/>
  <c r="S342" i="1"/>
  <c r="S321" i="1"/>
  <c r="T313" i="1"/>
  <c r="T306" i="1"/>
  <c r="S295" i="1"/>
  <c r="P295" i="1" s="1"/>
  <c r="T284" i="1"/>
  <c r="P284" i="1" s="1"/>
  <c r="S263" i="1"/>
  <c r="T260" i="1"/>
  <c r="S256" i="1"/>
  <c r="T242" i="1"/>
  <c r="T235" i="1"/>
  <c r="T224" i="1"/>
  <c r="S210" i="1"/>
  <c r="T202" i="1"/>
  <c r="S167" i="1"/>
  <c r="S160" i="1"/>
  <c r="T138" i="1"/>
  <c r="T124" i="1"/>
  <c r="P124" i="1" s="1"/>
  <c r="S113" i="1"/>
  <c r="S106" i="1"/>
  <c r="P106" i="1" s="1"/>
  <c r="S96" i="1"/>
  <c r="S82" i="1"/>
  <c r="T75" i="1"/>
  <c r="T44" i="1"/>
  <c r="T491" i="1"/>
  <c r="S475" i="1"/>
  <c r="T468" i="1"/>
  <c r="S448" i="1"/>
  <c r="T420" i="1"/>
  <c r="P420" i="1" s="1"/>
  <c r="T404" i="1"/>
  <c r="S355" i="1"/>
  <c r="S345" i="1"/>
  <c r="P345" i="1" s="1"/>
  <c r="S313" i="1"/>
  <c r="S306" i="1"/>
  <c r="T302" i="1"/>
  <c r="S242" i="1"/>
  <c r="S235" i="1"/>
  <c r="T228" i="1"/>
  <c r="S224" i="1"/>
  <c r="S177" i="1"/>
  <c r="S75" i="1"/>
  <c r="S33" i="1"/>
  <c r="T19" i="1"/>
  <c r="T12" i="1"/>
  <c r="S5" i="1"/>
  <c r="T501" i="1"/>
  <c r="P501" i="1" s="1"/>
  <c r="T497" i="1"/>
  <c r="S491" i="1"/>
  <c r="S442" i="1"/>
  <c r="P442" i="1" s="1"/>
  <c r="S432" i="1"/>
  <c r="P432" i="1" s="1"/>
  <c r="T378" i="1"/>
  <c r="T371" i="1"/>
  <c r="T331" i="1"/>
  <c r="T324" i="1"/>
  <c r="T317" i="1"/>
  <c r="P317" i="1" s="1"/>
  <c r="T298" i="1"/>
  <c r="S287" i="1"/>
  <c r="S273" i="1"/>
  <c r="P273" i="1" s="1"/>
  <c r="T266" i="1"/>
  <c r="P266" i="1" s="1"/>
  <c r="S231" i="1"/>
  <c r="P231" i="1" s="1"/>
  <c r="S195" i="1"/>
  <c r="T187" i="1"/>
  <c r="T170" i="1"/>
  <c r="P170" i="1" s="1"/>
  <c r="S145" i="1"/>
  <c r="T105" i="1"/>
  <c r="T92" i="1"/>
  <c r="P92" i="1" s="1"/>
  <c r="T68" i="1"/>
  <c r="T57" i="1"/>
  <c r="S51" i="1"/>
  <c r="P51" i="1" s="1"/>
  <c r="S19" i="1"/>
  <c r="S497" i="1"/>
  <c r="T484" i="1"/>
  <c r="T451" i="1"/>
  <c r="S426" i="1"/>
  <c r="T394" i="1"/>
  <c r="S371" i="1"/>
  <c r="T348" i="1"/>
  <c r="T338" i="1"/>
  <c r="S331" i="1"/>
  <c r="S327" i="1"/>
  <c r="T320" i="1"/>
  <c r="S291" i="1"/>
  <c r="P291" i="1" s="1"/>
  <c r="T201" i="1"/>
  <c r="S187" i="1"/>
  <c r="T156" i="1"/>
  <c r="S149" i="1"/>
  <c r="T137" i="1"/>
  <c r="S131" i="1"/>
  <c r="T123" i="1"/>
  <c r="S105" i="1"/>
  <c r="S99" i="1"/>
  <c r="S68" i="1"/>
  <c r="T61" i="1"/>
  <c r="P61" i="1" s="1"/>
  <c r="S57" i="1"/>
  <c r="T43" i="1"/>
  <c r="T36" i="1"/>
  <c r="S25" i="1"/>
  <c r="S471" i="1"/>
  <c r="P471" i="1" s="1"/>
  <c r="S464" i="1"/>
  <c r="S458" i="1"/>
  <c r="T435" i="1"/>
  <c r="P435" i="1" s="1"/>
  <c r="S416" i="1"/>
  <c r="S410" i="1"/>
  <c r="T358" i="1"/>
  <c r="P358" i="1" s="1"/>
  <c r="S338" i="1"/>
  <c r="T334" i="1"/>
  <c r="T312" i="1"/>
  <c r="P312" i="1" s="1"/>
  <c r="S309" i="1"/>
  <c r="T283" i="1"/>
  <c r="T252" i="1"/>
  <c r="T234" i="1"/>
  <c r="P234" i="1" s="1"/>
  <c r="T220" i="1"/>
  <c r="S209" i="1"/>
  <c r="S201" i="1"/>
  <c r="T194" i="1"/>
  <c r="S183" i="1"/>
  <c r="T180" i="1"/>
  <c r="S137" i="1"/>
  <c r="S123" i="1"/>
  <c r="T116" i="1"/>
  <c r="T109" i="1"/>
  <c r="P109" i="1" s="1"/>
  <c r="S81" i="1"/>
  <c r="T74" i="1"/>
  <c r="S64" i="1"/>
  <c r="P64" i="1" s="1"/>
  <c r="T50" i="1"/>
  <c r="S43" i="1"/>
  <c r="S36" i="1"/>
  <c r="T29" i="1"/>
  <c r="P29" i="1" s="1"/>
  <c r="T11" i="1"/>
  <c r="S480" i="1"/>
  <c r="T467" i="1"/>
  <c r="T441" i="1"/>
  <c r="P441" i="1" s="1"/>
  <c r="T419" i="1"/>
  <c r="P419" i="1" s="1"/>
  <c r="T403" i="1"/>
  <c r="S387" i="1"/>
  <c r="S365" i="1"/>
  <c r="S305" i="1"/>
  <c r="T297" i="1"/>
  <c r="T290" i="1"/>
  <c r="T286" i="1"/>
  <c r="S283" i="1"/>
  <c r="T276" i="1"/>
  <c r="T265" i="1"/>
  <c r="S241" i="1"/>
  <c r="P241" i="1" s="1"/>
  <c r="T205" i="1"/>
  <c r="S194" i="1"/>
  <c r="S176" i="1"/>
  <c r="T169" i="1"/>
  <c r="S163" i="1"/>
  <c r="T148" i="1"/>
  <c r="T130" i="1"/>
  <c r="S112" i="1"/>
  <c r="T91" i="1"/>
  <c r="S50" i="1"/>
  <c r="S39" i="1"/>
  <c r="T18" i="1"/>
  <c r="S11" i="1"/>
  <c r="T4" i="1"/>
  <c r="S474" i="1"/>
  <c r="P474" i="1" s="1"/>
  <c r="T457" i="1"/>
  <c r="T450" i="1"/>
  <c r="T425" i="1"/>
  <c r="P425" i="1" s="1"/>
  <c r="S403" i="1"/>
  <c r="T390" i="1"/>
  <c r="P390" i="1" s="1"/>
  <c r="S381" i="1"/>
  <c r="T374" i="1"/>
  <c r="S351" i="1"/>
  <c r="T330" i="1"/>
  <c r="T316" i="1"/>
  <c r="S297" i="1"/>
  <c r="P297" i="1" s="1"/>
  <c r="S290" i="1"/>
  <c r="S272" i="1"/>
  <c r="S265" i="1"/>
  <c r="S259" i="1"/>
  <c r="P259" i="1" s="1"/>
  <c r="T208" i="1"/>
  <c r="T186" i="1"/>
  <c r="P186" i="1" s="1"/>
  <c r="S169" i="1"/>
  <c r="T155" i="1"/>
  <c r="S148" i="1"/>
  <c r="S144" i="1"/>
  <c r="S130" i="1"/>
  <c r="T122" i="1"/>
  <c r="T98" i="1"/>
  <c r="S91" i="1"/>
  <c r="T84" i="1"/>
  <c r="S32" i="1"/>
  <c r="S18" i="1"/>
  <c r="T500" i="1"/>
  <c r="P500" i="1" s="1"/>
  <c r="T483" i="1"/>
  <c r="S457" i="1"/>
  <c r="S450" i="1"/>
  <c r="T434" i="1"/>
  <c r="T406" i="1"/>
  <c r="S397" i="1"/>
  <c r="P397" i="1" s="1"/>
  <c r="T364" i="1"/>
  <c r="T308" i="1"/>
  <c r="T304" i="1"/>
  <c r="T282" i="1"/>
  <c r="T251" i="1"/>
  <c r="T233" i="1"/>
  <c r="S227" i="1"/>
  <c r="P227" i="1" s="1"/>
  <c r="T219" i="1"/>
  <c r="T212" i="1"/>
  <c r="S208" i="1"/>
  <c r="T162" i="1"/>
  <c r="S155" i="1"/>
  <c r="S122" i="1"/>
  <c r="S98" i="1"/>
  <c r="S84" i="1"/>
  <c r="T73" i="1"/>
  <c r="T60" i="1"/>
  <c r="T42" i="1"/>
  <c r="T10" i="1"/>
  <c r="S7" i="1"/>
  <c r="S496" i="1"/>
  <c r="P496" i="1" s="1"/>
  <c r="S490" i="1"/>
  <c r="P490" i="1" s="1"/>
  <c r="S434" i="1"/>
  <c r="S364" i="1"/>
  <c r="T357" i="1"/>
  <c r="S347" i="1"/>
  <c r="S337" i="1"/>
  <c r="S304" i="1"/>
  <c r="S282" i="1"/>
  <c r="T258" i="1"/>
  <c r="S251" i="1"/>
  <c r="T244" i="1"/>
  <c r="S233" i="1"/>
  <c r="S219" i="1"/>
  <c r="S212" i="1"/>
  <c r="S162" i="1"/>
  <c r="S151" i="1"/>
  <c r="P151" i="1" s="1"/>
  <c r="T115" i="1"/>
  <c r="T108" i="1"/>
  <c r="P108" i="1" s="1"/>
  <c r="T77" i="1"/>
  <c r="S73" i="1"/>
  <c r="S67" i="1"/>
  <c r="P67" i="1" s="1"/>
  <c r="T28" i="1"/>
  <c r="S10" i="1"/>
  <c r="T473" i="1"/>
  <c r="P473" i="1" s="1"/>
  <c r="T380" i="1"/>
  <c r="S367" i="1"/>
  <c r="T340" i="1"/>
  <c r="T329" i="1"/>
  <c r="S323" i="1"/>
  <c r="S319" i="1"/>
  <c r="T315" i="1"/>
  <c r="S258" i="1"/>
  <c r="S247" i="1"/>
  <c r="S240" i="1"/>
  <c r="T226" i="1"/>
  <c r="S215" i="1"/>
  <c r="T204" i="1"/>
  <c r="S193" i="1"/>
  <c r="T185" i="1"/>
  <c r="T140" i="1"/>
  <c r="T121" i="1"/>
  <c r="S115" i="1"/>
  <c r="T90" i="1"/>
  <c r="S80" i="1"/>
  <c r="S49" i="1"/>
  <c r="S35" i="1"/>
  <c r="S503" i="1"/>
  <c r="T489" i="1"/>
  <c r="T482" i="1"/>
  <c r="S444" i="1"/>
  <c r="P444" i="1" s="1"/>
  <c r="T437" i="1"/>
  <c r="S418" i="1"/>
  <c r="T396" i="1"/>
  <c r="S380" i="1"/>
  <c r="T360" i="1"/>
  <c r="T336" i="1"/>
  <c r="S329" i="1"/>
  <c r="S315" i="1"/>
  <c r="S311" i="1"/>
  <c r="S293" i="1"/>
  <c r="S289" i="1"/>
  <c r="T281" i="1"/>
  <c r="S226" i="1"/>
  <c r="T222" i="1"/>
  <c r="T218" i="1"/>
  <c r="S185" i="1"/>
  <c r="S179" i="1"/>
  <c r="T172" i="1"/>
  <c r="T154" i="1"/>
  <c r="P154" i="1" s="1"/>
  <c r="S129" i="1"/>
  <c r="P129" i="1" s="1"/>
  <c r="S121" i="1"/>
  <c r="T66" i="1"/>
  <c r="T41" i="1"/>
  <c r="S17" i="1"/>
  <c r="T506" i="1"/>
  <c r="T499" i="1"/>
  <c r="S489" i="1"/>
  <c r="S482" i="1"/>
  <c r="S466" i="1"/>
  <c r="S460" i="1"/>
  <c r="P460" i="1" s="1"/>
  <c r="T453" i="1"/>
  <c r="S428" i="1"/>
  <c r="T421" i="1"/>
  <c r="S396" i="1"/>
  <c r="S383" i="1"/>
  <c r="T373" i="1"/>
  <c r="S353" i="1"/>
  <c r="T350" i="1"/>
  <c r="S336" i="1"/>
  <c r="T322" i="1"/>
  <c r="T300" i="1"/>
  <c r="S281" i="1"/>
  <c r="S275" i="1"/>
  <c r="T268" i="1"/>
  <c r="T250" i="1"/>
  <c r="S218" i="1"/>
  <c r="T189" i="1"/>
  <c r="S147" i="1"/>
  <c r="T114" i="1"/>
  <c r="P114" i="1" s="1"/>
  <c r="S97" i="1"/>
  <c r="P97" i="1" s="1"/>
  <c r="S66" i="1"/>
  <c r="T59" i="1"/>
  <c r="S41" i="1"/>
  <c r="T27" i="1"/>
  <c r="S3" i="1"/>
  <c r="P3" i="1" s="1"/>
  <c r="P937" i="1"/>
  <c r="P1138" i="1"/>
  <c r="P830" i="1"/>
  <c r="P202" i="1"/>
  <c r="P24" i="1"/>
  <c r="P40" i="1"/>
  <c r="P104" i="1"/>
  <c r="M2" i="1"/>
  <c r="P563" i="1" l="1"/>
  <c r="P255" i="1"/>
  <c r="P584" i="1"/>
  <c r="P756" i="1"/>
  <c r="P625" i="1"/>
  <c r="P595" i="1"/>
  <c r="P1072" i="1"/>
  <c r="P1090" i="1"/>
  <c r="P860" i="1"/>
  <c r="P616" i="1"/>
  <c r="P354" i="1"/>
  <c r="P673" i="1"/>
  <c r="P600" i="1"/>
  <c r="P1130" i="1"/>
  <c r="P290" i="1"/>
  <c r="P745" i="1"/>
  <c r="P880" i="1"/>
  <c r="P95" i="1"/>
  <c r="P1128" i="1"/>
  <c r="P177" i="1"/>
  <c r="P861" i="1"/>
  <c r="P876" i="1"/>
  <c r="P955" i="1"/>
  <c r="P552" i="1"/>
  <c r="P263" i="1"/>
  <c r="P261" i="1"/>
  <c r="P1121" i="1"/>
  <c r="P228" i="1"/>
  <c r="P96" i="1"/>
  <c r="P736" i="1"/>
  <c r="P836" i="1"/>
  <c r="P1187" i="1"/>
  <c r="P80" i="1"/>
  <c r="P467" i="1"/>
  <c r="P370" i="1"/>
  <c r="P987" i="1"/>
  <c r="P872" i="1"/>
  <c r="P1159" i="1"/>
  <c r="P627" i="1"/>
  <c r="P1074" i="1"/>
  <c r="P321" i="1"/>
  <c r="P572" i="1"/>
  <c r="P744" i="1"/>
  <c r="P1009" i="1"/>
  <c r="P879" i="1"/>
  <c r="P436" i="1"/>
  <c r="P782" i="1"/>
  <c r="P591" i="1"/>
  <c r="P1177" i="1"/>
  <c r="P671" i="1"/>
  <c r="P606" i="1"/>
  <c r="P1183" i="1"/>
  <c r="P351" i="1"/>
  <c r="P372" i="1"/>
  <c r="P1119" i="1"/>
  <c r="P308" i="1"/>
  <c r="P594" i="1"/>
  <c r="P609" i="1"/>
  <c r="P1077" i="1"/>
  <c r="P1189" i="1"/>
  <c r="P1075" i="1"/>
  <c r="P492" i="1"/>
  <c r="P89" i="1"/>
  <c r="P936" i="1"/>
  <c r="P904" i="1"/>
  <c r="P793" i="1"/>
  <c r="P1087" i="1"/>
  <c r="P1017" i="1"/>
  <c r="P863" i="1"/>
  <c r="P720" i="1"/>
  <c r="P356" i="1"/>
  <c r="P559" i="1"/>
  <c r="P769" i="1"/>
  <c r="P766" i="1"/>
  <c r="P865" i="1"/>
  <c r="P687" i="1"/>
  <c r="T2" i="1"/>
  <c r="S2" i="1"/>
  <c r="P1132" i="1"/>
  <c r="P1113" i="1"/>
  <c r="P1022" i="1"/>
  <c r="P717" i="1"/>
  <c r="P739" i="1"/>
  <c r="P1032" i="1"/>
  <c r="P1122" i="1"/>
  <c r="P578" i="1"/>
  <c r="P1107" i="1"/>
  <c r="P1023" i="1"/>
  <c r="P963" i="1"/>
  <c r="P448" i="1"/>
  <c r="P393" i="1"/>
  <c r="P723" i="1"/>
  <c r="P804" i="1"/>
  <c r="P895" i="1"/>
  <c r="P728" i="1"/>
  <c r="P283" i="1"/>
  <c r="P800" i="1"/>
  <c r="P363" i="1"/>
  <c r="P256" i="1"/>
  <c r="P647" i="1"/>
  <c r="P990" i="1"/>
  <c r="P5" i="1"/>
  <c r="P195" i="1"/>
  <c r="P497" i="1"/>
  <c r="P781" i="1"/>
  <c r="P822" i="1"/>
  <c r="P887" i="1"/>
  <c r="P7" i="1"/>
  <c r="P82" i="1"/>
  <c r="P1103" i="1"/>
  <c r="P912" i="1"/>
  <c r="P705" i="1"/>
  <c r="P690" i="1"/>
  <c r="P1157" i="1"/>
  <c r="P320" i="1"/>
  <c r="P341" i="1"/>
  <c r="P719" i="1"/>
  <c r="P422" i="1"/>
  <c r="P999" i="1"/>
  <c r="P223" i="1"/>
  <c r="P785" i="1"/>
  <c r="P621" i="1"/>
  <c r="P852" i="1"/>
  <c r="P322" i="1"/>
  <c r="P388" i="1"/>
  <c r="P325" i="1"/>
  <c r="P922" i="1"/>
  <c r="P911" i="1"/>
  <c r="P1047" i="1"/>
  <c r="P8" i="1"/>
  <c r="P417" i="1"/>
  <c r="P977" i="1"/>
  <c r="P988" i="1"/>
  <c r="P414" i="1"/>
  <c r="P58" i="1"/>
  <c r="P355" i="1"/>
  <c r="P167" i="1"/>
  <c r="P608" i="1"/>
  <c r="P813" i="1"/>
  <c r="P630" i="1"/>
  <c r="P931" i="1"/>
  <c r="P510" i="1"/>
  <c r="P1135" i="1"/>
  <c r="P1126" i="1"/>
  <c r="P754" i="1"/>
  <c r="P738" i="1"/>
  <c r="P1060" i="1"/>
  <c r="P888" i="1"/>
  <c r="P674" i="1"/>
  <c r="P641" i="1"/>
  <c r="P1057" i="1"/>
  <c r="P481" i="1"/>
  <c r="P960" i="1"/>
  <c r="P74" i="1"/>
  <c r="P421" i="1"/>
  <c r="P864" i="1"/>
  <c r="P921" i="1"/>
  <c r="P927" i="1"/>
  <c r="P447" i="1"/>
  <c r="P1045" i="1"/>
  <c r="P428" i="1"/>
  <c r="P451" i="1"/>
  <c r="P287" i="1"/>
  <c r="P330" i="1"/>
  <c r="P648" i="1"/>
  <c r="P859" i="1"/>
  <c r="P1117" i="1"/>
  <c r="P713" i="1"/>
  <c r="P1195" i="1"/>
  <c r="P1150" i="1"/>
  <c r="P675" i="1"/>
  <c r="P449" i="1"/>
  <c r="P1149" i="1"/>
  <c r="P1089" i="1"/>
  <c r="P703" i="1"/>
  <c r="P466" i="1"/>
  <c r="P381" i="1"/>
  <c r="P180" i="1"/>
  <c r="P786" i="1"/>
  <c r="P998" i="1"/>
  <c r="P1196" i="1"/>
  <c r="P949" i="1"/>
  <c r="P698" i="1"/>
  <c r="P343" i="1"/>
  <c r="P682" i="1"/>
  <c r="P941" i="1"/>
  <c r="P1076" i="1"/>
  <c r="P415" i="1"/>
  <c r="P402" i="1"/>
  <c r="P1055" i="1"/>
  <c r="P371" i="1"/>
  <c r="P464" i="1"/>
  <c r="P392" i="1"/>
  <c r="P597" i="1"/>
  <c r="P1123" i="1"/>
  <c r="P565" i="1"/>
  <c r="P806" i="1"/>
  <c r="P961" i="1"/>
  <c r="P218" i="1"/>
  <c r="P974" i="1"/>
  <c r="P525" i="1"/>
  <c r="P1109" i="1"/>
  <c r="P493" i="1"/>
  <c r="P1088" i="1"/>
  <c r="P19" i="1"/>
  <c r="P379" i="1"/>
  <c r="P576" i="1"/>
  <c r="P1028" i="1"/>
  <c r="P973" i="1"/>
  <c r="P461" i="1"/>
  <c r="P416" i="1"/>
  <c r="P49" i="1"/>
  <c r="P323" i="1"/>
  <c r="P458" i="1"/>
  <c r="P639" i="1"/>
  <c r="P134" i="1"/>
  <c r="P654" i="1"/>
  <c r="P716" i="1"/>
  <c r="P575" i="1"/>
  <c r="P948" i="1"/>
  <c r="P1051" i="1"/>
  <c r="P905" i="1"/>
  <c r="P199" i="1"/>
  <c r="P15" i="1"/>
  <c r="P622" i="1"/>
  <c r="P507" i="1"/>
  <c r="P869" i="1"/>
  <c r="P233" i="1"/>
  <c r="P176" i="1"/>
  <c r="P113" i="1"/>
  <c r="P486" i="1"/>
  <c r="P562" i="1"/>
  <c r="P311" i="1"/>
  <c r="P480" i="1"/>
  <c r="P48" i="1"/>
  <c r="P676" i="1"/>
  <c r="P56" i="1"/>
  <c r="P399" i="1"/>
  <c r="P198" i="1"/>
  <c r="P746" i="1"/>
  <c r="P994" i="1"/>
  <c r="P1096" i="1"/>
  <c r="P1034" i="1"/>
  <c r="P1139" i="1"/>
  <c r="P327" i="1"/>
  <c r="P160" i="1"/>
  <c r="P346" i="1"/>
  <c r="P78" i="1"/>
  <c r="P787" i="1"/>
  <c r="P431" i="1"/>
  <c r="P526" i="1"/>
  <c r="P851" i="1"/>
  <c r="P1010" i="1"/>
  <c r="P1007" i="1"/>
  <c r="P17" i="1"/>
  <c r="P832" i="1"/>
  <c r="P508" i="1"/>
  <c r="P899" i="1"/>
  <c r="P1145" i="1"/>
  <c r="P362" i="1"/>
  <c r="P1031" i="1"/>
  <c r="P115" i="1"/>
  <c r="P85" i="1"/>
  <c r="P740" i="1"/>
  <c r="P1012" i="1"/>
  <c r="P1198" i="1"/>
  <c r="P1184" i="1"/>
  <c r="P394" i="1"/>
  <c r="P992" i="1"/>
  <c r="P833" i="1"/>
  <c r="P1168" i="1"/>
  <c r="P820" i="1"/>
  <c r="P881" i="1"/>
  <c r="P179" i="1"/>
  <c r="P426" i="1"/>
  <c r="P1106" i="1"/>
  <c r="P528" i="1"/>
  <c r="P959" i="1"/>
  <c r="P868" i="1"/>
  <c r="P877" i="1"/>
  <c r="P1124" i="1"/>
  <c r="P147" i="1"/>
  <c r="P1186" i="1"/>
  <c r="P1191" i="1"/>
  <c r="P975" i="1"/>
  <c r="P1097" i="1"/>
  <c r="P140" i="1"/>
  <c r="P404" i="1"/>
  <c r="P1110" i="1"/>
  <c r="P816" i="1"/>
  <c r="P28" i="1"/>
  <c r="P1025" i="1"/>
  <c r="P953" i="1"/>
  <c r="P801" i="1"/>
  <c r="P1171" i="1"/>
  <c r="P991" i="1"/>
  <c r="P214" i="1"/>
  <c r="P943" i="1"/>
  <c r="P847" i="1"/>
  <c r="P316" i="1"/>
  <c r="P260" i="1"/>
  <c r="P993" i="1"/>
  <c r="P1165" i="1"/>
  <c r="P607" i="1"/>
  <c r="P1134" i="1"/>
  <c r="P557" i="1"/>
  <c r="P640" i="1"/>
  <c r="P1073" i="1"/>
  <c r="P907" i="1"/>
  <c r="P1078" i="1"/>
  <c r="P1082" i="1"/>
  <c r="P31" i="1"/>
  <c r="P920" i="1"/>
  <c r="P1151" i="1"/>
  <c r="P818" i="1"/>
  <c r="P499" i="1"/>
  <c r="P60" i="1"/>
  <c r="P313" i="1"/>
  <c r="P561" i="1"/>
  <c r="P643" i="1"/>
  <c r="P1146" i="1"/>
  <c r="P1000" i="1"/>
  <c r="P604" i="1"/>
  <c r="P636" i="1"/>
  <c r="P41" i="1"/>
  <c r="P22" i="1"/>
  <c r="P721" i="1"/>
  <c r="P538" i="1"/>
  <c r="P453" i="1"/>
  <c r="P910" i="1"/>
  <c r="P582" i="1"/>
  <c r="P1014" i="1"/>
  <c r="P1188" i="1"/>
  <c r="P1199" i="1"/>
  <c r="P668" i="1"/>
  <c r="P913" i="1"/>
  <c r="P439" i="1"/>
  <c r="P66" i="1"/>
  <c r="P450" i="1"/>
  <c r="P188" i="1"/>
  <c r="P248" i="1"/>
  <c r="P328" i="1"/>
  <c r="P670" i="1"/>
  <c r="P978" i="1"/>
  <c r="P1043" i="1"/>
  <c r="P1101" i="1"/>
  <c r="P935" i="1"/>
  <c r="P783" i="1"/>
  <c r="P1069" i="1"/>
  <c r="P57" i="1"/>
  <c r="P12" i="1"/>
  <c r="P629" i="1"/>
  <c r="P1058" i="1"/>
  <c r="P788" i="1"/>
  <c r="P1155" i="1"/>
  <c r="P938" i="1"/>
  <c r="P483" i="1"/>
  <c r="P348" i="1"/>
  <c r="P369" i="1"/>
  <c r="P775" i="1"/>
  <c r="P661" i="1"/>
  <c r="P1154" i="1"/>
  <c r="P924" i="1"/>
  <c r="P429" i="1"/>
  <c r="P519" i="1"/>
  <c r="P153" i="1"/>
  <c r="P191" i="1"/>
  <c r="P524" i="1"/>
  <c r="P771" i="1"/>
  <c r="P514" i="1"/>
  <c r="P1049" i="1"/>
  <c r="P172" i="1"/>
  <c r="P357" i="1"/>
  <c r="P755" i="1"/>
  <c r="P722" i="1"/>
  <c r="P1099" i="1"/>
  <c r="P1085" i="1"/>
  <c r="P840" i="1"/>
  <c r="P1178" i="1"/>
  <c r="P875" i="1"/>
  <c r="P704" i="1"/>
  <c r="P334" i="1"/>
  <c r="P758" i="1"/>
  <c r="P544" i="1"/>
  <c r="P760" i="1"/>
  <c r="P866" i="1"/>
  <c r="P1063" i="1"/>
  <c r="P928" i="1"/>
  <c r="P850" i="1"/>
  <c r="P1142" i="1"/>
  <c r="P570" i="1"/>
  <c r="P1035" i="1"/>
  <c r="P1162" i="1"/>
  <c r="P997" i="1"/>
  <c r="P778" i="1"/>
  <c r="P309" i="1"/>
  <c r="P116" i="1"/>
  <c r="P44" i="1"/>
  <c r="P88" i="1"/>
  <c r="P583" i="1"/>
  <c r="P513" i="1"/>
  <c r="P946" i="1"/>
  <c r="P644" i="1"/>
  <c r="P691" i="1"/>
  <c r="P795" i="1"/>
  <c r="P882" i="1"/>
  <c r="P159" i="1"/>
  <c r="P1016" i="1"/>
  <c r="P1040" i="1"/>
  <c r="P966" i="1"/>
  <c r="P190" i="1"/>
  <c r="P659" i="1"/>
  <c r="P791" i="1"/>
  <c r="P125" i="1"/>
  <c r="P165" i="1"/>
  <c r="P733" i="1"/>
  <c r="P545" i="1"/>
  <c r="P577" i="1"/>
  <c r="P551" i="1"/>
  <c r="P236" i="1"/>
  <c r="P391" i="1"/>
  <c r="P197" i="1"/>
  <c r="P1192" i="1"/>
  <c r="P1104" i="1"/>
  <c r="P226" i="1"/>
  <c r="P315" i="1"/>
  <c r="P162" i="1"/>
  <c r="P149" i="1"/>
  <c r="P65" i="1"/>
  <c r="P523" i="1"/>
  <c r="P237" i="1"/>
  <c r="P454" i="1"/>
  <c r="P923" i="1"/>
  <c r="P752" i="1"/>
  <c r="P792" i="1"/>
  <c r="P623" i="1"/>
  <c r="P520" i="1"/>
  <c r="P482" i="1"/>
  <c r="P212" i="1"/>
  <c r="P707" i="1"/>
  <c r="P229" i="1"/>
  <c r="P72" i="1"/>
  <c r="P257" i="1"/>
  <c r="P463" i="1"/>
  <c r="P706" i="1"/>
  <c r="P213" i="1"/>
  <c r="P942" i="1"/>
  <c r="P1137" i="1"/>
  <c r="P282" i="1"/>
  <c r="P324" i="1"/>
  <c r="P86" i="1"/>
  <c r="P751" i="1"/>
  <c r="P885" i="1"/>
  <c r="P127" i="1"/>
  <c r="P724" i="1"/>
  <c r="P503" i="1"/>
  <c r="P137" i="1"/>
  <c r="P245" i="1"/>
  <c r="P1091" i="1"/>
  <c r="P253" i="1"/>
  <c r="P542" i="1"/>
  <c r="P951" i="1"/>
  <c r="P35" i="1"/>
  <c r="P319" i="1"/>
  <c r="P304" i="1"/>
  <c r="P130" i="1"/>
  <c r="P331" i="1"/>
  <c r="P385" i="1"/>
  <c r="P100" i="1"/>
  <c r="P469" i="1"/>
  <c r="P292" i="1"/>
  <c r="P529" i="1"/>
  <c r="P679" i="1"/>
  <c r="P196" i="1"/>
  <c r="P615" i="1"/>
  <c r="P530" i="1"/>
  <c r="P610" i="1"/>
  <c r="P276" i="1"/>
  <c r="P1026" i="1"/>
  <c r="P853" i="1"/>
  <c r="P1048" i="1"/>
  <c r="P1129" i="1"/>
  <c r="P1152" i="1"/>
  <c r="P178" i="1"/>
  <c r="P275" i="1"/>
  <c r="P42" i="1"/>
  <c r="P144" i="1"/>
  <c r="P183" i="1"/>
  <c r="P587" i="1"/>
  <c r="P588" i="1"/>
  <c r="P203" i="1"/>
  <c r="P1131" i="1"/>
  <c r="P1024" i="1"/>
  <c r="P293" i="1"/>
  <c r="P329" i="1"/>
  <c r="P194" i="1"/>
  <c r="P378" i="1"/>
  <c r="P288" i="1"/>
  <c r="P252" i="1"/>
  <c r="P477" i="1"/>
  <c r="P207" i="1"/>
  <c r="P980" i="1"/>
  <c r="P522" i="1"/>
  <c r="P655" i="1"/>
  <c r="P947" i="1"/>
  <c r="P628" i="1"/>
  <c r="P495" i="1"/>
  <c r="P1064" i="1"/>
  <c r="P867" i="1"/>
  <c r="P692" i="1"/>
  <c r="P657" i="1"/>
  <c r="P340" i="1"/>
  <c r="P678" i="1"/>
  <c r="P1148" i="1"/>
  <c r="P697" i="1"/>
  <c r="P1174" i="1"/>
  <c r="P169" i="1"/>
  <c r="P342" i="1"/>
  <c r="P810" i="1"/>
  <c r="P870" i="1"/>
  <c r="P534" i="1"/>
  <c r="P558" i="1"/>
  <c r="P1161" i="1"/>
  <c r="P894" i="1"/>
  <c r="P14" i="1"/>
  <c r="P1172" i="1"/>
  <c r="P776" i="1"/>
  <c r="P353" i="1"/>
  <c r="P121" i="1"/>
  <c r="P360" i="1"/>
  <c r="P155" i="1"/>
  <c r="P457" i="1"/>
  <c r="P302" i="1"/>
  <c r="P632" i="1"/>
  <c r="P702" i="1"/>
  <c r="P541" i="1"/>
  <c r="P1100" i="1"/>
  <c r="P1143" i="1"/>
  <c r="P1167" i="1"/>
  <c r="P36" i="1"/>
  <c r="P653" i="1"/>
  <c r="P1170" i="1"/>
  <c r="P380" i="1"/>
  <c r="P318" i="1"/>
  <c r="P314" i="1"/>
  <c r="P430" i="1"/>
  <c r="P637" i="1"/>
  <c r="P892" i="1"/>
  <c r="P712" i="1"/>
  <c r="P684" i="1"/>
  <c r="P934" i="1"/>
  <c r="P1182" i="1"/>
  <c r="P932" i="1"/>
  <c r="P1038" i="1"/>
  <c r="P841" i="1"/>
  <c r="P1153" i="1"/>
  <c r="P336" i="1"/>
  <c r="P158" i="1"/>
  <c r="P347" i="1"/>
  <c r="P272" i="1"/>
  <c r="P667" i="1"/>
  <c r="P1068" i="1"/>
  <c r="P777" i="1"/>
  <c r="P1081" i="1"/>
  <c r="P94" i="1"/>
  <c r="P222" i="1"/>
  <c r="P99" i="1"/>
  <c r="P767" i="1"/>
  <c r="P680" i="1"/>
  <c r="P896" i="1"/>
  <c r="P968" i="1"/>
  <c r="P1175" i="1"/>
  <c r="P277" i="1"/>
  <c r="P1160" i="1"/>
  <c r="P842" i="1"/>
  <c r="P479" i="1"/>
  <c r="P437" i="1"/>
  <c r="P32" i="1"/>
  <c r="P81" i="1"/>
  <c r="P33" i="1"/>
  <c r="P242" i="1"/>
  <c r="P498" i="1"/>
  <c r="P267" i="1"/>
  <c r="P693" i="1"/>
  <c r="P714" i="1"/>
  <c r="P774" i="1"/>
  <c r="P835" i="1"/>
  <c r="P743" i="1"/>
  <c r="P901" i="1"/>
  <c r="P825" i="1"/>
  <c r="P897" i="1"/>
  <c r="P945" i="1"/>
  <c r="P546" i="1"/>
  <c r="P185" i="1"/>
  <c r="P240" i="1"/>
  <c r="P434" i="1"/>
  <c r="P84" i="1"/>
  <c r="P338" i="1"/>
  <c r="P123" i="1"/>
  <c r="P75" i="1"/>
  <c r="P491" i="1"/>
  <c r="P700" i="1"/>
  <c r="P118" i="1"/>
  <c r="P433" i="1"/>
  <c r="P727" i="1"/>
  <c r="P220" i="1"/>
  <c r="P619" i="1"/>
  <c r="P69" i="1"/>
  <c r="P484" i="1"/>
  <c r="P518" i="1"/>
  <c r="P1036" i="1"/>
  <c r="P979" i="1"/>
  <c r="P930" i="1"/>
  <c r="P918" i="1"/>
  <c r="P478" i="1"/>
  <c r="P37" i="1"/>
  <c r="P849" i="1"/>
  <c r="P301" i="1"/>
  <c r="P916" i="1"/>
  <c r="P445" i="1"/>
  <c r="P613" i="1"/>
  <c r="P21" i="1"/>
  <c r="P1185" i="1"/>
  <c r="P489" i="1"/>
  <c r="P289" i="1"/>
  <c r="P219" i="1"/>
  <c r="P187" i="1"/>
  <c r="P459" i="1"/>
  <c r="P279" i="1"/>
  <c r="P23" i="1"/>
  <c r="P900" i="1"/>
  <c r="P332" i="1"/>
  <c r="P889" i="1"/>
  <c r="P1144" i="1"/>
  <c r="P958" i="1"/>
  <c r="P1164" i="1"/>
  <c r="P919" i="1"/>
  <c r="P915" i="1"/>
  <c r="P71" i="1"/>
  <c r="P209" i="1"/>
  <c r="P105" i="1"/>
  <c r="P138" i="1"/>
  <c r="P77" i="1"/>
  <c r="P274" i="1"/>
  <c r="P303" i="1"/>
  <c r="P294" i="1"/>
  <c r="P548" i="1"/>
  <c r="P940" i="1"/>
  <c r="P972" i="1"/>
  <c r="P1102" i="1"/>
  <c r="P1118" i="1"/>
  <c r="P811" i="1"/>
  <c r="P580" i="1"/>
  <c r="P1044" i="1"/>
  <c r="P98" i="1"/>
  <c r="P536" i="1"/>
  <c r="P748" i="1"/>
  <c r="P389" i="1"/>
  <c r="P326" i="1"/>
  <c r="P1004" i="1"/>
  <c r="P119" i="1"/>
  <c r="P590" i="1"/>
  <c r="P361" i="1"/>
  <c r="P27" i="1"/>
  <c r="P122" i="1"/>
  <c r="P817" i="1"/>
  <c r="P837" i="1"/>
  <c r="P43" i="1"/>
  <c r="P387" i="1"/>
  <c r="P103" i="1"/>
  <c r="P20" i="1"/>
  <c r="P855" i="1"/>
  <c r="P1193" i="1"/>
  <c r="P891" i="1"/>
  <c r="P265" i="1"/>
  <c r="P210" i="1"/>
  <c r="P128" i="1"/>
  <c r="P143" i="1"/>
  <c r="P424" i="1"/>
  <c r="P773" i="1"/>
  <c r="P1054" i="1"/>
  <c r="P726" i="1"/>
  <c r="P412" i="1"/>
  <c r="P438" i="1"/>
  <c r="P834" i="1"/>
  <c r="P383" i="1"/>
  <c r="P814" i="1"/>
  <c r="P1006" i="1"/>
  <c r="P30" i="1"/>
  <c r="P1042" i="1"/>
  <c r="P375" i="1"/>
  <c r="P1052" i="1"/>
  <c r="P396" i="1"/>
  <c r="P73" i="1"/>
  <c r="P18" i="1"/>
  <c r="P586" i="1"/>
  <c r="P13" i="1"/>
  <c r="P909" i="1"/>
  <c r="P9" i="1"/>
  <c r="P753" i="1"/>
  <c r="P805" i="1"/>
  <c r="P1084" i="1"/>
  <c r="P1093" i="1"/>
  <c r="P53" i="1"/>
  <c r="P708" i="1"/>
  <c r="P1079" i="1"/>
  <c r="P971" i="1"/>
  <c r="P206" i="1"/>
  <c r="P1094" i="1"/>
  <c r="P1127" i="1"/>
  <c r="P845" i="1"/>
  <c r="P981" i="1"/>
  <c r="P779" i="1"/>
  <c r="P649" i="1"/>
  <c r="P189" i="1"/>
  <c r="P365" i="1"/>
  <c r="P405" i="1"/>
  <c r="P230" i="1"/>
  <c r="P443" i="1"/>
  <c r="P765" i="1"/>
  <c r="P838" i="1"/>
  <c r="P846" i="1"/>
  <c r="P1053" i="1"/>
  <c r="P1041" i="1"/>
  <c r="P809" i="1"/>
  <c r="P1112" i="1"/>
  <c r="P487" i="1"/>
  <c r="P768" i="1"/>
  <c r="P1181" i="1"/>
  <c r="P410" i="1"/>
  <c r="P1115" i="1"/>
  <c r="P1108" i="1"/>
  <c r="P163" i="1"/>
  <c r="P352" i="1"/>
  <c r="P382" i="1"/>
  <c r="P411" i="1"/>
  <c r="P132" i="1"/>
  <c r="P780" i="1"/>
  <c r="P506" i="1"/>
  <c r="P686" i="1"/>
  <c r="P211" i="1"/>
  <c r="P107" i="1"/>
  <c r="P76" i="1"/>
  <c r="P146" i="1"/>
  <c r="P799" i="1"/>
  <c r="P34" i="1"/>
  <c r="P366" i="1"/>
  <c r="P335" i="1"/>
  <c r="P413" i="1"/>
  <c r="P1011" i="1"/>
  <c r="P1021" i="1"/>
  <c r="P831" i="1"/>
  <c r="P1197" i="1"/>
  <c r="P509" i="1"/>
  <c r="P344" i="1"/>
  <c r="P377" i="1"/>
  <c r="P929" i="1"/>
  <c r="P403" i="1"/>
  <c r="P45" i="1"/>
  <c r="P1005" i="1"/>
  <c r="P893" i="1"/>
  <c r="P244" i="1"/>
  <c r="P201" i="1"/>
  <c r="P306" i="1"/>
  <c r="P204" i="1"/>
  <c r="P770" i="1"/>
  <c r="P278" i="1"/>
  <c r="P569" i="1"/>
  <c r="P298" i="1"/>
  <c r="P55" i="1"/>
  <c r="P494" i="1"/>
  <c r="P812" i="1"/>
  <c r="P711" i="1"/>
  <c r="P554" i="1"/>
  <c r="P839" i="1"/>
  <c r="P174" i="1"/>
  <c r="P54" i="1"/>
  <c r="P1116" i="1"/>
  <c r="P472" i="1"/>
  <c r="P409" i="1"/>
  <c r="P956" i="1"/>
  <c r="P205" i="1"/>
  <c r="P11" i="1"/>
  <c r="P25" i="1"/>
  <c r="P685" i="1"/>
  <c r="P59" i="1"/>
  <c r="P603" i="1"/>
  <c r="P862" i="1"/>
  <c r="P683" i="1"/>
  <c r="P903" i="1"/>
  <c r="P823" i="1"/>
  <c r="P828" i="1"/>
  <c r="P148" i="1"/>
  <c r="P192" i="1"/>
  <c r="P367" i="1"/>
  <c r="P145" i="1"/>
  <c r="P171" i="1"/>
  <c r="P374" i="1"/>
  <c r="P79" i="1"/>
  <c r="P300" i="1"/>
  <c r="P566" i="1"/>
  <c r="P638" i="1"/>
  <c r="P761" i="1"/>
  <c r="P612" i="1"/>
  <c r="P645" i="1"/>
  <c r="P537" i="1"/>
  <c r="P579" i="1"/>
  <c r="P1156" i="1"/>
  <c r="P398" i="1"/>
  <c r="P110" i="1"/>
  <c r="P102" i="1"/>
  <c r="P660" i="1"/>
  <c r="P553" i="1"/>
  <c r="P373" i="1"/>
  <c r="P663" i="1"/>
  <c r="P305" i="1"/>
  <c r="P672" i="1"/>
  <c r="P281" i="1"/>
  <c r="P10" i="1"/>
  <c r="P268" i="1"/>
  <c r="P337" i="1"/>
  <c r="P790" i="1"/>
  <c r="P232" i="1"/>
  <c r="P681" i="1"/>
  <c r="P567" i="1"/>
  <c r="P596" i="1"/>
  <c r="P1020" i="1"/>
  <c r="P601" i="1"/>
  <c r="P543" i="1"/>
  <c r="P642" i="1"/>
  <c r="P462" i="1"/>
  <c r="P848" i="1"/>
  <c r="P101" i="1"/>
  <c r="P269" i="1"/>
  <c r="P182" i="1"/>
  <c r="P217" i="1"/>
  <c r="P669" i="1"/>
  <c r="P732" i="1"/>
  <c r="P581" i="1"/>
  <c r="P568" i="1"/>
  <c r="P1002" i="1"/>
  <c r="P193" i="1"/>
  <c r="P208" i="1"/>
  <c r="P68" i="1"/>
  <c r="P249" i="1"/>
  <c r="P307" i="1"/>
  <c r="P605" i="1"/>
  <c r="P764" i="1"/>
  <c r="P694" i="1"/>
  <c r="P564" i="1"/>
  <c r="P715" i="1"/>
  <c r="P957" i="1"/>
  <c r="P688" i="1"/>
  <c r="P735" i="1"/>
  <c r="P1037" i="1"/>
  <c r="P47" i="1"/>
  <c r="P878" i="1"/>
  <c r="P339" i="1"/>
  <c r="P871" i="1"/>
  <c r="P117" i="1"/>
  <c r="P1070" i="1"/>
  <c r="P908" i="1"/>
  <c r="P1140" i="1"/>
  <c r="P1180" i="1"/>
  <c r="P418" i="1"/>
  <c r="P215" i="1"/>
  <c r="P39" i="1"/>
  <c r="P235" i="1"/>
  <c r="P350" i="1"/>
  <c r="P539" i="1"/>
  <c r="P446" i="1"/>
  <c r="P701" i="1"/>
  <c r="P406" i="1"/>
  <c r="P286" i="1"/>
  <c r="P243" i="1"/>
  <c r="P617" i="1"/>
  <c r="P386" i="1"/>
  <c r="P662" i="1"/>
  <c r="P531" i="1"/>
  <c r="P1013" i="1"/>
  <c r="P1166" i="1"/>
  <c r="P364" i="1"/>
  <c r="P50" i="1"/>
  <c r="P475" i="1"/>
  <c r="P521" i="1"/>
  <c r="P376" i="1"/>
  <c r="P90" i="1"/>
  <c r="P285" i="1"/>
  <c r="P750" i="1"/>
  <c r="P802" i="1"/>
  <c r="P658" i="1"/>
  <c r="P631" i="1"/>
  <c r="P763" i="1"/>
  <c r="P63" i="1"/>
  <c r="P731" i="1"/>
  <c r="P133" i="1"/>
  <c r="P262" i="1"/>
  <c r="P1033" i="1"/>
  <c r="P854" i="1"/>
  <c r="P635" i="1"/>
  <c r="P299" i="1"/>
  <c r="P618" i="1"/>
  <c r="P796" i="1"/>
  <c r="P70" i="1"/>
  <c r="P624" i="1"/>
  <c r="P247" i="1"/>
  <c r="P91" i="1"/>
  <c r="P112" i="1"/>
  <c r="P131" i="1"/>
  <c r="P26" i="1"/>
  <c r="P161" i="1"/>
  <c r="P710" i="1"/>
  <c r="P555" i="1"/>
  <c r="P225" i="1"/>
  <c r="P626" i="1"/>
  <c r="P742" i="1"/>
  <c r="P150" i="1"/>
  <c r="P560" i="1"/>
  <c r="P511" i="1"/>
  <c r="P803" i="1"/>
  <c r="P757" i="1"/>
  <c r="P532" i="1"/>
  <c r="P111" i="1"/>
  <c r="P815" i="1"/>
  <c r="P221" i="1"/>
  <c r="P890" i="1"/>
  <c r="P794" i="1"/>
  <c r="P250" i="1"/>
  <c r="P258" i="1"/>
  <c r="P251" i="1"/>
  <c r="P224" i="1"/>
  <c r="P166" i="1"/>
  <c r="P52" i="1"/>
  <c r="P239" i="1"/>
  <c r="P602" i="1"/>
  <c r="P4" i="1"/>
  <c r="P512" i="1"/>
  <c r="P656" i="1"/>
  <c r="P476" i="1"/>
  <c r="P135" i="1"/>
  <c r="P547" i="1"/>
  <c r="P571" i="1"/>
  <c r="P156" i="1"/>
  <c r="P468" i="1"/>
  <c r="P427" i="1"/>
  <c r="P737" i="1"/>
  <c r="P1066" i="1"/>
  <c r="P967" i="1"/>
  <c r="P1086" i="1"/>
  <c r="P989" i="1"/>
  <c r="P772" i="1"/>
  <c r="P844" i="1"/>
  <c r="P819" i="1"/>
  <c r="P270" i="1"/>
  <c r="P925" i="1"/>
  <c r="P2" i="1" l="1"/>
</calcChain>
</file>

<file path=xl/sharedStrings.xml><?xml version="1.0" encoding="utf-8"?>
<sst xmlns="http://schemas.openxmlformats.org/spreadsheetml/2006/main" count="20" uniqueCount="20">
  <si>
    <t>Temp</t>
  </si>
  <si>
    <t>Sw</t>
  </si>
  <si>
    <t>Fe_Ratio</t>
  </si>
  <si>
    <t>Logk_Pyr</t>
  </si>
  <si>
    <t>Logk_Hem</t>
  </si>
  <si>
    <t>H2 aq NR</t>
  </si>
  <si>
    <t>H2 aq</t>
  </si>
  <si>
    <t>H2 g NR</t>
  </si>
  <si>
    <t xml:space="preserve">H2 g </t>
  </si>
  <si>
    <t>H2S aq</t>
  </si>
  <si>
    <t>Total H2</t>
  </si>
  <si>
    <t>H2 Loss R</t>
  </si>
  <si>
    <t>H2 Loss Dis</t>
  </si>
  <si>
    <t>% H Loss</t>
  </si>
  <si>
    <t>H2S g K</t>
  </si>
  <si>
    <t>H2S g</t>
  </si>
  <si>
    <t>% H Loss R</t>
  </si>
  <si>
    <t>% H Loss Dis</t>
  </si>
  <si>
    <t>Mass Pyr</t>
  </si>
  <si>
    <t>Mass 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</si>
</sst>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2"/>
  <sheetViews>
    <sheetView tabSelected="1" topLeftCell="E1192" workbookViewId="0">
      <selection activeCell="T1202" sqref="T1202"/>
    </sheetView>
  </sheetViews>
  <sheetFormatPr defaultRowHeight="14.4" x14ac:dyDescent="0.55000000000000004"/>
  <cols>
    <col min="1" max="4" width="9.05078125" bestFit="1" customWidth="1"/>
    <col min="5" max="5" width="9.1015625" bestFit="1" customWidth="1"/>
    <col min="6" max="6" width="11.83984375" customWidth="1"/>
    <col min="7" max="7" width="10.3671875" customWidth="1"/>
    <col min="8" max="8" width="9.9453125" customWidth="1"/>
    <col min="9" max="9" width="10.20703125" customWidth="1"/>
    <col min="10" max="14" width="9.05078125" bestFit="1" customWidth="1"/>
    <col min="15" max="15" width="11.734375" bestFit="1" customWidth="1"/>
    <col min="16" max="16" width="9.734375" bestFit="1" customWidth="1"/>
    <col min="17" max="17" width="10.734375" bestFit="1" customWidth="1"/>
    <col min="18" max="18" width="9.05078125" bestFit="1" customWidth="1"/>
    <col min="19" max="19" width="10.05078125" customWidth="1"/>
    <col min="20" max="21" width="10.5234375" bestFit="1" customWidth="1"/>
    <col min="22" max="22" width="10.578125" bestFit="1" customWidth="1"/>
    <col min="24" max="24" width="9.05078125" bestFit="1" customWidth="1"/>
  </cols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</row>
    <row r="2" spans="1:20" x14ac:dyDescent="0.55000000000000004">
      <c r="A2" s="4">
        <v>47.787019645567447</v>
      </c>
      <c r="B2" s="4">
        <v>37.556065475931412</v>
      </c>
      <c r="C2" s="4">
        <v>90</v>
      </c>
      <c r="D2" s="4">
        <v>43356000000000</v>
      </c>
      <c r="E2" s="4">
        <v>25968600000000.004</v>
      </c>
      <c r="F2" s="4">
        <v>-7.1430072202876334</v>
      </c>
      <c r="G2" s="4">
        <v>-12.054828061943937</v>
      </c>
      <c r="H2" s="4">
        <v>1059637222</v>
      </c>
      <c r="I2" s="4">
        <v>1051088468</v>
      </c>
      <c r="J2" s="4">
        <v>90693046200</v>
      </c>
      <c r="K2" s="4">
        <v>89958780000</v>
      </c>
      <c r="L2" s="4">
        <v>7212</v>
      </c>
      <c r="M2" s="4">
        <f>H2+J2</f>
        <v>91752683422</v>
      </c>
      <c r="N2" s="4">
        <f>(J2-K2)+(H2-I2)</f>
        <v>742814954</v>
      </c>
      <c r="O2" s="4">
        <f>I2</f>
        <v>1051088468</v>
      </c>
      <c r="P2" s="4">
        <f>S2+T2</f>
        <v>1.9551509068669559</v>
      </c>
      <c r="Q2" s="4">
        <f>10^(0.000000000262*(A2^4)-0.000000233*(A2^3)+0.0000868*(A2^2)-0.0147*(A2)-0.665)</f>
        <v>6.4074770366923953E-2</v>
      </c>
      <c r="R2" s="4">
        <f>(L2/Q2)*((100-B2)/B2)*(1/(0.08206*(273.15+A2)))</f>
        <v>7106.0376447746257</v>
      </c>
      <c r="S2" s="4">
        <f>(N2/M2)*100</f>
        <v>0.80958390130515956</v>
      </c>
      <c r="T2" s="4">
        <f>(O2/M2)*100</f>
        <v>1.1455670055617964</v>
      </c>
    </row>
    <row r="3" spans="1:20" x14ac:dyDescent="0.55000000000000004">
      <c r="A3" s="4">
        <v>42.723464306342727</v>
      </c>
      <c r="B3" s="4">
        <v>42.401761143575598</v>
      </c>
      <c r="C3" s="4">
        <v>40</v>
      </c>
      <c r="D3" s="4">
        <v>40856000000000.008</v>
      </c>
      <c r="E3" s="4">
        <v>10877999999999.998</v>
      </c>
      <c r="F3" s="4">
        <v>-6.5510043914138079</v>
      </c>
      <c r="G3" s="4">
        <v>-10.609832988850378</v>
      </c>
      <c r="H3" s="4">
        <v>1287607192</v>
      </c>
      <c r="I3" s="4">
        <v>1164029394</v>
      </c>
      <c r="J3" s="4">
        <v>90751970300</v>
      </c>
      <c r="K3" s="4">
        <v>82117166100</v>
      </c>
      <c r="L3" s="4">
        <v>5863</v>
      </c>
      <c r="M3" s="4">
        <f t="shared" ref="M3:M66" si="0">H3+J3</f>
        <v>92039577492</v>
      </c>
      <c r="N3" s="4">
        <f t="shared" ref="N3:N66" si="1">(J3-K3)+(H3-I3)</f>
        <v>8758381998</v>
      </c>
      <c r="O3" s="4">
        <f t="shared" ref="O3:O66" si="2">I3</f>
        <v>1164029394</v>
      </c>
      <c r="P3" s="4">
        <f t="shared" ref="P3:P66" si="3">S3+T3</f>
        <v>10.780592069604456</v>
      </c>
      <c r="Q3" s="4">
        <f t="shared" ref="Q3:Q65" si="4">10^(0.000000000262*(A3^4)-0.000000233*(A3^3)+0.0000868*(A3^2)-0.0147*(A3)-0.665)</f>
        <v>7.048610595282867E-2</v>
      </c>
      <c r="R3" s="4">
        <f t="shared" ref="R3:R66" si="5">(L3/Q3)*((100-B3)/B3)*(1/(0.08206*(273.15+A3)))</f>
        <v>4359.1019757480281</v>
      </c>
      <c r="S3" s="4">
        <f t="shared" ref="S3:S66" si="6">(N3/M3)*100</f>
        <v>9.5158867920284305</v>
      </c>
      <c r="T3" s="4">
        <f t="shared" ref="T3:T66" si="7">(O3/M3)*100</f>
        <v>1.2647052775760259</v>
      </c>
    </row>
    <row r="4" spans="1:20" x14ac:dyDescent="0.55000000000000004">
      <c r="A4" s="4">
        <v>74.707165204970124</v>
      </c>
      <c r="B4" s="4">
        <v>13.651135398113079</v>
      </c>
      <c r="C4" s="4">
        <v>10</v>
      </c>
      <c r="D4" s="4">
        <v>16011999999999.998</v>
      </c>
      <c r="E4" s="4">
        <v>1066800000000</v>
      </c>
      <c r="F4" s="4">
        <v>-5.8737177396031273</v>
      </c>
      <c r="G4" s="4">
        <v>-12.53632704814749</v>
      </c>
      <c r="H4" s="4">
        <v>304940180</v>
      </c>
      <c r="I4" s="4">
        <v>303859693</v>
      </c>
      <c r="J4" s="4">
        <v>90292062200</v>
      </c>
      <c r="K4" s="4">
        <v>89975227500</v>
      </c>
      <c r="L4" s="4">
        <v>2797188</v>
      </c>
      <c r="M4" s="4">
        <f t="shared" si="0"/>
        <v>90597002380</v>
      </c>
      <c r="N4" s="4">
        <f t="shared" si="1"/>
        <v>317915187</v>
      </c>
      <c r="O4" s="4">
        <f t="shared" si="2"/>
        <v>303859693</v>
      </c>
      <c r="P4" s="4">
        <f t="shared" si="3"/>
        <v>0.6863084469307581</v>
      </c>
      <c r="Q4" s="4">
        <f t="shared" si="4"/>
        <v>4.2880571147625515E-2</v>
      </c>
      <c r="R4" s="4">
        <f t="shared" si="5"/>
        <v>14454946.422017964</v>
      </c>
      <c r="S4" s="4">
        <f t="shared" si="6"/>
        <v>0.35091137526442295</v>
      </c>
      <c r="T4" s="4">
        <f t="shared" si="7"/>
        <v>0.3353970716663352</v>
      </c>
    </row>
    <row r="5" spans="1:20" x14ac:dyDescent="0.55000000000000004">
      <c r="A5" s="4">
        <v>32.064487470522707</v>
      </c>
      <c r="B5" s="4">
        <v>11.99293790662475</v>
      </c>
      <c r="C5" s="4">
        <v>40</v>
      </c>
      <c r="D5" s="4">
        <v>27108000000000</v>
      </c>
      <c r="E5" s="4">
        <v>7215599999999.999</v>
      </c>
      <c r="F5" s="4">
        <v>-7.1233878664533998</v>
      </c>
      <c r="G5" s="4">
        <v>-12.906915945426714</v>
      </c>
      <c r="H5" s="4">
        <v>237432377</v>
      </c>
      <c r="I5" s="4">
        <v>237364103</v>
      </c>
      <c r="J5" s="4">
        <v>90558034800</v>
      </c>
      <c r="K5" s="4">
        <v>90527304300</v>
      </c>
      <c r="L5" s="4">
        <v>247087</v>
      </c>
      <c r="M5" s="4">
        <f t="shared" si="0"/>
        <v>90795467177</v>
      </c>
      <c r="N5" s="4">
        <f t="shared" si="1"/>
        <v>30798774</v>
      </c>
      <c r="O5" s="4">
        <f t="shared" si="2"/>
        <v>237364103</v>
      </c>
      <c r="P5" s="4">
        <f t="shared" si="3"/>
        <v>0.29534830904854914</v>
      </c>
      <c r="Q5" s="4">
        <f t="shared" si="4"/>
        <v>8.8204265625787065E-2</v>
      </c>
      <c r="R5" s="4">
        <f t="shared" si="5"/>
        <v>820758.87846497667</v>
      </c>
      <c r="S5" s="4">
        <f t="shared" si="6"/>
        <v>3.3921047996768108E-2</v>
      </c>
      <c r="T5" s="4">
        <f t="shared" si="7"/>
        <v>0.26142726105178105</v>
      </c>
    </row>
    <row r="6" spans="1:20" x14ac:dyDescent="0.55000000000000004">
      <c r="A6" s="4">
        <v>30.826511703815051</v>
      </c>
      <c r="B6" s="4">
        <v>35.055365599821094</v>
      </c>
      <c r="C6" s="4">
        <v>80</v>
      </c>
      <c r="D6" s="4">
        <v>22400000000000</v>
      </c>
      <c r="E6" s="4">
        <v>11923800000000</v>
      </c>
      <c r="F6" s="4">
        <v>-6.4989394633016744</v>
      </c>
      <c r="G6" s="4">
        <v>-10.198565249325863</v>
      </c>
      <c r="H6" s="4">
        <v>941537421</v>
      </c>
      <c r="I6" s="4">
        <v>872289877</v>
      </c>
      <c r="J6" s="4">
        <v>90616077500</v>
      </c>
      <c r="K6" s="4">
        <v>83991748300</v>
      </c>
      <c r="L6" s="4">
        <v>1873</v>
      </c>
      <c r="M6" s="4">
        <f t="shared" si="0"/>
        <v>91557614921</v>
      </c>
      <c r="N6" s="4">
        <f t="shared" si="1"/>
        <v>6693576744</v>
      </c>
      <c r="O6" s="4">
        <f t="shared" si="2"/>
        <v>872289877</v>
      </c>
      <c r="P6" s="4">
        <f t="shared" si="3"/>
        <v>8.2635033989561304</v>
      </c>
      <c r="Q6" s="4">
        <f t="shared" si="4"/>
        <v>9.0728811537778314E-2</v>
      </c>
      <c r="R6" s="4">
        <f t="shared" si="5"/>
        <v>1533.2387658193427</v>
      </c>
      <c r="S6" s="4">
        <f t="shared" si="6"/>
        <v>7.310781030912084</v>
      </c>
      <c r="T6" s="4">
        <f t="shared" si="7"/>
        <v>0.95272236804404609</v>
      </c>
    </row>
    <row r="7" spans="1:20" x14ac:dyDescent="0.55000000000000004">
      <c r="A7" s="4">
        <v>31.476054102448501</v>
      </c>
      <c r="B7" s="4">
        <v>17.98273304455514</v>
      </c>
      <c r="C7" s="4">
        <v>70</v>
      </c>
      <c r="D7" s="4">
        <v>11652000000000</v>
      </c>
      <c r="E7" s="4">
        <v>5426400000000</v>
      </c>
      <c r="F7" s="4">
        <v>-6.2697740599775278</v>
      </c>
      <c r="G7" s="4">
        <v>-12.246285504916543</v>
      </c>
      <c r="H7" s="4">
        <v>381891240</v>
      </c>
      <c r="I7" s="4">
        <v>381555803</v>
      </c>
      <c r="J7" s="4">
        <v>90494790600</v>
      </c>
      <c r="K7" s="4">
        <v>90402246000</v>
      </c>
      <c r="L7" s="4">
        <v>162465</v>
      </c>
      <c r="M7" s="4">
        <f t="shared" si="0"/>
        <v>90876681840</v>
      </c>
      <c r="N7" s="4">
        <f t="shared" si="1"/>
        <v>92880037</v>
      </c>
      <c r="O7" s="4">
        <f t="shared" si="2"/>
        <v>381555803</v>
      </c>
      <c r="P7" s="4">
        <f t="shared" si="3"/>
        <v>0.52206554023979979</v>
      </c>
      <c r="Q7" s="4">
        <f t="shared" si="4"/>
        <v>8.939012754366206E-2</v>
      </c>
      <c r="R7" s="4">
        <f t="shared" si="5"/>
        <v>331605.17266405205</v>
      </c>
      <c r="S7" s="4">
        <f t="shared" si="6"/>
        <v>0.10220447657136862</v>
      </c>
      <c r="T7" s="4">
        <f t="shared" si="7"/>
        <v>0.41986106366843112</v>
      </c>
    </row>
    <row r="8" spans="1:20" x14ac:dyDescent="0.55000000000000004">
      <c r="A8" s="4">
        <v>39.260560047481881</v>
      </c>
      <c r="B8" s="4">
        <v>11.585394257354279</v>
      </c>
      <c r="C8" s="4">
        <v>70</v>
      </c>
      <c r="D8" s="4">
        <v>23416000000000</v>
      </c>
      <c r="E8" s="4">
        <v>10907400000000</v>
      </c>
      <c r="F8" s="4">
        <v>-5.9296332328322485</v>
      </c>
      <c r="G8" s="4">
        <v>-11.044283660239529</v>
      </c>
      <c r="H8" s="4">
        <v>228444498</v>
      </c>
      <c r="I8" s="4">
        <v>227226773</v>
      </c>
      <c r="J8" s="4">
        <v>90645170500</v>
      </c>
      <c r="K8" s="4">
        <v>90146242900</v>
      </c>
      <c r="L8" s="4">
        <v>921</v>
      </c>
      <c r="M8" s="4">
        <f t="shared" si="0"/>
        <v>90873614998</v>
      </c>
      <c r="N8" s="4">
        <f t="shared" si="1"/>
        <v>500145325</v>
      </c>
      <c r="O8" s="4">
        <f t="shared" si="2"/>
        <v>227226773</v>
      </c>
      <c r="P8" s="4">
        <f t="shared" si="3"/>
        <v>0.80042166036424156</v>
      </c>
      <c r="Q8" s="4">
        <f t="shared" si="4"/>
        <v>7.5541366169785157E-2</v>
      </c>
      <c r="R8" s="4">
        <f t="shared" si="5"/>
        <v>3629.3660664025315</v>
      </c>
      <c r="S8" s="4">
        <f t="shared" si="6"/>
        <v>0.55037463295700018</v>
      </c>
      <c r="T8" s="4">
        <f t="shared" si="7"/>
        <v>0.25004702740724133</v>
      </c>
    </row>
    <row r="9" spans="1:20" x14ac:dyDescent="0.55000000000000004">
      <c r="A9" s="4">
        <v>25.863933613141619</v>
      </c>
      <c r="B9" s="4">
        <v>32.976671262079279</v>
      </c>
      <c r="C9" s="4">
        <v>70</v>
      </c>
      <c r="D9" s="4">
        <v>47288000000000</v>
      </c>
      <c r="E9" s="4">
        <v>22029000000000</v>
      </c>
      <c r="F9" s="4">
        <v>-6.3350885993602386</v>
      </c>
      <c r="G9" s="4">
        <v>-11.481160121968532</v>
      </c>
      <c r="H9" s="4">
        <v>863462782</v>
      </c>
      <c r="I9" s="4">
        <v>853030835</v>
      </c>
      <c r="J9" s="4">
        <v>90513781700</v>
      </c>
      <c r="K9" s="4">
        <v>89397676000</v>
      </c>
      <c r="L9" s="4">
        <v>1657</v>
      </c>
      <c r="M9" s="4">
        <f t="shared" si="0"/>
        <v>91377244482</v>
      </c>
      <c r="N9" s="4">
        <f t="shared" si="1"/>
        <v>1126537647</v>
      </c>
      <c r="O9" s="4">
        <f t="shared" si="2"/>
        <v>853030835</v>
      </c>
      <c r="P9" s="4">
        <f t="shared" si="3"/>
        <v>2.1663692018968095</v>
      </c>
      <c r="Q9" s="4">
        <f t="shared" si="4"/>
        <v>0.10208229504633959</v>
      </c>
      <c r="R9" s="4">
        <f t="shared" si="5"/>
        <v>1344.5232686161542</v>
      </c>
      <c r="S9" s="4">
        <f t="shared" si="6"/>
        <v>1.2328426550681462</v>
      </c>
      <c r="T9" s="4">
        <f t="shared" si="7"/>
        <v>0.93352654682866343</v>
      </c>
    </row>
    <row r="10" spans="1:20" x14ac:dyDescent="0.55000000000000004">
      <c r="A10" s="4">
        <v>50.150674413198793</v>
      </c>
      <c r="B10" s="4">
        <v>49.299007697530847</v>
      </c>
      <c r="C10" s="4">
        <v>60</v>
      </c>
      <c r="D10" s="4">
        <v>24528000000000</v>
      </c>
      <c r="E10" s="4">
        <v>9794400000000</v>
      </c>
      <c r="F10" s="4">
        <v>-5.505897654313344</v>
      </c>
      <c r="G10" s="4">
        <v>-11.784041234694817</v>
      </c>
      <c r="H10" s="4">
        <v>1718530109</v>
      </c>
      <c r="I10" s="4">
        <v>1658798446</v>
      </c>
      <c r="J10" s="4">
        <v>90622472000</v>
      </c>
      <c r="K10" s="4">
        <v>87498713900</v>
      </c>
      <c r="L10" s="4">
        <v>453970</v>
      </c>
      <c r="M10" s="4">
        <f t="shared" si="0"/>
        <v>92341002109</v>
      </c>
      <c r="N10" s="4">
        <f t="shared" si="1"/>
        <v>3183489763</v>
      </c>
      <c r="O10" s="4">
        <f t="shared" si="2"/>
        <v>1658798446</v>
      </c>
      <c r="P10" s="4">
        <f t="shared" si="3"/>
        <v>5.2439199254997551</v>
      </c>
      <c r="Q10" s="4">
        <f t="shared" si="4"/>
        <v>6.1427542431418396E-2</v>
      </c>
      <c r="R10" s="4">
        <f t="shared" si="5"/>
        <v>286486.50664447935</v>
      </c>
      <c r="S10" s="4">
        <f t="shared" si="6"/>
        <v>3.447536511724429</v>
      </c>
      <c r="T10" s="4">
        <f t="shared" si="7"/>
        <v>1.7963834137753261</v>
      </c>
    </row>
    <row r="11" spans="1:20" x14ac:dyDescent="0.55000000000000004">
      <c r="A11" s="4">
        <v>62.626998600159389</v>
      </c>
      <c r="B11" s="4">
        <v>34.488272811638829</v>
      </c>
      <c r="C11" s="4">
        <v>10</v>
      </c>
      <c r="D11" s="4">
        <v>32180000000000</v>
      </c>
      <c r="E11" s="4">
        <v>2142000000000.0005</v>
      </c>
      <c r="F11" s="4">
        <v>-6.4321165562523692</v>
      </c>
      <c r="G11" s="4">
        <v>-10.872717277973187</v>
      </c>
      <c r="H11" s="4">
        <v>964652213</v>
      </c>
      <c r="I11" s="4">
        <v>930600074</v>
      </c>
      <c r="J11" s="4">
        <v>90414870800</v>
      </c>
      <c r="K11" s="4">
        <v>87252335700</v>
      </c>
      <c r="L11" s="4">
        <v>17116</v>
      </c>
      <c r="M11" s="4">
        <f t="shared" si="0"/>
        <v>91379523013</v>
      </c>
      <c r="N11" s="4">
        <f t="shared" si="1"/>
        <v>3196587239</v>
      </c>
      <c r="O11" s="4">
        <f t="shared" si="2"/>
        <v>930600074</v>
      </c>
      <c r="P11" s="4">
        <f t="shared" si="3"/>
        <v>4.5165340952949062</v>
      </c>
      <c r="Q11" s="4">
        <f t="shared" si="4"/>
        <v>5.0306385512512992E-2</v>
      </c>
      <c r="R11" s="4">
        <f t="shared" si="5"/>
        <v>23455.479308978382</v>
      </c>
      <c r="S11" s="4">
        <f t="shared" si="6"/>
        <v>3.4981439315953109</v>
      </c>
      <c r="T11" s="4">
        <f t="shared" si="7"/>
        <v>1.0183901636995953</v>
      </c>
    </row>
    <row r="12" spans="1:20" x14ac:dyDescent="0.55000000000000004">
      <c r="A12" s="4">
        <v>49.995006875451409</v>
      </c>
      <c r="B12" s="4">
        <v>29.565379895475392</v>
      </c>
      <c r="C12" s="4">
        <v>50</v>
      </c>
      <c r="D12" s="4">
        <v>52008000000000</v>
      </c>
      <c r="E12" s="4">
        <v>17308199999999.996</v>
      </c>
      <c r="F12" s="4">
        <v>-8.2617543276076848</v>
      </c>
      <c r="G12" s="4">
        <v>-12.068548934679976</v>
      </c>
      <c r="H12" s="4">
        <v>742129643</v>
      </c>
      <c r="I12" s="4">
        <v>740236163</v>
      </c>
      <c r="J12" s="4">
        <v>90575183400</v>
      </c>
      <c r="K12" s="4">
        <v>90336683600</v>
      </c>
      <c r="L12" s="4">
        <v>5782</v>
      </c>
      <c r="M12" s="4">
        <f t="shared" si="0"/>
        <v>91317313043</v>
      </c>
      <c r="N12" s="4">
        <f t="shared" si="1"/>
        <v>240393280</v>
      </c>
      <c r="O12" s="4">
        <f t="shared" si="2"/>
        <v>740236163</v>
      </c>
      <c r="P12" s="4">
        <f t="shared" si="3"/>
        <v>1.0738702337181514</v>
      </c>
      <c r="Q12" s="4">
        <f t="shared" si="4"/>
        <v>6.1595733512998539E-2</v>
      </c>
      <c r="R12" s="4">
        <f t="shared" si="5"/>
        <v>8433.3710031085429</v>
      </c>
      <c r="S12" s="4">
        <f t="shared" si="6"/>
        <v>0.26325049652611032</v>
      </c>
      <c r="T12" s="4">
        <f t="shared" si="7"/>
        <v>0.81061973719204106</v>
      </c>
    </row>
    <row r="13" spans="1:20" x14ac:dyDescent="0.55000000000000004">
      <c r="A13" s="4">
        <v>25.53115176071292</v>
      </c>
      <c r="B13" s="4">
        <v>46.14665024874872</v>
      </c>
      <c r="C13" s="4">
        <v>70</v>
      </c>
      <c r="D13" s="4">
        <v>47288000000000</v>
      </c>
      <c r="E13" s="4">
        <v>22029000000000</v>
      </c>
      <c r="F13" s="4">
        <v>-5.6110888395004839</v>
      </c>
      <c r="G13" s="4">
        <v>-11.492353317713164</v>
      </c>
      <c r="H13" s="4">
        <v>1505949712</v>
      </c>
      <c r="I13" s="4">
        <v>1476507650</v>
      </c>
      <c r="J13" s="4">
        <v>90646687100</v>
      </c>
      <c r="K13" s="4">
        <v>88876277200</v>
      </c>
      <c r="L13" s="4">
        <v>7019</v>
      </c>
      <c r="M13" s="4">
        <f t="shared" si="0"/>
        <v>92152636812</v>
      </c>
      <c r="N13" s="4">
        <f t="shared" si="1"/>
        <v>1799851962</v>
      </c>
      <c r="O13" s="4">
        <f t="shared" si="2"/>
        <v>1476507650</v>
      </c>
      <c r="P13" s="4">
        <f t="shared" si="3"/>
        <v>3.5553617621209037</v>
      </c>
      <c r="Q13" s="4">
        <f t="shared" si="4"/>
        <v>0.10292134227354943</v>
      </c>
      <c r="R13" s="4">
        <f t="shared" si="5"/>
        <v>3247.1549394207009</v>
      </c>
      <c r="S13" s="4">
        <f t="shared" si="6"/>
        <v>1.9531204144183811</v>
      </c>
      <c r="T13" s="4">
        <f t="shared" si="7"/>
        <v>1.6022413477025228</v>
      </c>
    </row>
    <row r="14" spans="1:20" x14ac:dyDescent="0.55000000000000004">
      <c r="A14" s="4">
        <v>50.642745209430302</v>
      </c>
      <c r="B14" s="4">
        <v>48.726023450310109</v>
      </c>
      <c r="C14" s="4">
        <v>30</v>
      </c>
      <c r="D14" s="4">
        <v>72567999999999.984</v>
      </c>
      <c r="E14" s="4">
        <v>14490000000000</v>
      </c>
      <c r="F14" s="4">
        <v>-6.4156066099632678</v>
      </c>
      <c r="G14" s="4">
        <v>-10.126146275852847</v>
      </c>
      <c r="H14" s="4">
        <v>1681668356</v>
      </c>
      <c r="I14" s="4">
        <v>1313636017</v>
      </c>
      <c r="J14" s="4">
        <v>90629548700</v>
      </c>
      <c r="K14" s="4">
        <v>70962631400</v>
      </c>
      <c r="L14" s="4">
        <v>10959</v>
      </c>
      <c r="M14" s="4">
        <f t="shared" si="0"/>
        <v>92311217056</v>
      </c>
      <c r="N14" s="4">
        <f t="shared" si="1"/>
        <v>20034949639</v>
      </c>
      <c r="O14" s="4">
        <f t="shared" si="2"/>
        <v>1313636017</v>
      </c>
      <c r="P14" s="4">
        <f t="shared" si="3"/>
        <v>23.126751370907634</v>
      </c>
      <c r="Q14" s="4">
        <f t="shared" si="4"/>
        <v>6.0901385403458928E-2</v>
      </c>
      <c r="R14" s="4">
        <f t="shared" si="5"/>
        <v>7126.5799023343552</v>
      </c>
      <c r="S14" s="4">
        <f t="shared" si="6"/>
        <v>21.703700024717396</v>
      </c>
      <c r="T14" s="4">
        <f t="shared" si="7"/>
        <v>1.4230513461902374</v>
      </c>
    </row>
    <row r="15" spans="1:20" x14ac:dyDescent="0.55000000000000004">
      <c r="A15" s="4">
        <v>34.403315131451883</v>
      </c>
      <c r="B15" s="4">
        <v>10.90237932682439</v>
      </c>
      <c r="C15" s="4">
        <v>90</v>
      </c>
      <c r="D15" s="4">
        <v>21468000000000</v>
      </c>
      <c r="E15" s="4">
        <v>12856200000000</v>
      </c>
      <c r="F15" s="4">
        <v>-6.8605424101265857</v>
      </c>
      <c r="G15" s="4">
        <v>-11.77908890007639</v>
      </c>
      <c r="H15" s="4">
        <v>213064833</v>
      </c>
      <c r="I15" s="4">
        <v>211145055</v>
      </c>
      <c r="J15" s="4">
        <v>90602374600</v>
      </c>
      <c r="K15" s="4">
        <v>89785756800</v>
      </c>
      <c r="L15" s="4">
        <v>1379</v>
      </c>
      <c r="M15" s="4">
        <f t="shared" si="0"/>
        <v>90815439433</v>
      </c>
      <c r="N15" s="4">
        <f t="shared" si="1"/>
        <v>818537578</v>
      </c>
      <c r="O15" s="4">
        <f t="shared" si="2"/>
        <v>211145055</v>
      </c>
      <c r="P15" s="4">
        <f t="shared" si="3"/>
        <v>1.1338189182684719</v>
      </c>
      <c r="Q15" s="4">
        <f t="shared" si="4"/>
        <v>8.3730972466094372E-2</v>
      </c>
      <c r="R15" s="4">
        <f t="shared" si="5"/>
        <v>5332.9931245034368</v>
      </c>
      <c r="S15" s="4">
        <f t="shared" si="6"/>
        <v>0.90131984507313234</v>
      </c>
      <c r="T15" s="4">
        <f t="shared" si="7"/>
        <v>0.23249907319533963</v>
      </c>
    </row>
    <row r="16" spans="1:20" x14ac:dyDescent="0.55000000000000004">
      <c r="A16" s="4">
        <v>37.200954280216877</v>
      </c>
      <c r="B16" s="4">
        <v>34.224503963268099</v>
      </c>
      <c r="C16" s="4">
        <v>30</v>
      </c>
      <c r="D16" s="4">
        <v>28612000000000</v>
      </c>
      <c r="E16" s="4">
        <v>5712000000000.001</v>
      </c>
      <c r="F16" s="4">
        <v>-7.6530486416569632</v>
      </c>
      <c r="G16" s="4">
        <v>-12.013937941915133</v>
      </c>
      <c r="H16" s="4">
        <v>906060613</v>
      </c>
      <c r="I16" s="4">
        <v>903800819</v>
      </c>
      <c r="J16" s="4">
        <v>90656451100</v>
      </c>
      <c r="K16" s="4">
        <v>90417927900</v>
      </c>
      <c r="L16" s="4">
        <v>103936</v>
      </c>
      <c r="M16" s="4">
        <f t="shared" si="0"/>
        <v>91562511713</v>
      </c>
      <c r="N16" s="4">
        <f t="shared" si="1"/>
        <v>240782994</v>
      </c>
      <c r="O16" s="4">
        <f t="shared" si="2"/>
        <v>903800819</v>
      </c>
      <c r="P16" s="4">
        <f t="shared" si="3"/>
        <v>1.2500572467776598</v>
      </c>
      <c r="Q16" s="4">
        <f t="shared" si="4"/>
        <v>7.8845286765083733E-2</v>
      </c>
      <c r="R16" s="4">
        <f t="shared" si="5"/>
        <v>99479.280078989803</v>
      </c>
      <c r="S16" s="4">
        <f t="shared" si="6"/>
        <v>0.26297115434614465</v>
      </c>
      <c r="T16" s="4">
        <f t="shared" si="7"/>
        <v>0.98708609243151513</v>
      </c>
    </row>
    <row r="17" spans="1:20" x14ac:dyDescent="0.55000000000000004">
      <c r="A17" s="4">
        <v>70.456318818221916</v>
      </c>
      <c r="B17" s="4">
        <v>42.610059323940142</v>
      </c>
      <c r="C17" s="4">
        <v>80</v>
      </c>
      <c r="D17" s="4">
        <v>11144000000000</v>
      </c>
      <c r="E17" s="4">
        <v>5934600000000</v>
      </c>
      <c r="F17" s="4">
        <v>-8.2534725279533134</v>
      </c>
      <c r="G17" s="4">
        <v>-11.498222559030706</v>
      </c>
      <c r="H17" s="4">
        <v>1401328447</v>
      </c>
      <c r="I17" s="4">
        <v>1389367793</v>
      </c>
      <c r="J17" s="4">
        <v>90203182600</v>
      </c>
      <c r="K17" s="4">
        <v>89438657600</v>
      </c>
      <c r="L17" s="4">
        <v>272040</v>
      </c>
      <c r="M17" s="4">
        <f t="shared" si="0"/>
        <v>91604511047</v>
      </c>
      <c r="N17" s="4">
        <f t="shared" si="1"/>
        <v>776485654</v>
      </c>
      <c r="O17" s="4">
        <f t="shared" si="2"/>
        <v>1389367793</v>
      </c>
      <c r="P17" s="4">
        <f t="shared" si="3"/>
        <v>2.3643523907777362</v>
      </c>
      <c r="Q17" s="4">
        <f t="shared" si="4"/>
        <v>4.5200109464735627E-2</v>
      </c>
      <c r="R17" s="4">
        <f t="shared" si="5"/>
        <v>287491.00572423107</v>
      </c>
      <c r="S17" s="4">
        <f t="shared" si="6"/>
        <v>0.8476500175865842</v>
      </c>
      <c r="T17" s="4">
        <f t="shared" si="7"/>
        <v>1.516702373191152</v>
      </c>
    </row>
    <row r="18" spans="1:20" x14ac:dyDescent="0.55000000000000004">
      <c r="A18" s="4">
        <v>52.571010355712417</v>
      </c>
      <c r="B18" s="4">
        <v>45.670200672320647</v>
      </c>
      <c r="C18" s="4">
        <v>100</v>
      </c>
      <c r="D18" s="4">
        <v>41624000000000</v>
      </c>
      <c r="E18" s="4">
        <v>27698999999999.996</v>
      </c>
      <c r="F18" s="4">
        <v>-5.1338341658920577</v>
      </c>
      <c r="G18" s="4">
        <v>-11.352801458129626</v>
      </c>
      <c r="H18" s="4">
        <v>1495342529</v>
      </c>
      <c r="I18" s="4">
        <v>1329266273</v>
      </c>
      <c r="J18" s="4">
        <v>90655823500</v>
      </c>
      <c r="K18" s="4">
        <v>80686381400</v>
      </c>
      <c r="L18" s="4">
        <v>12982</v>
      </c>
      <c r="M18" s="4">
        <f t="shared" si="0"/>
        <v>92151166029</v>
      </c>
      <c r="N18" s="4">
        <f t="shared" si="1"/>
        <v>10135518356</v>
      </c>
      <c r="O18" s="4">
        <f t="shared" si="2"/>
        <v>1329266273</v>
      </c>
      <c r="P18" s="4">
        <f t="shared" si="3"/>
        <v>12.441280043479894</v>
      </c>
      <c r="Q18" s="4">
        <f t="shared" si="4"/>
        <v>5.8917543711854412E-2</v>
      </c>
      <c r="R18" s="4">
        <f t="shared" si="5"/>
        <v>9806.7446513031009</v>
      </c>
      <c r="S18" s="4">
        <f t="shared" si="6"/>
        <v>10.998795558170528</v>
      </c>
      <c r="T18" s="4">
        <f t="shared" si="7"/>
        <v>1.4424844853093661</v>
      </c>
    </row>
    <row r="19" spans="1:20" x14ac:dyDescent="0.55000000000000004">
      <c r="A19" s="4">
        <v>31.742263112771699</v>
      </c>
      <c r="B19" s="4">
        <v>46.972265878217826</v>
      </c>
      <c r="C19" s="4">
        <v>90</v>
      </c>
      <c r="D19" s="4">
        <v>32356000000000.004</v>
      </c>
      <c r="E19" s="4">
        <v>19378800000000</v>
      </c>
      <c r="F19" s="4">
        <v>-7.6125581464064425</v>
      </c>
      <c r="G19" s="4">
        <v>-12.653517585313839</v>
      </c>
      <c r="H19" s="4">
        <v>1544416962</v>
      </c>
      <c r="I19" s="4">
        <v>1543240172</v>
      </c>
      <c r="J19" s="4">
        <v>90709488600</v>
      </c>
      <c r="K19" s="4">
        <v>90615616300</v>
      </c>
      <c r="L19" s="4">
        <v>716890</v>
      </c>
      <c r="M19" s="4">
        <f t="shared" si="0"/>
        <v>92253905562</v>
      </c>
      <c r="N19" s="4">
        <f t="shared" si="1"/>
        <v>95049090</v>
      </c>
      <c r="O19" s="4">
        <f t="shared" si="2"/>
        <v>1543240172</v>
      </c>
      <c r="P19" s="4">
        <f t="shared" si="3"/>
        <v>1.7758481356639955</v>
      </c>
      <c r="Q19" s="4">
        <f t="shared" si="4"/>
        <v>8.8850516472247953E-2</v>
      </c>
      <c r="R19" s="4">
        <f t="shared" si="5"/>
        <v>364062.71945053805</v>
      </c>
      <c r="S19" s="4">
        <f t="shared" si="6"/>
        <v>0.10302988195564412</v>
      </c>
      <c r="T19" s="4">
        <f t="shared" si="7"/>
        <v>1.6728182537083514</v>
      </c>
    </row>
    <row r="20" spans="1:20" x14ac:dyDescent="0.55000000000000004">
      <c r="A20" s="4">
        <v>73.85869296827363</v>
      </c>
      <c r="B20" s="4">
        <v>29.655703587343979</v>
      </c>
      <c r="C20" s="4">
        <v>80</v>
      </c>
      <c r="D20" s="4">
        <v>11144000000000</v>
      </c>
      <c r="E20" s="4">
        <v>5934599999999.999</v>
      </c>
      <c r="F20" s="4">
        <v>-6.0172554386933106</v>
      </c>
      <c r="G20" s="4">
        <v>-10.987714580494156</v>
      </c>
      <c r="H20" s="4">
        <v>807779005</v>
      </c>
      <c r="I20" s="4">
        <v>652168828</v>
      </c>
      <c r="J20" s="4">
        <v>90078184700</v>
      </c>
      <c r="K20" s="4">
        <v>72877703600</v>
      </c>
      <c r="L20" s="4">
        <v>25993</v>
      </c>
      <c r="M20" s="4">
        <f t="shared" si="0"/>
        <v>90885963705</v>
      </c>
      <c r="N20" s="4">
        <f t="shared" si="1"/>
        <v>17356091277</v>
      </c>
      <c r="O20" s="4">
        <f t="shared" si="2"/>
        <v>652168828</v>
      </c>
      <c r="P20" s="4">
        <f t="shared" si="3"/>
        <v>19.814126814401916</v>
      </c>
      <c r="Q20" s="4">
        <f t="shared" si="4"/>
        <v>4.3321128875934888E-2</v>
      </c>
      <c r="R20" s="4">
        <f t="shared" si="5"/>
        <v>49981.056558230019</v>
      </c>
      <c r="S20" s="4">
        <f t="shared" si="6"/>
        <v>19.096558554778433</v>
      </c>
      <c r="T20" s="4">
        <f t="shared" si="7"/>
        <v>0.71756825962348425</v>
      </c>
    </row>
    <row r="21" spans="1:20" x14ac:dyDescent="0.55000000000000004">
      <c r="A21" s="4">
        <v>67.669520142362686</v>
      </c>
      <c r="B21" s="4">
        <v>45.320676060232998</v>
      </c>
      <c r="C21" s="4">
        <v>10</v>
      </c>
      <c r="D21" s="4">
        <v>48500000000000</v>
      </c>
      <c r="E21" s="4">
        <v>3225600000000.0005</v>
      </c>
      <c r="F21" s="4">
        <v>-6.1628110609496778</v>
      </c>
      <c r="G21" s="4">
        <v>-10.875624445335754</v>
      </c>
      <c r="H21" s="4">
        <v>1545739021</v>
      </c>
      <c r="I21" s="4">
        <v>1438810742</v>
      </c>
      <c r="J21" s="4">
        <v>90245535600</v>
      </c>
      <c r="K21" s="4">
        <v>84061406000</v>
      </c>
      <c r="L21" s="4">
        <v>267817</v>
      </c>
      <c r="M21" s="4">
        <f t="shared" si="0"/>
        <v>91791274621</v>
      </c>
      <c r="N21" s="4">
        <f t="shared" si="1"/>
        <v>6291057879</v>
      </c>
      <c r="O21" s="4">
        <f t="shared" si="2"/>
        <v>1438810742</v>
      </c>
      <c r="P21" s="4">
        <f t="shared" si="3"/>
        <v>8.4211365981310404</v>
      </c>
      <c r="Q21" s="4">
        <f t="shared" si="4"/>
        <v>4.6883888673393187E-2</v>
      </c>
      <c r="R21" s="4">
        <f t="shared" si="5"/>
        <v>246425.30238481174</v>
      </c>
      <c r="S21" s="4">
        <f t="shared" si="6"/>
        <v>6.8536556497067451</v>
      </c>
      <c r="T21" s="4">
        <f t="shared" si="7"/>
        <v>1.5674809484242949</v>
      </c>
    </row>
    <row r="22" spans="1:20" x14ac:dyDescent="0.55000000000000004">
      <c r="A22" s="4">
        <v>42.896879685978163</v>
      </c>
      <c r="B22" s="4">
        <v>12.35945646612957</v>
      </c>
      <c r="C22" s="4">
        <v>10</v>
      </c>
      <c r="D22" s="4">
        <v>48500000000000</v>
      </c>
      <c r="E22" s="4">
        <v>3225600000000.0005</v>
      </c>
      <c r="F22" s="4">
        <v>-6.9712142312840708</v>
      </c>
      <c r="G22" s="4">
        <v>-11.835086380781838</v>
      </c>
      <c r="H22" s="4">
        <v>246674376</v>
      </c>
      <c r="I22" s="4">
        <v>246401341</v>
      </c>
      <c r="J22" s="4">
        <v>90659597500</v>
      </c>
      <c r="K22" s="4">
        <v>90545749800</v>
      </c>
      <c r="L22" s="4">
        <v>219014</v>
      </c>
      <c r="M22" s="4">
        <f t="shared" si="0"/>
        <v>90906271876</v>
      </c>
      <c r="N22" s="4">
        <f t="shared" si="1"/>
        <v>114120735</v>
      </c>
      <c r="O22" s="4">
        <f t="shared" si="2"/>
        <v>246401341</v>
      </c>
      <c r="P22" s="4">
        <f t="shared" si="3"/>
        <v>0.39658658149766318</v>
      </c>
      <c r="Q22" s="4">
        <f t="shared" si="4"/>
        <v>7.0248201696181775E-2</v>
      </c>
      <c r="R22" s="4">
        <f t="shared" si="5"/>
        <v>852431.19920740579</v>
      </c>
      <c r="S22" s="4">
        <f t="shared" si="6"/>
        <v>0.12553670131326639</v>
      </c>
      <c r="T22" s="4">
        <f t="shared" si="7"/>
        <v>0.2710498801843968</v>
      </c>
    </row>
    <row r="23" spans="1:20" x14ac:dyDescent="0.55000000000000004">
      <c r="A23" s="4">
        <v>69.386891193871605</v>
      </c>
      <c r="B23" s="4">
        <v>49.795831291004113</v>
      </c>
      <c r="C23" s="4">
        <v>70</v>
      </c>
      <c r="D23" s="4">
        <v>35296000000000</v>
      </c>
      <c r="E23" s="4">
        <v>16443000000000.002</v>
      </c>
      <c r="F23" s="4">
        <v>-6.9047579730636057</v>
      </c>
      <c r="G23" s="4">
        <v>-10.825785376968982</v>
      </c>
      <c r="H23" s="4">
        <v>1859037905</v>
      </c>
      <c r="I23" s="4">
        <v>1790498148</v>
      </c>
      <c r="J23" s="4">
        <v>90070576100</v>
      </c>
      <c r="K23" s="4">
        <v>86780124300</v>
      </c>
      <c r="L23" s="4">
        <v>42128</v>
      </c>
      <c r="M23" s="4">
        <f t="shared" si="0"/>
        <v>91929614005</v>
      </c>
      <c r="N23" s="4">
        <f t="shared" si="1"/>
        <v>3358991557</v>
      </c>
      <c r="O23" s="4">
        <f t="shared" si="2"/>
        <v>1790498148</v>
      </c>
      <c r="P23" s="4">
        <f t="shared" si="3"/>
        <v>5.6015569745783136</v>
      </c>
      <c r="Q23" s="4">
        <f t="shared" si="4"/>
        <v>4.5830073887820844E-2</v>
      </c>
      <c r="R23" s="4">
        <f t="shared" si="5"/>
        <v>32970.703462671896</v>
      </c>
      <c r="S23" s="4">
        <f t="shared" si="6"/>
        <v>3.6538732304666333</v>
      </c>
      <c r="T23" s="4">
        <f t="shared" si="7"/>
        <v>1.9476837441116808</v>
      </c>
    </row>
    <row r="24" spans="1:20" x14ac:dyDescent="0.55000000000000004">
      <c r="A24" s="4">
        <v>72.420689598648366</v>
      </c>
      <c r="B24" s="4">
        <v>10.553050617134438</v>
      </c>
      <c r="C24" s="4">
        <v>50</v>
      </c>
      <c r="D24" s="4">
        <v>52008000000000</v>
      </c>
      <c r="E24" s="4">
        <v>17308199999999.996</v>
      </c>
      <c r="F24" s="4">
        <v>-7.332928345228253</v>
      </c>
      <c r="G24" s="4">
        <v>-13.163346192229589</v>
      </c>
      <c r="H24" s="4">
        <v>225332431</v>
      </c>
      <c r="I24" s="4">
        <v>224631825</v>
      </c>
      <c r="J24" s="4">
        <v>90387152600</v>
      </c>
      <c r="K24" s="4">
        <v>90107189600</v>
      </c>
      <c r="L24" s="4">
        <v>1959353</v>
      </c>
      <c r="M24" s="4">
        <f t="shared" si="0"/>
        <v>90612485031</v>
      </c>
      <c r="N24" s="4">
        <f t="shared" si="1"/>
        <v>280663606</v>
      </c>
      <c r="O24" s="4">
        <f t="shared" si="2"/>
        <v>224631825</v>
      </c>
      <c r="P24" s="4">
        <f t="shared" si="3"/>
        <v>0.55764438071324307</v>
      </c>
      <c r="Q24" s="4">
        <f t="shared" si="4"/>
        <v>4.4092785837554417E-2</v>
      </c>
      <c r="R24" s="4">
        <f t="shared" si="5"/>
        <v>13282023.586716035</v>
      </c>
      <c r="S24" s="4">
        <f t="shared" si="6"/>
        <v>0.30974054613332858</v>
      </c>
      <c r="T24" s="4">
        <f t="shared" si="7"/>
        <v>0.24790383457991447</v>
      </c>
    </row>
    <row r="25" spans="1:20" x14ac:dyDescent="0.55000000000000004">
      <c r="A25" s="4">
        <v>48.3394279244161</v>
      </c>
      <c r="B25" s="4">
        <v>28.026306274721506</v>
      </c>
      <c r="C25" s="4">
        <v>30</v>
      </c>
      <c r="D25" s="4">
        <v>28611999999999.996</v>
      </c>
      <c r="E25" s="4">
        <v>5711999999999.999</v>
      </c>
      <c r="F25" s="4">
        <v>-6.4484786337199118</v>
      </c>
      <c r="G25" s="4">
        <v>-10.275280435165481</v>
      </c>
      <c r="H25" s="4">
        <v>686588256</v>
      </c>
      <c r="I25" s="4">
        <v>667681497</v>
      </c>
      <c r="J25" s="4">
        <v>90635990300</v>
      </c>
      <c r="K25" s="4">
        <v>88156200300</v>
      </c>
      <c r="L25" s="4">
        <v>4823</v>
      </c>
      <c r="M25" s="4">
        <f t="shared" si="0"/>
        <v>91322578556</v>
      </c>
      <c r="N25" s="4">
        <f t="shared" si="1"/>
        <v>2498696759</v>
      </c>
      <c r="O25" s="4">
        <f t="shared" si="2"/>
        <v>667681497</v>
      </c>
      <c r="P25" s="4">
        <f t="shared" si="3"/>
        <v>3.4672457852888403</v>
      </c>
      <c r="Q25" s="4">
        <f t="shared" si="4"/>
        <v>6.3437798181925381E-2</v>
      </c>
      <c r="R25" s="4">
        <f t="shared" si="5"/>
        <v>7400.8036174632307</v>
      </c>
      <c r="S25" s="4">
        <f t="shared" si="6"/>
        <v>2.7361215577895361</v>
      </c>
      <c r="T25" s="4">
        <f t="shared" si="7"/>
        <v>0.73112422749930395</v>
      </c>
    </row>
    <row r="26" spans="1:20" x14ac:dyDescent="0.55000000000000004">
      <c r="A26" s="4">
        <v>67.34051503652168</v>
      </c>
      <c r="B26" s="4">
        <v>47.361976537656794</v>
      </c>
      <c r="C26" s="4">
        <v>60</v>
      </c>
      <c r="D26" s="4">
        <v>36972000000000</v>
      </c>
      <c r="E26" s="4">
        <v>14762999999999.998</v>
      </c>
      <c r="F26" s="4">
        <v>-7.5893135639026248</v>
      </c>
      <c r="G26" s="4">
        <v>-12.553566488010867</v>
      </c>
      <c r="H26" s="4">
        <v>1674771744</v>
      </c>
      <c r="I26" s="4">
        <v>1640718438</v>
      </c>
      <c r="J26" s="4">
        <v>90215581100</v>
      </c>
      <c r="K26" s="4">
        <v>88397658200</v>
      </c>
      <c r="L26" s="4">
        <v>6873803</v>
      </c>
      <c r="M26" s="4">
        <f t="shared" si="0"/>
        <v>91890352844</v>
      </c>
      <c r="N26" s="4">
        <f t="shared" si="1"/>
        <v>1851976206</v>
      </c>
      <c r="O26" s="4">
        <f t="shared" si="2"/>
        <v>1640718438</v>
      </c>
      <c r="P26" s="4">
        <f t="shared" si="3"/>
        <v>3.8009372430307913</v>
      </c>
      <c r="Q26" s="4">
        <f t="shared" si="4"/>
        <v>4.7091914467206675E-2</v>
      </c>
      <c r="R26" s="4">
        <f t="shared" si="5"/>
        <v>5806092.6098461784</v>
      </c>
      <c r="S26" s="4">
        <f t="shared" si="6"/>
        <v>2.0154196264150324</v>
      </c>
      <c r="T26" s="4">
        <f t="shared" si="7"/>
        <v>1.7855176166157589</v>
      </c>
    </row>
    <row r="27" spans="1:20" x14ac:dyDescent="0.55000000000000004">
      <c r="A27" s="4">
        <v>51.193574488327272</v>
      </c>
      <c r="B27" s="4">
        <v>28.486729616494124</v>
      </c>
      <c r="C27" s="4">
        <v>20</v>
      </c>
      <c r="D27" s="4">
        <v>30292000000000</v>
      </c>
      <c r="E27" s="4">
        <v>4032000000000.0005</v>
      </c>
      <c r="F27" s="4">
        <v>-6.7718776927062958</v>
      </c>
      <c r="G27" s="4">
        <v>-12.785675236951317</v>
      </c>
      <c r="H27" s="4">
        <v>706242981</v>
      </c>
      <c r="I27" s="4">
        <v>705400877</v>
      </c>
      <c r="J27" s="4">
        <v>90579691300</v>
      </c>
      <c r="K27" s="4">
        <v>90469506400</v>
      </c>
      <c r="L27" s="4">
        <v>641025</v>
      </c>
      <c r="M27" s="4">
        <f t="shared" si="0"/>
        <v>91285934281</v>
      </c>
      <c r="N27" s="4">
        <f t="shared" si="1"/>
        <v>111027004</v>
      </c>
      <c r="O27" s="4">
        <f t="shared" si="2"/>
        <v>705400877</v>
      </c>
      <c r="P27" s="4">
        <f t="shared" si="3"/>
        <v>0.89436328546174382</v>
      </c>
      <c r="Q27" s="4">
        <f t="shared" si="4"/>
        <v>6.032216596223635E-2</v>
      </c>
      <c r="R27" s="4">
        <f t="shared" si="5"/>
        <v>1002317.4116943596</v>
      </c>
      <c r="S27" s="4">
        <f t="shared" si="6"/>
        <v>0.12162553286493433</v>
      </c>
      <c r="T27" s="4">
        <f t="shared" si="7"/>
        <v>0.77273775259680955</v>
      </c>
    </row>
    <row r="28" spans="1:20" x14ac:dyDescent="0.55000000000000004">
      <c r="A28" s="4">
        <v>48.308659419442847</v>
      </c>
      <c r="B28" s="4">
        <v>39.719224433586952</v>
      </c>
      <c r="C28" s="4">
        <v>0</v>
      </c>
      <c r="D28" s="4">
        <v>51724000000000</v>
      </c>
      <c r="E28" s="4">
        <v>0</v>
      </c>
      <c r="F28" s="4">
        <v>-8.0698338556073459</v>
      </c>
      <c r="G28" s="4">
        <v>-11.959711568273566</v>
      </c>
      <c r="H28" s="4">
        <v>1162119193</v>
      </c>
      <c r="I28" s="4">
        <v>1161920712</v>
      </c>
      <c r="J28" s="4">
        <v>90708836400</v>
      </c>
      <c r="K28" s="4">
        <v>90696863400</v>
      </c>
      <c r="L28" s="4">
        <v>1718156</v>
      </c>
      <c r="M28" s="4">
        <f t="shared" si="0"/>
        <v>91870955593</v>
      </c>
      <c r="N28" s="4">
        <f t="shared" si="1"/>
        <v>12171481</v>
      </c>
      <c r="O28" s="4">
        <f t="shared" si="2"/>
        <v>1161920712</v>
      </c>
      <c r="P28" s="4">
        <f t="shared" si="3"/>
        <v>1.2779797330087408</v>
      </c>
      <c r="Q28" s="4">
        <f t="shared" si="4"/>
        <v>6.3472976471769069E-2</v>
      </c>
      <c r="R28" s="4">
        <f t="shared" si="5"/>
        <v>1557382.0266081963</v>
      </c>
      <c r="S28" s="4">
        <f t="shared" si="6"/>
        <v>1.3248453683143568E-2</v>
      </c>
      <c r="T28" s="4">
        <f t="shared" si="7"/>
        <v>1.2647312793255971</v>
      </c>
    </row>
    <row r="29" spans="1:20" x14ac:dyDescent="0.55000000000000004">
      <c r="A29" s="4">
        <v>74.242585365333582</v>
      </c>
      <c r="B29" s="4">
        <v>31.548995304699517</v>
      </c>
      <c r="C29" s="4">
        <v>30</v>
      </c>
      <c r="D29" s="4">
        <v>72567999999999.984</v>
      </c>
      <c r="E29" s="4">
        <v>14490000000000</v>
      </c>
      <c r="F29" s="4">
        <v>-4.917646722397901</v>
      </c>
      <c r="G29" s="4">
        <v>-10.611226656895571</v>
      </c>
      <c r="H29" s="4">
        <v>884819748</v>
      </c>
      <c r="I29" s="4">
        <v>607859097</v>
      </c>
      <c r="J29" s="4">
        <v>90088911600</v>
      </c>
      <c r="K29" s="4">
        <v>62209704600</v>
      </c>
      <c r="L29" s="4">
        <v>25437</v>
      </c>
      <c r="M29" s="4">
        <f t="shared" si="0"/>
        <v>90973731348</v>
      </c>
      <c r="N29" s="4">
        <f t="shared" si="1"/>
        <v>28156167651</v>
      </c>
      <c r="O29" s="4">
        <f t="shared" si="2"/>
        <v>607859097</v>
      </c>
      <c r="P29" s="4">
        <f t="shared" si="3"/>
        <v>31.617947644655295</v>
      </c>
      <c r="Q29" s="4">
        <f t="shared" si="4"/>
        <v>4.312046873236771E-2</v>
      </c>
      <c r="R29" s="4">
        <f t="shared" si="5"/>
        <v>44897.757811117983</v>
      </c>
      <c r="S29" s="4">
        <f t="shared" si="6"/>
        <v>30.949777736712562</v>
      </c>
      <c r="T29" s="4">
        <f t="shared" si="7"/>
        <v>0.66816990794273212</v>
      </c>
    </row>
    <row r="30" spans="1:20" x14ac:dyDescent="0.55000000000000004">
      <c r="A30" s="4">
        <v>74.513034180781574</v>
      </c>
      <c r="B30" s="4">
        <v>34.994331376845501</v>
      </c>
      <c r="C30" s="4">
        <v>90</v>
      </c>
      <c r="D30" s="4">
        <v>21468000000000</v>
      </c>
      <c r="E30" s="4">
        <v>12856200000000</v>
      </c>
      <c r="F30" s="4">
        <v>-7.0319957375373443</v>
      </c>
      <c r="G30" s="4">
        <v>-11.214813967244481</v>
      </c>
      <c r="H30" s="4">
        <v>1034992810</v>
      </c>
      <c r="I30" s="4">
        <v>1000261726</v>
      </c>
      <c r="J30" s="4">
        <v>90113746900</v>
      </c>
      <c r="K30" s="4">
        <v>87118522000</v>
      </c>
      <c r="L30" s="4">
        <v>34756</v>
      </c>
      <c r="M30" s="4">
        <f t="shared" si="0"/>
        <v>91148739710</v>
      </c>
      <c r="N30" s="4">
        <f t="shared" si="1"/>
        <v>3029955984</v>
      </c>
      <c r="O30" s="4">
        <f t="shared" si="2"/>
        <v>1000261726</v>
      </c>
      <c r="P30" s="4">
        <f t="shared" si="3"/>
        <v>4.4215835817616265</v>
      </c>
      <c r="Q30" s="4">
        <f t="shared" si="4"/>
        <v>4.298042707568734E-2</v>
      </c>
      <c r="R30" s="4">
        <f t="shared" si="5"/>
        <v>52652.932341517539</v>
      </c>
      <c r="S30" s="4">
        <f t="shared" si="6"/>
        <v>3.32418856655632</v>
      </c>
      <c r="T30" s="4">
        <f t="shared" si="7"/>
        <v>1.0973950152053067</v>
      </c>
    </row>
    <row r="31" spans="1:20" x14ac:dyDescent="0.55000000000000004">
      <c r="A31" s="4">
        <v>65.255008120036621</v>
      </c>
      <c r="B31" s="4">
        <v>37.814683724843476</v>
      </c>
      <c r="C31" s="4">
        <v>10</v>
      </c>
      <c r="D31" s="4">
        <v>81612000000000</v>
      </c>
      <c r="E31" s="4">
        <v>5430600000000</v>
      </c>
      <c r="F31" s="4">
        <v>-6.1725373052684986</v>
      </c>
      <c r="G31" s="4">
        <v>-11.28952851005757</v>
      </c>
      <c r="H31" s="4">
        <v>1124863633</v>
      </c>
      <c r="I31" s="4">
        <v>1098204991</v>
      </c>
      <c r="J31" s="4">
        <v>90364450900</v>
      </c>
      <c r="K31" s="4">
        <v>88241675300</v>
      </c>
      <c r="L31" s="4">
        <v>22381</v>
      </c>
      <c r="M31" s="4">
        <f t="shared" si="0"/>
        <v>91489314533</v>
      </c>
      <c r="N31" s="4">
        <f t="shared" si="1"/>
        <v>2149434242</v>
      </c>
      <c r="O31" s="4">
        <f t="shared" si="2"/>
        <v>1098204991</v>
      </c>
      <c r="P31" s="4">
        <f t="shared" si="3"/>
        <v>3.5497470383042202</v>
      </c>
      <c r="Q31" s="4">
        <f t="shared" si="4"/>
        <v>4.845867489177684E-2</v>
      </c>
      <c r="R31" s="4">
        <f t="shared" si="5"/>
        <v>27350.611078296628</v>
      </c>
      <c r="S31" s="4">
        <f t="shared" si="6"/>
        <v>2.3493828246190471</v>
      </c>
      <c r="T31" s="4">
        <f t="shared" si="7"/>
        <v>1.2003642136851729</v>
      </c>
    </row>
    <row r="32" spans="1:20" x14ac:dyDescent="0.55000000000000004">
      <c r="A32" s="4">
        <v>47.820505601506682</v>
      </c>
      <c r="B32" s="4">
        <v>14.368862236876732</v>
      </c>
      <c r="C32" s="4">
        <v>50</v>
      </c>
      <c r="D32" s="4">
        <v>25756000000000</v>
      </c>
      <c r="E32" s="4">
        <v>8568000000000.001</v>
      </c>
      <c r="F32" s="4">
        <v>-6.614307713726709</v>
      </c>
      <c r="G32" s="4">
        <v>-11.984998557425277</v>
      </c>
      <c r="H32" s="4">
        <v>295690828</v>
      </c>
      <c r="I32" s="4">
        <v>294658185</v>
      </c>
      <c r="J32" s="4">
        <v>90652003700</v>
      </c>
      <c r="K32" s="4">
        <v>90328345900</v>
      </c>
      <c r="L32" s="4">
        <v>2403</v>
      </c>
      <c r="M32" s="4">
        <f t="shared" si="0"/>
        <v>90947694528</v>
      </c>
      <c r="N32" s="4">
        <f t="shared" si="1"/>
        <v>324690443</v>
      </c>
      <c r="O32" s="4">
        <f t="shared" si="2"/>
        <v>294658185</v>
      </c>
      <c r="P32" s="4">
        <f t="shared" si="3"/>
        <v>0.68099431350546391</v>
      </c>
      <c r="Q32" s="4">
        <f t="shared" si="4"/>
        <v>6.4035831115388547E-2</v>
      </c>
      <c r="R32" s="4">
        <f t="shared" si="5"/>
        <v>8490.6984050962637</v>
      </c>
      <c r="S32" s="4">
        <f t="shared" si="6"/>
        <v>0.35700788753918089</v>
      </c>
      <c r="T32" s="4">
        <f t="shared" si="7"/>
        <v>0.32398642596628308</v>
      </c>
    </row>
    <row r="33" spans="1:20" x14ac:dyDescent="0.55000000000000004">
      <c r="A33" s="4">
        <v>47.011682348954892</v>
      </c>
      <c r="B33" s="4">
        <v>29.274646343015331</v>
      </c>
      <c r="C33" s="4">
        <v>60</v>
      </c>
      <c r="D33" s="4">
        <v>49536000000000</v>
      </c>
      <c r="E33" s="4">
        <v>19781999999999.996</v>
      </c>
      <c r="F33" s="4">
        <v>-6.8482365923271926</v>
      </c>
      <c r="G33" s="4">
        <v>-11.310483778209612</v>
      </c>
      <c r="H33" s="4">
        <v>727777168</v>
      </c>
      <c r="I33" s="4">
        <v>714865845</v>
      </c>
      <c r="J33" s="4">
        <v>90608637300</v>
      </c>
      <c r="K33" s="4">
        <v>89007083400</v>
      </c>
      <c r="L33" s="4">
        <v>4775</v>
      </c>
      <c r="M33" s="4">
        <f t="shared" si="0"/>
        <v>91336414468</v>
      </c>
      <c r="N33" s="4">
        <f t="shared" si="1"/>
        <v>1614465223</v>
      </c>
      <c r="O33" s="4">
        <f t="shared" si="2"/>
        <v>714865845</v>
      </c>
      <c r="P33" s="4">
        <f t="shared" si="3"/>
        <v>2.5502764495053487</v>
      </c>
      <c r="Q33" s="4">
        <f t="shared" si="4"/>
        <v>6.4988385184159059E-2</v>
      </c>
      <c r="R33" s="4">
        <f t="shared" si="5"/>
        <v>6756.4759409996886</v>
      </c>
      <c r="S33" s="4">
        <f t="shared" si="6"/>
        <v>1.7676030227414203</v>
      </c>
      <c r="T33" s="4">
        <f t="shared" si="7"/>
        <v>0.78267342676392826</v>
      </c>
    </row>
    <row r="34" spans="1:20" x14ac:dyDescent="0.55000000000000004">
      <c r="A34" s="4">
        <v>36.760638673990357</v>
      </c>
      <c r="B34" s="4">
        <v>42.205739572253641</v>
      </c>
      <c r="C34" s="4">
        <v>20</v>
      </c>
      <c r="D34" s="4">
        <v>30291999999999.996</v>
      </c>
      <c r="E34" s="4">
        <v>4032000000000</v>
      </c>
      <c r="F34" s="4">
        <v>-6.7289324042780603</v>
      </c>
      <c r="G34" s="4">
        <v>-10.85957554719702</v>
      </c>
      <c r="H34" s="4">
        <v>1272303958</v>
      </c>
      <c r="I34" s="4">
        <v>1257189399</v>
      </c>
      <c r="J34" s="4">
        <v>90745792400</v>
      </c>
      <c r="K34" s="4">
        <v>89658283400</v>
      </c>
      <c r="L34" s="4">
        <v>4135</v>
      </c>
      <c r="M34" s="4">
        <f t="shared" si="0"/>
        <v>92018096358</v>
      </c>
      <c r="N34" s="4">
        <f t="shared" si="1"/>
        <v>1102623559</v>
      </c>
      <c r="O34" s="4">
        <f t="shared" si="2"/>
        <v>1257189399</v>
      </c>
      <c r="P34" s="4">
        <f t="shared" si="3"/>
        <v>2.5645096469058166</v>
      </c>
      <c r="Q34" s="4">
        <f t="shared" si="4"/>
        <v>7.9582795445908211E-2</v>
      </c>
      <c r="R34" s="4">
        <f t="shared" si="5"/>
        <v>2797.7024409711139</v>
      </c>
      <c r="S34" s="4">
        <f t="shared" si="6"/>
        <v>1.1982681696763209</v>
      </c>
      <c r="T34" s="4">
        <f t="shared" si="7"/>
        <v>1.3662414772294957</v>
      </c>
    </row>
    <row r="35" spans="1:20" x14ac:dyDescent="0.55000000000000004">
      <c r="A35" s="4">
        <v>59.434106378133563</v>
      </c>
      <c r="B35" s="4">
        <v>33.108263171009128</v>
      </c>
      <c r="C35" s="4">
        <v>0</v>
      </c>
      <c r="D35" s="4">
        <v>87040000000000.016</v>
      </c>
      <c r="E35" s="4">
        <v>0</v>
      </c>
      <c r="F35" s="4">
        <v>-5.3478768570344304</v>
      </c>
      <c r="G35" s="4">
        <v>-10.5094957679079</v>
      </c>
      <c r="H35" s="4">
        <v>897396295</v>
      </c>
      <c r="I35" s="4">
        <v>896891080</v>
      </c>
      <c r="J35" s="4">
        <v>90477860500</v>
      </c>
      <c r="K35" s="4">
        <v>90441155900</v>
      </c>
      <c r="L35" s="4">
        <v>11763106</v>
      </c>
      <c r="M35" s="4">
        <f t="shared" si="0"/>
        <v>91375256795</v>
      </c>
      <c r="N35" s="4">
        <f t="shared" si="1"/>
        <v>37209815</v>
      </c>
      <c r="O35" s="4">
        <f t="shared" si="2"/>
        <v>896891080</v>
      </c>
      <c r="P35" s="4">
        <f t="shared" si="3"/>
        <v>1.0222689683878552</v>
      </c>
      <c r="Q35" s="4">
        <f t="shared" si="4"/>
        <v>5.2757466480343643E-2</v>
      </c>
      <c r="R35" s="4">
        <f t="shared" si="5"/>
        <v>16505973.702641252</v>
      </c>
      <c r="S35" s="4">
        <f t="shared" si="6"/>
        <v>4.0721981316539618E-2</v>
      </c>
      <c r="T35" s="4">
        <f t="shared" si="7"/>
        <v>0.98154698707131549</v>
      </c>
    </row>
    <row r="36" spans="1:20" x14ac:dyDescent="0.55000000000000004">
      <c r="A36" s="4">
        <v>54.498456419288331</v>
      </c>
      <c r="B36" s="4">
        <v>13.30785124994051</v>
      </c>
      <c r="C36" s="4">
        <v>70</v>
      </c>
      <c r="D36" s="4">
        <v>23416000000000</v>
      </c>
      <c r="E36" s="4">
        <v>10907400000000</v>
      </c>
      <c r="F36" s="4">
        <v>-6.6452516872382823</v>
      </c>
      <c r="G36" s="4">
        <v>-11.12710222800985</v>
      </c>
      <c r="H36" s="4">
        <v>274702215</v>
      </c>
      <c r="I36" s="4">
        <v>272877031</v>
      </c>
      <c r="J36" s="4">
        <v>90632948600</v>
      </c>
      <c r="K36" s="4">
        <v>90029630100</v>
      </c>
      <c r="L36" s="4">
        <v>3030</v>
      </c>
      <c r="M36" s="4">
        <f t="shared" si="0"/>
        <v>90907650815</v>
      </c>
      <c r="N36" s="4">
        <f t="shared" si="1"/>
        <v>605143684</v>
      </c>
      <c r="O36" s="4">
        <f t="shared" si="2"/>
        <v>272877031</v>
      </c>
      <c r="P36" s="4">
        <f t="shared" si="3"/>
        <v>0.96583808637493063</v>
      </c>
      <c r="Q36" s="4">
        <f t="shared" si="4"/>
        <v>5.7052210356823466E-2</v>
      </c>
      <c r="R36" s="4">
        <f t="shared" si="5"/>
        <v>12867.741992659236</v>
      </c>
      <c r="S36" s="4">
        <f t="shared" si="6"/>
        <v>0.66566859727954797</v>
      </c>
      <c r="T36" s="4">
        <f t="shared" si="7"/>
        <v>0.30016948909538266</v>
      </c>
    </row>
    <row r="37" spans="1:20" x14ac:dyDescent="0.55000000000000004">
      <c r="A37" s="4">
        <v>74.323764950321532</v>
      </c>
      <c r="B37" s="4">
        <v>41.934658499847181</v>
      </c>
      <c r="C37" s="4">
        <v>30</v>
      </c>
      <c r="D37" s="4">
        <v>28612000000000</v>
      </c>
      <c r="E37" s="4">
        <v>5712000000000.001</v>
      </c>
      <c r="F37" s="4">
        <v>-7.7081208791187228</v>
      </c>
      <c r="G37" s="4">
        <v>-11.474175727274648</v>
      </c>
      <c r="H37" s="4">
        <v>1386990378</v>
      </c>
      <c r="I37" s="4">
        <v>1373824216</v>
      </c>
      <c r="J37" s="4">
        <v>90130776500</v>
      </c>
      <c r="K37" s="4">
        <v>89281989100</v>
      </c>
      <c r="L37" s="4">
        <v>44440</v>
      </c>
      <c r="M37" s="4">
        <f t="shared" si="0"/>
        <v>91517766878</v>
      </c>
      <c r="N37" s="4">
        <f t="shared" si="1"/>
        <v>861953562</v>
      </c>
      <c r="O37" s="4">
        <f t="shared" si="2"/>
        <v>1373824216</v>
      </c>
      <c r="P37" s="4">
        <f t="shared" si="3"/>
        <v>2.4429986157556254</v>
      </c>
      <c r="Q37" s="4">
        <f t="shared" si="4"/>
        <v>4.3078318787406131E-2</v>
      </c>
      <c r="R37" s="4">
        <f t="shared" si="5"/>
        <v>50096.299401781507</v>
      </c>
      <c r="S37" s="4">
        <f t="shared" si="6"/>
        <v>0.94184286986487376</v>
      </c>
      <c r="T37" s="4">
        <f t="shared" si="7"/>
        <v>1.5011557458907514</v>
      </c>
    </row>
    <row r="38" spans="1:20" x14ac:dyDescent="0.55000000000000004">
      <c r="A38" s="4">
        <v>64.124047977514209</v>
      </c>
      <c r="B38" s="4">
        <v>39.479644928899539</v>
      </c>
      <c r="C38" s="4">
        <v>50</v>
      </c>
      <c r="D38" s="4">
        <v>25756000000000</v>
      </c>
      <c r="E38" s="4">
        <v>8567999999999.999</v>
      </c>
      <c r="F38" s="4">
        <v>-6.4715178166885741</v>
      </c>
      <c r="G38" s="4">
        <v>-12.760168533754843</v>
      </c>
      <c r="H38" s="4">
        <v>1201755754</v>
      </c>
      <c r="I38" s="4">
        <v>1193060755</v>
      </c>
      <c r="J38" s="4">
        <v>90404924500</v>
      </c>
      <c r="K38" s="4">
        <v>89755522500</v>
      </c>
      <c r="L38" s="4">
        <v>1886652</v>
      </c>
      <c r="M38" s="4">
        <f t="shared" si="0"/>
        <v>91606680254</v>
      </c>
      <c r="N38" s="4">
        <f t="shared" si="1"/>
        <v>658096999</v>
      </c>
      <c r="O38" s="4">
        <f t="shared" si="2"/>
        <v>1193060755</v>
      </c>
      <c r="P38" s="4">
        <f t="shared" si="3"/>
        <v>2.0207672070063571</v>
      </c>
      <c r="Q38" s="4">
        <f t="shared" si="4"/>
        <v>4.923605623792833E-2</v>
      </c>
      <c r="R38" s="4">
        <f t="shared" si="5"/>
        <v>2122376.0334878708</v>
      </c>
      <c r="S38" s="4">
        <f t="shared" si="6"/>
        <v>0.71839411402670528</v>
      </c>
      <c r="T38" s="4">
        <f t="shared" si="7"/>
        <v>1.302373092979652</v>
      </c>
    </row>
    <row r="39" spans="1:20" x14ac:dyDescent="0.55000000000000004">
      <c r="A39" s="4">
        <v>59.002440456765122</v>
      </c>
      <c r="B39" s="4">
        <v>26.13069466359811</v>
      </c>
      <c r="C39" s="4">
        <v>40</v>
      </c>
      <c r="D39" s="4">
        <v>40856000000000.008</v>
      </c>
      <c r="E39" s="4">
        <v>10878000000000</v>
      </c>
      <c r="F39" s="4">
        <v>-5.1637809193932567</v>
      </c>
      <c r="G39" s="4">
        <v>-10.898001481627189</v>
      </c>
      <c r="H39" s="4">
        <v>641022799</v>
      </c>
      <c r="I39" s="4">
        <v>580179470</v>
      </c>
      <c r="J39" s="4">
        <v>90540494700</v>
      </c>
      <c r="K39" s="4">
        <v>82003569600</v>
      </c>
      <c r="L39" s="4">
        <v>8802</v>
      </c>
      <c r="M39" s="4">
        <f t="shared" si="0"/>
        <v>91181517499</v>
      </c>
      <c r="N39" s="4">
        <f t="shared" si="1"/>
        <v>8597768429</v>
      </c>
      <c r="O39" s="4">
        <f t="shared" si="2"/>
        <v>580179470</v>
      </c>
      <c r="P39" s="4">
        <f t="shared" si="3"/>
        <v>10.065579243184514</v>
      </c>
      <c r="Q39" s="4">
        <f t="shared" si="4"/>
        <v>5.3107511328287303E-2</v>
      </c>
      <c r="R39" s="4">
        <f t="shared" si="5"/>
        <v>17189.748124180034</v>
      </c>
      <c r="S39" s="4">
        <f t="shared" si="6"/>
        <v>9.4292885935949595</v>
      </c>
      <c r="T39" s="4">
        <f t="shared" si="7"/>
        <v>0.63629064958955406</v>
      </c>
    </row>
    <row r="40" spans="1:20" x14ac:dyDescent="0.55000000000000004">
      <c r="A40" s="4">
        <v>45.320146872755387</v>
      </c>
      <c r="B40" s="4">
        <v>49.263997457998634</v>
      </c>
      <c r="C40" s="4">
        <v>70</v>
      </c>
      <c r="D40" s="4">
        <v>59400000000000</v>
      </c>
      <c r="E40" s="4">
        <v>27673800000000.004</v>
      </c>
      <c r="F40" s="4">
        <v>-6.4202700447129999</v>
      </c>
      <c r="G40" s="4">
        <v>-10.782567647372186</v>
      </c>
      <c r="H40" s="4">
        <v>1701708699</v>
      </c>
      <c r="I40" s="4">
        <v>1674970126</v>
      </c>
      <c r="J40" s="4">
        <v>90674862400</v>
      </c>
      <c r="K40" s="4">
        <v>89252274100</v>
      </c>
      <c r="L40" s="4">
        <v>8543</v>
      </c>
      <c r="M40" s="4">
        <f t="shared" si="0"/>
        <v>92376571099</v>
      </c>
      <c r="N40" s="4">
        <f t="shared" si="1"/>
        <v>1449326873</v>
      </c>
      <c r="O40" s="4">
        <f t="shared" si="2"/>
        <v>1674970126</v>
      </c>
      <c r="P40" s="4">
        <f t="shared" si="3"/>
        <v>3.3821313801003612</v>
      </c>
      <c r="Q40" s="4">
        <f t="shared" si="4"/>
        <v>6.706415757970334E-2</v>
      </c>
      <c r="R40" s="4">
        <f t="shared" si="5"/>
        <v>5020.029730899455</v>
      </c>
      <c r="S40" s="4">
        <f t="shared" si="6"/>
        <v>1.5689333948612965</v>
      </c>
      <c r="T40" s="4">
        <f t="shared" si="7"/>
        <v>1.8131979852390647</v>
      </c>
    </row>
    <row r="41" spans="1:20" x14ac:dyDescent="0.55000000000000004">
      <c r="A41" s="4">
        <v>33.956754362822842</v>
      </c>
      <c r="B41" s="4">
        <v>26.544015054530639</v>
      </c>
      <c r="C41" s="4">
        <v>100</v>
      </c>
      <c r="D41" s="4">
        <v>52288000000000</v>
      </c>
      <c r="E41" s="4">
        <v>34797000000000.004</v>
      </c>
      <c r="F41" s="4">
        <v>-7.9402671668088622</v>
      </c>
      <c r="G41" s="4">
        <v>-12.707706245703514</v>
      </c>
      <c r="H41" s="4">
        <v>628914595</v>
      </c>
      <c r="I41" s="4">
        <v>627657168</v>
      </c>
      <c r="J41" s="4">
        <v>90569921500</v>
      </c>
      <c r="K41" s="4">
        <v>90371088400</v>
      </c>
      <c r="L41" s="4">
        <v>53258</v>
      </c>
      <c r="M41" s="4">
        <f t="shared" si="0"/>
        <v>91198836095</v>
      </c>
      <c r="N41" s="4">
        <f t="shared" si="1"/>
        <v>200090527</v>
      </c>
      <c r="O41" s="4">
        <f t="shared" si="2"/>
        <v>627657168</v>
      </c>
      <c r="P41" s="4">
        <f t="shared" si="3"/>
        <v>0.90762966989814631</v>
      </c>
      <c r="Q41" s="4">
        <f t="shared" si="4"/>
        <v>8.4556467300638011E-2</v>
      </c>
      <c r="R41" s="4">
        <f t="shared" si="5"/>
        <v>69163.619628822504</v>
      </c>
      <c r="S41" s="4">
        <f t="shared" si="6"/>
        <v>0.21940030768766577</v>
      </c>
      <c r="T41" s="4">
        <f t="shared" si="7"/>
        <v>0.68822936221048059</v>
      </c>
    </row>
    <row r="42" spans="1:20" x14ac:dyDescent="0.55000000000000004">
      <c r="A42" s="4">
        <v>56.375582034602942</v>
      </c>
      <c r="B42" s="4">
        <v>34.021863268471819</v>
      </c>
      <c r="C42" s="4">
        <v>70</v>
      </c>
      <c r="D42" s="4">
        <v>23416000000000</v>
      </c>
      <c r="E42" s="4">
        <v>10907400000000</v>
      </c>
      <c r="F42" s="4">
        <v>-6.1949911951563941</v>
      </c>
      <c r="G42" s="4">
        <v>-11.818119183587612</v>
      </c>
      <c r="H42" s="4">
        <v>926543666</v>
      </c>
      <c r="I42" s="4">
        <v>907225135</v>
      </c>
      <c r="J42" s="4">
        <v>90548530400</v>
      </c>
      <c r="K42" s="4">
        <v>88675161800</v>
      </c>
      <c r="L42" s="4">
        <v>12058</v>
      </c>
      <c r="M42" s="4">
        <f t="shared" si="0"/>
        <v>91475074066</v>
      </c>
      <c r="N42" s="4">
        <f t="shared" si="1"/>
        <v>1892687131</v>
      </c>
      <c r="O42" s="4">
        <f t="shared" si="2"/>
        <v>907225135</v>
      </c>
      <c r="P42" s="4">
        <f t="shared" si="3"/>
        <v>3.0608472248733474</v>
      </c>
      <c r="Q42" s="4">
        <f t="shared" si="4"/>
        <v>5.5340916259737423E-2</v>
      </c>
      <c r="R42" s="4">
        <f t="shared" si="5"/>
        <v>15626.086984932261</v>
      </c>
      <c r="S42" s="4">
        <f t="shared" si="6"/>
        <v>2.0690741716529368</v>
      </c>
      <c r="T42" s="4">
        <f t="shared" si="7"/>
        <v>0.99177305322041032</v>
      </c>
    </row>
    <row r="43" spans="1:20" x14ac:dyDescent="0.55000000000000004">
      <c r="A43" s="4">
        <v>31.908398733557132</v>
      </c>
      <c r="B43" s="4">
        <v>48.601361008912683</v>
      </c>
      <c r="C43" s="4">
        <v>90</v>
      </c>
      <c r="D43" s="4">
        <v>43356000000000</v>
      </c>
      <c r="E43" s="4">
        <v>25968600000000.004</v>
      </c>
      <c r="F43" s="4">
        <v>-4.6834591124174274</v>
      </c>
      <c r="G43" s="4">
        <v>-10.758668797848353</v>
      </c>
      <c r="H43" s="4">
        <v>1647824716</v>
      </c>
      <c r="I43" s="4">
        <v>1495847072</v>
      </c>
      <c r="J43" s="4">
        <v>90690541500</v>
      </c>
      <c r="K43" s="4">
        <v>82374135100</v>
      </c>
      <c r="L43" s="4">
        <v>3567</v>
      </c>
      <c r="M43" s="4">
        <f t="shared" si="0"/>
        <v>92338366216</v>
      </c>
      <c r="N43" s="4">
        <f t="shared" si="1"/>
        <v>8468384044</v>
      </c>
      <c r="O43" s="4">
        <f t="shared" si="2"/>
        <v>1495847072</v>
      </c>
      <c r="P43" s="4">
        <f t="shared" si="3"/>
        <v>10.790997853147461</v>
      </c>
      <c r="Q43" s="4">
        <f t="shared" si="4"/>
        <v>8.8516377604487065E-2</v>
      </c>
      <c r="R43" s="4">
        <f t="shared" si="5"/>
        <v>1702.425695503561</v>
      </c>
      <c r="S43" s="4">
        <f t="shared" si="6"/>
        <v>9.1710351731701252</v>
      </c>
      <c r="T43" s="4">
        <f t="shared" si="7"/>
        <v>1.6199626799773355</v>
      </c>
    </row>
    <row r="44" spans="1:20" x14ac:dyDescent="0.55000000000000004">
      <c r="A44" s="4">
        <v>74.164708863402154</v>
      </c>
      <c r="B44" s="4">
        <v>39.946777132233215</v>
      </c>
      <c r="C44" s="4">
        <v>50</v>
      </c>
      <c r="D44" s="4">
        <v>25756000000000</v>
      </c>
      <c r="E44" s="4">
        <v>8568000000000</v>
      </c>
      <c r="F44" s="4">
        <v>-6.3815952753860232</v>
      </c>
      <c r="G44" s="4">
        <v>-9.67518349870695</v>
      </c>
      <c r="H44" s="4">
        <v>1276790489</v>
      </c>
      <c r="I44" s="4">
        <v>837291950</v>
      </c>
      <c r="J44" s="4">
        <v>90138665400</v>
      </c>
      <c r="K44" s="4">
        <v>59324440200</v>
      </c>
      <c r="L44" s="4">
        <v>10167567</v>
      </c>
      <c r="M44" s="4">
        <f t="shared" si="0"/>
        <v>91415455889</v>
      </c>
      <c r="N44" s="4">
        <f t="shared" si="1"/>
        <v>31253723739</v>
      </c>
      <c r="O44" s="4">
        <f t="shared" si="2"/>
        <v>837291950</v>
      </c>
      <c r="P44" s="4">
        <f t="shared" si="3"/>
        <v>35.104584205067127</v>
      </c>
      <c r="Q44" s="4">
        <f t="shared" si="4"/>
        <v>4.3160996047290144E-2</v>
      </c>
      <c r="R44" s="4">
        <f t="shared" si="5"/>
        <v>12425831.741608694</v>
      </c>
      <c r="S44" s="4">
        <f t="shared" si="6"/>
        <v>34.188664744996096</v>
      </c>
      <c r="T44" s="4">
        <f t="shared" si="7"/>
        <v>0.91591946007103064</v>
      </c>
    </row>
    <row r="45" spans="1:20" x14ac:dyDescent="0.55000000000000004">
      <c r="A45" s="4">
        <v>40.421248893135846</v>
      </c>
      <c r="B45" s="4">
        <v>49.494999420271107</v>
      </c>
      <c r="C45" s="4">
        <v>40</v>
      </c>
      <c r="D45" s="4">
        <v>40856000000000.008</v>
      </c>
      <c r="E45" s="4">
        <v>10878000000000</v>
      </c>
      <c r="F45" s="4">
        <v>-7.3468531302529758</v>
      </c>
      <c r="G45" s="4">
        <v>-12.650256958459199</v>
      </c>
      <c r="H45" s="4">
        <v>1708189104</v>
      </c>
      <c r="I45" s="4">
        <v>1705519518</v>
      </c>
      <c r="J45" s="4">
        <v>90693027300</v>
      </c>
      <c r="K45" s="4">
        <v>90540855200</v>
      </c>
      <c r="L45" s="4">
        <v>1440621</v>
      </c>
      <c r="M45" s="4">
        <f t="shared" si="0"/>
        <v>92401216404</v>
      </c>
      <c r="N45" s="4">
        <f t="shared" si="1"/>
        <v>154841686</v>
      </c>
      <c r="O45" s="4">
        <f t="shared" si="2"/>
        <v>1705519518</v>
      </c>
      <c r="P45" s="4">
        <f t="shared" si="3"/>
        <v>2.0133514215506212</v>
      </c>
      <c r="Q45" s="4">
        <f t="shared" si="4"/>
        <v>7.3780146981265948E-2</v>
      </c>
      <c r="R45" s="4">
        <f t="shared" si="5"/>
        <v>774311.18677742861</v>
      </c>
      <c r="S45" s="4">
        <f t="shared" si="6"/>
        <v>0.16757537619742524</v>
      </c>
      <c r="T45" s="4">
        <f t="shared" si="7"/>
        <v>1.8457760453531962</v>
      </c>
    </row>
    <row r="46" spans="1:20" x14ac:dyDescent="0.55000000000000004">
      <c r="A46" s="4">
        <v>68.404352938873416</v>
      </c>
      <c r="B46" s="4">
        <v>21.324563204087323</v>
      </c>
      <c r="C46" s="4">
        <v>50</v>
      </c>
      <c r="D46" s="4">
        <v>65328000000000</v>
      </c>
      <c r="E46" s="4">
        <v>21739200000000</v>
      </c>
      <c r="F46" s="4">
        <v>-7.4890020240519881</v>
      </c>
      <c r="G46" s="4">
        <v>-12.376857299506002</v>
      </c>
      <c r="H46" s="4">
        <v>508271410</v>
      </c>
      <c r="I46" s="4">
        <v>504232462</v>
      </c>
      <c r="J46" s="4">
        <v>90366281300</v>
      </c>
      <c r="K46" s="4">
        <v>89653054800</v>
      </c>
      <c r="L46" s="4">
        <v>13286</v>
      </c>
      <c r="M46" s="4">
        <f t="shared" si="0"/>
        <v>90874552710</v>
      </c>
      <c r="N46" s="4">
        <f t="shared" si="1"/>
        <v>717265448</v>
      </c>
      <c r="O46" s="4">
        <f t="shared" si="2"/>
        <v>504232462</v>
      </c>
      <c r="P46" s="4">
        <f t="shared" si="3"/>
        <v>1.344158373904804</v>
      </c>
      <c r="Q46" s="4">
        <f t="shared" si="4"/>
        <v>4.6426472222828453E-2</v>
      </c>
      <c r="R46" s="4">
        <f t="shared" si="5"/>
        <v>37670.054192882308</v>
      </c>
      <c r="S46" s="4">
        <f t="shared" si="6"/>
        <v>0.78929186071368773</v>
      </c>
      <c r="T46" s="4">
        <f t="shared" si="7"/>
        <v>0.55486651319111624</v>
      </c>
    </row>
    <row r="47" spans="1:20" x14ac:dyDescent="0.55000000000000004">
      <c r="A47" s="4">
        <v>46.56255041230736</v>
      </c>
      <c r="B47" s="4">
        <v>37.861977894810238</v>
      </c>
      <c r="C47" s="4">
        <v>60</v>
      </c>
      <c r="D47" s="4">
        <v>24528000000000</v>
      </c>
      <c r="E47" s="4">
        <v>9794399999999.998</v>
      </c>
      <c r="F47" s="4">
        <v>-6.470786075202172</v>
      </c>
      <c r="G47" s="4">
        <v>-10.824773462801181</v>
      </c>
      <c r="H47" s="4">
        <v>1071287482</v>
      </c>
      <c r="I47" s="4">
        <v>1043299991</v>
      </c>
      <c r="J47" s="4">
        <v>90704031300</v>
      </c>
      <c r="K47" s="4">
        <v>88347947100</v>
      </c>
      <c r="L47" s="4">
        <v>6502</v>
      </c>
      <c r="M47" s="4">
        <f t="shared" si="0"/>
        <v>91775318782</v>
      </c>
      <c r="N47" s="4">
        <f t="shared" si="1"/>
        <v>2384071691</v>
      </c>
      <c r="O47" s="4">
        <f t="shared" si="2"/>
        <v>1043299991</v>
      </c>
      <c r="P47" s="4">
        <f t="shared" si="3"/>
        <v>3.7345244097067791</v>
      </c>
      <c r="Q47" s="4">
        <f t="shared" si="4"/>
        <v>6.5528323298049071E-2</v>
      </c>
      <c r="R47" s="4">
        <f t="shared" si="5"/>
        <v>6206.9870545332406</v>
      </c>
      <c r="S47" s="4">
        <f t="shared" si="6"/>
        <v>2.5977264068818369</v>
      </c>
      <c r="T47" s="4">
        <f t="shared" si="7"/>
        <v>1.1367980028249423</v>
      </c>
    </row>
    <row r="48" spans="1:20" x14ac:dyDescent="0.55000000000000004">
      <c r="A48" s="4">
        <v>45.812462801607481</v>
      </c>
      <c r="B48" s="4">
        <v>23.671972228940998</v>
      </c>
      <c r="C48" s="4">
        <v>40</v>
      </c>
      <c r="D48" s="4">
        <v>27107999999999.996</v>
      </c>
      <c r="E48" s="4">
        <v>7215599999999.999</v>
      </c>
      <c r="F48" s="4">
        <v>-6.8382135535769857</v>
      </c>
      <c r="G48" s="4">
        <v>-11.311128714235947</v>
      </c>
      <c r="H48" s="4">
        <v>544395752</v>
      </c>
      <c r="I48" s="4">
        <v>539520882</v>
      </c>
      <c r="J48" s="4">
        <v>90629112600</v>
      </c>
      <c r="K48" s="4">
        <v>89814244600</v>
      </c>
      <c r="L48" s="4">
        <v>3463</v>
      </c>
      <c r="M48" s="4">
        <f t="shared" si="0"/>
        <v>91173508352</v>
      </c>
      <c r="N48" s="4">
        <f t="shared" si="1"/>
        <v>819742870</v>
      </c>
      <c r="O48" s="4">
        <f t="shared" si="2"/>
        <v>539520882</v>
      </c>
      <c r="P48" s="4">
        <f t="shared" si="3"/>
        <v>1.4908538418333035</v>
      </c>
      <c r="Q48" s="4">
        <f t="shared" si="4"/>
        <v>6.6448028235105677E-2</v>
      </c>
      <c r="R48" s="4">
        <f t="shared" si="5"/>
        <v>6420.2051082721109</v>
      </c>
      <c r="S48" s="4">
        <f t="shared" si="6"/>
        <v>0.89910203612562634</v>
      </c>
      <c r="T48" s="4">
        <f t="shared" si="7"/>
        <v>0.59175180570767727</v>
      </c>
    </row>
    <row r="49" spans="1:20" x14ac:dyDescent="0.55000000000000004">
      <c r="A49" s="4">
        <v>25.221215649990569</v>
      </c>
      <c r="B49" s="4">
        <v>21.679933417715759</v>
      </c>
      <c r="C49" s="4">
        <v>70</v>
      </c>
      <c r="D49" s="4">
        <v>59400000000000</v>
      </c>
      <c r="E49" s="4">
        <v>27673800000000</v>
      </c>
      <c r="F49" s="4">
        <v>-8.0551670969298659</v>
      </c>
      <c r="G49" s="4">
        <v>-12.245462752280563</v>
      </c>
      <c r="H49" s="4">
        <v>485858802</v>
      </c>
      <c r="I49" s="4">
        <v>485492977</v>
      </c>
      <c r="J49" s="4">
        <v>90382792800</v>
      </c>
      <c r="K49" s="4">
        <v>90270359600</v>
      </c>
      <c r="L49" s="4">
        <v>765</v>
      </c>
      <c r="M49" s="4">
        <f t="shared" si="0"/>
        <v>90868651602</v>
      </c>
      <c r="N49" s="4">
        <f t="shared" si="1"/>
        <v>112799025</v>
      </c>
      <c r="O49" s="4">
        <f t="shared" si="2"/>
        <v>485492977</v>
      </c>
      <c r="P49" s="4">
        <f t="shared" si="3"/>
        <v>0.65841408610363028</v>
      </c>
      <c r="Q49" s="4">
        <f t="shared" si="4"/>
        <v>0.10371231819439768</v>
      </c>
      <c r="R49" s="4">
        <f t="shared" si="5"/>
        <v>1088.3228835000637</v>
      </c>
      <c r="S49" s="4">
        <f t="shared" si="6"/>
        <v>0.12413414638752857</v>
      </c>
      <c r="T49" s="4">
        <f t="shared" si="7"/>
        <v>0.53427993971610166</v>
      </c>
    </row>
    <row r="50" spans="1:20" x14ac:dyDescent="0.55000000000000004">
      <c r="A50" s="4">
        <v>39.63432349066241</v>
      </c>
      <c r="B50" s="4">
        <v>16.980753598505892</v>
      </c>
      <c r="C50" s="4">
        <v>90</v>
      </c>
      <c r="D50" s="4">
        <v>32356000000000.004</v>
      </c>
      <c r="E50" s="4">
        <v>19378800000000</v>
      </c>
      <c r="F50" s="4">
        <v>-7.3927095359240953</v>
      </c>
      <c r="G50" s="4">
        <v>-11.946103805449305</v>
      </c>
      <c r="H50" s="4">
        <v>356480206</v>
      </c>
      <c r="I50" s="4">
        <v>355227025</v>
      </c>
      <c r="J50" s="4">
        <v>90600558700</v>
      </c>
      <c r="K50" s="4">
        <v>90266852100</v>
      </c>
      <c r="L50" s="4">
        <v>1528</v>
      </c>
      <c r="M50" s="4">
        <f t="shared" si="0"/>
        <v>90957038906</v>
      </c>
      <c r="N50" s="4">
        <f t="shared" si="1"/>
        <v>334959781</v>
      </c>
      <c r="O50" s="4">
        <f t="shared" si="2"/>
        <v>355227025</v>
      </c>
      <c r="P50" s="4">
        <f t="shared" si="3"/>
        <v>0.75880527147907373</v>
      </c>
      <c r="Q50" s="4">
        <f t="shared" si="4"/>
        <v>7.4966557221747998E-2</v>
      </c>
      <c r="R50" s="4">
        <f t="shared" si="5"/>
        <v>3882.4075526019601</v>
      </c>
      <c r="S50" s="4">
        <f t="shared" si="6"/>
        <v>0.36826152767150416</v>
      </c>
      <c r="T50" s="4">
        <f t="shared" si="7"/>
        <v>0.39054374380756957</v>
      </c>
    </row>
    <row r="51" spans="1:20" x14ac:dyDescent="0.55000000000000004">
      <c r="A51" s="4">
        <v>54.708776087134133</v>
      </c>
      <c r="B51" s="4">
        <v>49.196314231199942</v>
      </c>
      <c r="C51" s="4">
        <v>30</v>
      </c>
      <c r="D51" s="4">
        <v>14236000000000.002</v>
      </c>
      <c r="E51" s="4">
        <v>2843399999999.9995</v>
      </c>
      <c r="F51" s="4">
        <v>-6.7862161757364241</v>
      </c>
      <c r="G51" s="4">
        <v>-11.15844803385542</v>
      </c>
      <c r="H51" s="4">
        <v>1729720062</v>
      </c>
      <c r="I51" s="4">
        <v>1627418314</v>
      </c>
      <c r="J51" s="4">
        <v>90547113300</v>
      </c>
      <c r="K51" s="4">
        <v>85241880600</v>
      </c>
      <c r="L51" s="4">
        <v>130556</v>
      </c>
      <c r="M51" s="4">
        <f t="shared" si="0"/>
        <v>92276833362</v>
      </c>
      <c r="N51" s="4">
        <f t="shared" si="1"/>
        <v>5407534448</v>
      </c>
      <c r="O51" s="4">
        <f t="shared" si="2"/>
        <v>1627418314</v>
      </c>
      <c r="P51" s="4">
        <f t="shared" si="3"/>
        <v>7.623747484270547</v>
      </c>
      <c r="Q51" s="4">
        <f t="shared" si="4"/>
        <v>5.6855435519559357E-2</v>
      </c>
      <c r="R51" s="4">
        <f t="shared" si="5"/>
        <v>88139.214024592031</v>
      </c>
      <c r="S51" s="4">
        <f t="shared" si="6"/>
        <v>5.8601213879830061</v>
      </c>
      <c r="T51" s="4">
        <f t="shared" si="7"/>
        <v>1.7636260962875412</v>
      </c>
    </row>
    <row r="52" spans="1:20" x14ac:dyDescent="0.55000000000000004">
      <c r="A52" s="4">
        <v>54.020779378185722</v>
      </c>
      <c r="B52" s="4">
        <v>23.024560683177562</v>
      </c>
      <c r="C52" s="4">
        <v>50</v>
      </c>
      <c r="D52" s="4">
        <v>52008000000000</v>
      </c>
      <c r="E52" s="4">
        <v>17308199999999.996</v>
      </c>
      <c r="F52" s="4">
        <v>-7.2654877819338086</v>
      </c>
      <c r="G52" s="4">
        <v>-11.773729897459908</v>
      </c>
      <c r="H52" s="4">
        <v>534317397</v>
      </c>
      <c r="I52" s="4">
        <v>525651141</v>
      </c>
      <c r="J52" s="4">
        <v>90599573700</v>
      </c>
      <c r="K52" s="4">
        <v>89139307200</v>
      </c>
      <c r="L52" s="4">
        <v>5939</v>
      </c>
      <c r="M52" s="4">
        <f t="shared" si="0"/>
        <v>91133891097</v>
      </c>
      <c r="N52" s="4">
        <f t="shared" si="1"/>
        <v>1468932756</v>
      </c>
      <c r="O52" s="4">
        <f t="shared" si="2"/>
        <v>525651141</v>
      </c>
      <c r="P52" s="4">
        <f t="shared" si="3"/>
        <v>2.1886302373252433</v>
      </c>
      <c r="Q52" s="4">
        <f t="shared" si="4"/>
        <v>5.7503982592490024E-2</v>
      </c>
      <c r="R52" s="4">
        <f t="shared" si="5"/>
        <v>12860.865722201042</v>
      </c>
      <c r="S52" s="4">
        <f t="shared" si="6"/>
        <v>1.6118402696495369</v>
      </c>
      <c r="T52" s="4">
        <f t="shared" si="7"/>
        <v>0.57678996767570656</v>
      </c>
    </row>
    <row r="53" spans="1:20" x14ac:dyDescent="0.55000000000000004">
      <c r="A53" s="4">
        <v>63.13207489709891</v>
      </c>
      <c r="B53" s="4">
        <v>48.156194780340961</v>
      </c>
      <c r="C53" s="4">
        <v>80</v>
      </c>
      <c r="D53" s="4">
        <v>33764000000000</v>
      </c>
      <c r="E53" s="4">
        <v>17976000000000</v>
      </c>
      <c r="F53" s="4">
        <v>-6.8605992028588645</v>
      </c>
      <c r="G53" s="4">
        <v>-11.950884916815202</v>
      </c>
      <c r="H53" s="4">
        <v>1702336307</v>
      </c>
      <c r="I53" s="4">
        <v>1640811725</v>
      </c>
      <c r="J53" s="4">
        <v>90343663300</v>
      </c>
      <c r="K53" s="4">
        <v>87108472100</v>
      </c>
      <c r="L53" s="4">
        <v>896679</v>
      </c>
      <c r="M53" s="4">
        <f t="shared" si="0"/>
        <v>92045999607</v>
      </c>
      <c r="N53" s="4">
        <f t="shared" si="1"/>
        <v>3296715782</v>
      </c>
      <c r="O53" s="4">
        <f t="shared" si="2"/>
        <v>1640811725</v>
      </c>
      <c r="P53" s="4">
        <f t="shared" si="3"/>
        <v>5.3641956500893997</v>
      </c>
      <c r="Q53" s="4">
        <f t="shared" si="4"/>
        <v>4.9939885878499055E-2</v>
      </c>
      <c r="R53" s="4">
        <f t="shared" si="5"/>
        <v>700485.14552643732</v>
      </c>
      <c r="S53" s="4">
        <f t="shared" si="6"/>
        <v>3.5815959368964125</v>
      </c>
      <c r="T53" s="4">
        <f t="shared" si="7"/>
        <v>1.7825997131929869</v>
      </c>
    </row>
    <row r="54" spans="1:20" x14ac:dyDescent="0.55000000000000004">
      <c r="A54" s="4">
        <v>63.329759996289638</v>
      </c>
      <c r="B54" s="4">
        <v>40.341221433852489</v>
      </c>
      <c r="C54" s="4">
        <v>40</v>
      </c>
      <c r="D54" s="4">
        <v>54739999999999.992</v>
      </c>
      <c r="E54" s="4">
        <v>14573999999999.998</v>
      </c>
      <c r="F54" s="4">
        <v>-5.1208459442283445</v>
      </c>
      <c r="G54" s="4">
        <v>-9.9138019448224028</v>
      </c>
      <c r="H54" s="4">
        <v>1242202666</v>
      </c>
      <c r="I54" s="4">
        <v>1009267390</v>
      </c>
      <c r="J54" s="4">
        <v>90430270200</v>
      </c>
      <c r="K54" s="4">
        <v>73685116700</v>
      </c>
      <c r="L54" s="4">
        <v>18914</v>
      </c>
      <c r="M54" s="4">
        <f t="shared" si="0"/>
        <v>91672472866</v>
      </c>
      <c r="N54" s="4">
        <f t="shared" si="1"/>
        <v>16978088776</v>
      </c>
      <c r="O54" s="4">
        <f t="shared" si="2"/>
        <v>1009267390</v>
      </c>
      <c r="P54" s="4">
        <f t="shared" si="3"/>
        <v>19.621327541030311</v>
      </c>
      <c r="Q54" s="4">
        <f t="shared" si="4"/>
        <v>4.9797947677024612E-2</v>
      </c>
      <c r="R54" s="4">
        <f t="shared" si="5"/>
        <v>20342.6157590414</v>
      </c>
      <c r="S54" s="4">
        <f t="shared" si="6"/>
        <v>18.520378304638193</v>
      </c>
      <c r="T54" s="4">
        <f t="shared" si="7"/>
        <v>1.1009492363921196</v>
      </c>
    </row>
    <row r="55" spans="1:20" x14ac:dyDescent="0.55000000000000004">
      <c r="A55" s="4">
        <v>59.551365632326551</v>
      </c>
      <c r="B55" s="4">
        <v>11.880276122926791</v>
      </c>
      <c r="C55" s="4">
        <v>50</v>
      </c>
      <c r="D55" s="4">
        <v>52007999999999.992</v>
      </c>
      <c r="E55" s="4">
        <v>17308200000000</v>
      </c>
      <c r="F55" s="4">
        <v>-6.7023013174944017</v>
      </c>
      <c r="G55" s="4">
        <v>-10.225828951440027</v>
      </c>
      <c r="H55" s="4">
        <v>244951420</v>
      </c>
      <c r="I55" s="4">
        <v>231534875</v>
      </c>
      <c r="J55" s="4">
        <v>90597313300</v>
      </c>
      <c r="K55" s="4">
        <v>85682997200</v>
      </c>
      <c r="L55" s="4">
        <v>3622</v>
      </c>
      <c r="M55" s="4">
        <f t="shared" si="0"/>
        <v>90842264720</v>
      </c>
      <c r="N55" s="4">
        <f t="shared" si="1"/>
        <v>4927732645</v>
      </c>
      <c r="O55" s="4">
        <f t="shared" si="2"/>
        <v>231534875</v>
      </c>
      <c r="P55" s="4">
        <f t="shared" si="3"/>
        <v>5.6793691085336029</v>
      </c>
      <c r="Q55" s="4">
        <f t="shared" si="4"/>
        <v>5.2663175187530359E-2</v>
      </c>
      <c r="R55" s="4">
        <f t="shared" si="5"/>
        <v>18685.378629483846</v>
      </c>
      <c r="S55" s="4">
        <f t="shared" si="6"/>
        <v>5.4244933899309764</v>
      </c>
      <c r="T55" s="4">
        <f t="shared" si="7"/>
        <v>0.2548757186026262</v>
      </c>
    </row>
    <row r="56" spans="1:20" x14ac:dyDescent="0.55000000000000004">
      <c r="A56" s="4">
        <v>31.957565466935609</v>
      </c>
      <c r="B56" s="4">
        <v>11.026353232711431</v>
      </c>
      <c r="C56" s="4">
        <v>40</v>
      </c>
      <c r="D56" s="4">
        <v>68760000000000</v>
      </c>
      <c r="E56" s="4">
        <v>18303600000000</v>
      </c>
      <c r="F56" s="4">
        <v>-5.9257269141884334</v>
      </c>
      <c r="G56" s="4">
        <v>-11.41743720246208</v>
      </c>
      <c r="H56" s="4">
        <v>215964271</v>
      </c>
      <c r="I56" s="4">
        <v>211196813</v>
      </c>
      <c r="J56" s="4">
        <v>90567058100</v>
      </c>
      <c r="K56" s="4">
        <v>88573620900</v>
      </c>
      <c r="L56" s="4">
        <v>912</v>
      </c>
      <c r="M56" s="4">
        <f t="shared" si="0"/>
        <v>90783022371</v>
      </c>
      <c r="N56" s="4">
        <f t="shared" si="1"/>
        <v>1998204658</v>
      </c>
      <c r="O56" s="4">
        <f t="shared" si="2"/>
        <v>211196813</v>
      </c>
      <c r="P56" s="4">
        <f t="shared" si="3"/>
        <v>2.4337165841107509</v>
      </c>
      <c r="Q56" s="4">
        <f t="shared" si="4"/>
        <v>8.8417875104448485E-2</v>
      </c>
      <c r="R56" s="4">
        <f t="shared" si="5"/>
        <v>3324.2966032409954</v>
      </c>
      <c r="S56" s="4">
        <f t="shared" si="6"/>
        <v>2.2010774766167209</v>
      </c>
      <c r="T56" s="4">
        <f t="shared" si="7"/>
        <v>0.23263910749403002</v>
      </c>
    </row>
    <row r="57" spans="1:20" x14ac:dyDescent="0.55000000000000004">
      <c r="A57" s="4">
        <v>40.757321592432987</v>
      </c>
      <c r="B57" s="4">
        <v>12.73776227085348</v>
      </c>
      <c r="C57" s="4">
        <v>20</v>
      </c>
      <c r="D57" s="4">
        <v>30292000000000</v>
      </c>
      <c r="E57" s="4">
        <v>4032000000000</v>
      </c>
      <c r="F57" s="4">
        <v>-5.3941903501391479</v>
      </c>
      <c r="G57" s="4">
        <v>-10.277214238754581</v>
      </c>
      <c r="H57" s="4">
        <v>254746318</v>
      </c>
      <c r="I57" s="4">
        <v>248114750</v>
      </c>
      <c r="J57" s="4">
        <v>90644715200</v>
      </c>
      <c r="K57" s="4">
        <v>88294193500</v>
      </c>
      <c r="L57" s="4">
        <v>1169</v>
      </c>
      <c r="M57" s="4">
        <f t="shared" si="0"/>
        <v>90899461518</v>
      </c>
      <c r="N57" s="4">
        <f t="shared" si="1"/>
        <v>2357153268</v>
      </c>
      <c r="O57" s="4">
        <f t="shared" si="2"/>
        <v>248114750</v>
      </c>
      <c r="P57" s="4">
        <f t="shared" si="3"/>
        <v>2.8660984064070636</v>
      </c>
      <c r="Q57" s="4">
        <f t="shared" si="4"/>
        <v>7.3283102429018449E-2</v>
      </c>
      <c r="R57" s="4">
        <f t="shared" si="5"/>
        <v>4242.3931497089625</v>
      </c>
      <c r="S57" s="4">
        <f t="shared" si="6"/>
        <v>2.5931432690976219</v>
      </c>
      <c r="T57" s="4">
        <f t="shared" si="7"/>
        <v>0.27295513730944165</v>
      </c>
    </row>
    <row r="58" spans="1:20" x14ac:dyDescent="0.55000000000000004">
      <c r="A58" s="4">
        <v>70.305899704909251</v>
      </c>
      <c r="B58" s="4">
        <v>24.73619371131327</v>
      </c>
      <c r="C58" s="4">
        <v>100</v>
      </c>
      <c r="D58" s="4">
        <v>20608000000000.004</v>
      </c>
      <c r="E58" s="4">
        <v>13717200000000</v>
      </c>
      <c r="F58" s="4">
        <v>-6.442579212918857</v>
      </c>
      <c r="G58" s="4">
        <v>-12.462189101465139</v>
      </c>
      <c r="H58" s="4">
        <v>621025235</v>
      </c>
      <c r="I58" s="4">
        <v>616792489</v>
      </c>
      <c r="J58" s="4">
        <v>90302216700</v>
      </c>
      <c r="K58" s="4">
        <v>89690011400</v>
      </c>
      <c r="L58" s="4">
        <v>361520</v>
      </c>
      <c r="M58" s="4">
        <f t="shared" si="0"/>
        <v>90923241935</v>
      </c>
      <c r="N58" s="4">
        <f t="shared" si="1"/>
        <v>616438046</v>
      </c>
      <c r="O58" s="4">
        <f t="shared" si="2"/>
        <v>616792489</v>
      </c>
      <c r="P58" s="4">
        <f t="shared" si="3"/>
        <v>1.3563424584900114</v>
      </c>
      <c r="Q58" s="4">
        <f t="shared" si="4"/>
        <v>4.5287533708199136E-2</v>
      </c>
      <c r="R58" s="4">
        <f t="shared" si="5"/>
        <v>861795.99057460553</v>
      </c>
      <c r="S58" s="4">
        <f t="shared" si="6"/>
        <v>0.67797631593546193</v>
      </c>
      <c r="T58" s="4">
        <f t="shared" si="7"/>
        <v>0.67836614255454941</v>
      </c>
    </row>
    <row r="59" spans="1:20" x14ac:dyDescent="0.55000000000000004">
      <c r="A59" s="4">
        <v>72.786349044802364</v>
      </c>
      <c r="B59" s="4">
        <v>38.808998894380089</v>
      </c>
      <c r="C59" s="4">
        <v>90</v>
      </c>
      <c r="D59" s="4">
        <v>10680000000000</v>
      </c>
      <c r="E59" s="4">
        <v>6396599999999.999</v>
      </c>
      <c r="F59" s="4">
        <v>-5.9583076970018158</v>
      </c>
      <c r="G59" s="4">
        <v>-11.140733930993454</v>
      </c>
      <c r="H59" s="4">
        <v>1209728181</v>
      </c>
      <c r="I59" s="4">
        <v>1103297427</v>
      </c>
      <c r="J59" s="4">
        <v>90161051600</v>
      </c>
      <c r="K59" s="4">
        <v>82302634100</v>
      </c>
      <c r="L59" s="4">
        <v>36073</v>
      </c>
      <c r="M59" s="4">
        <f t="shared" si="0"/>
        <v>91370779781</v>
      </c>
      <c r="N59" s="4">
        <f t="shared" si="1"/>
        <v>7964848254</v>
      </c>
      <c r="O59" s="4">
        <f t="shared" si="2"/>
        <v>1103297427</v>
      </c>
      <c r="P59" s="4">
        <f t="shared" si="3"/>
        <v>9.9245576132049891</v>
      </c>
      <c r="Q59" s="4">
        <f t="shared" si="4"/>
        <v>4.3893523881744043E-2</v>
      </c>
      <c r="R59" s="4">
        <f t="shared" si="5"/>
        <v>45646.682719669159</v>
      </c>
      <c r="S59" s="4">
        <f t="shared" si="6"/>
        <v>8.7170627996065786</v>
      </c>
      <c r="T59" s="4">
        <f t="shared" si="7"/>
        <v>1.2074948135984105</v>
      </c>
    </row>
    <row r="60" spans="1:20" x14ac:dyDescent="0.55000000000000004">
      <c r="A60" s="4">
        <v>44.292124275360649</v>
      </c>
      <c r="B60" s="4">
        <v>34.237313680361211</v>
      </c>
      <c r="C60" s="4">
        <v>0</v>
      </c>
      <c r="D60" s="4">
        <v>34320000000000.004</v>
      </c>
      <c r="E60" s="4">
        <v>0</v>
      </c>
      <c r="F60" s="4">
        <v>-6.442656596080047</v>
      </c>
      <c r="G60" s="4">
        <v>-11.062577979272502</v>
      </c>
      <c r="H60" s="4">
        <v>911917930</v>
      </c>
      <c r="I60" s="4">
        <v>911597238</v>
      </c>
      <c r="J60" s="4">
        <v>90667396600</v>
      </c>
      <c r="K60" s="4">
        <v>90641701600</v>
      </c>
      <c r="L60" s="4">
        <v>5173338</v>
      </c>
      <c r="M60" s="4">
        <f t="shared" si="0"/>
        <v>91579314530</v>
      </c>
      <c r="N60" s="4">
        <f t="shared" si="1"/>
        <v>26015692</v>
      </c>
      <c r="O60" s="4">
        <f t="shared" si="2"/>
        <v>911597238</v>
      </c>
      <c r="P60" s="4">
        <f t="shared" si="3"/>
        <v>1.0238261061594343</v>
      </c>
      <c r="Q60" s="4">
        <f t="shared" si="4"/>
        <v>6.8383584155884136E-2</v>
      </c>
      <c r="R60" s="4">
        <f t="shared" si="5"/>
        <v>5578311.8384077875</v>
      </c>
      <c r="S60" s="4">
        <f t="shared" si="6"/>
        <v>2.8407825646563068E-2</v>
      </c>
      <c r="T60" s="4">
        <f t="shared" si="7"/>
        <v>0.99541828051287129</v>
      </c>
    </row>
    <row r="61" spans="1:20" x14ac:dyDescent="0.55000000000000004">
      <c r="A61" s="4">
        <v>27.47343401483462</v>
      </c>
      <c r="B61" s="4">
        <v>32.895963698042657</v>
      </c>
      <c r="C61" s="4">
        <v>50</v>
      </c>
      <c r="D61" s="4">
        <v>38820000000000</v>
      </c>
      <c r="E61" s="4">
        <v>12915000000000</v>
      </c>
      <c r="F61" s="4">
        <v>-6.6767382014158771</v>
      </c>
      <c r="G61" s="4">
        <v>-10.330368997871004</v>
      </c>
      <c r="H61" s="4">
        <v>858080995</v>
      </c>
      <c r="I61" s="4">
        <v>823564142</v>
      </c>
      <c r="J61" s="4">
        <v>90537533800</v>
      </c>
      <c r="K61" s="4">
        <v>86895724500</v>
      </c>
      <c r="L61" s="4">
        <v>1382</v>
      </c>
      <c r="M61" s="4">
        <f t="shared" si="0"/>
        <v>91395614795</v>
      </c>
      <c r="N61" s="4">
        <f t="shared" si="1"/>
        <v>3676326153</v>
      </c>
      <c r="O61" s="4">
        <f t="shared" si="2"/>
        <v>823564142</v>
      </c>
      <c r="P61" s="4">
        <f t="shared" si="3"/>
        <v>4.9235297613493119</v>
      </c>
      <c r="Q61" s="4">
        <f t="shared" si="4"/>
        <v>9.816888908395327E-2</v>
      </c>
      <c r="R61" s="4">
        <f t="shared" si="5"/>
        <v>1164.0881079501567</v>
      </c>
      <c r="S61" s="4">
        <f t="shared" si="6"/>
        <v>4.0224316683529997</v>
      </c>
      <c r="T61" s="4">
        <f t="shared" si="7"/>
        <v>0.90109809299631183</v>
      </c>
    </row>
    <row r="62" spans="1:20" x14ac:dyDescent="0.55000000000000004">
      <c r="A62" s="4">
        <v>32.143594348970382</v>
      </c>
      <c r="B62" s="4">
        <v>22.234504413025061</v>
      </c>
      <c r="C62" s="4">
        <v>30</v>
      </c>
      <c r="D62" s="4">
        <v>72567999999999.984</v>
      </c>
      <c r="E62" s="4">
        <v>14489999999999.998</v>
      </c>
      <c r="F62" s="4">
        <v>-6.084742763698114</v>
      </c>
      <c r="G62" s="4">
        <v>-11.405373873213707</v>
      </c>
      <c r="H62" s="4">
        <v>497799963</v>
      </c>
      <c r="I62" s="4">
        <v>495097948</v>
      </c>
      <c r="J62" s="4">
        <v>90510449600</v>
      </c>
      <c r="K62" s="4">
        <v>89994051600</v>
      </c>
      <c r="L62" s="4">
        <v>1240</v>
      </c>
      <c r="M62" s="4">
        <f t="shared" si="0"/>
        <v>91008249563</v>
      </c>
      <c r="N62" s="4">
        <f t="shared" si="1"/>
        <v>519100015</v>
      </c>
      <c r="O62" s="4">
        <f t="shared" si="2"/>
        <v>495097948</v>
      </c>
      <c r="P62" s="4">
        <f t="shared" si="3"/>
        <v>1.1144022304240964</v>
      </c>
      <c r="Q62" s="4">
        <f t="shared" si="4"/>
        <v>8.8046754539309283E-2</v>
      </c>
      <c r="R62" s="4">
        <f t="shared" si="5"/>
        <v>1966.1589223065716</v>
      </c>
      <c r="S62" s="4">
        <f t="shared" si="6"/>
        <v>0.57038786867409819</v>
      </c>
      <c r="T62" s="4">
        <f t="shared" si="7"/>
        <v>0.54401436174999818</v>
      </c>
    </row>
    <row r="63" spans="1:20" x14ac:dyDescent="0.55000000000000004">
      <c r="A63" s="4">
        <v>30.86331489435797</v>
      </c>
      <c r="B63" s="4">
        <v>39.929502798310182</v>
      </c>
      <c r="C63" s="4">
        <v>30</v>
      </c>
      <c r="D63" s="4">
        <v>28612000000000</v>
      </c>
      <c r="E63" s="4">
        <v>5712000000000.001</v>
      </c>
      <c r="F63" s="4">
        <v>-8.1990043036535152</v>
      </c>
      <c r="G63" s="4">
        <v>-11.835838940755639</v>
      </c>
      <c r="H63" s="4">
        <v>1160044171</v>
      </c>
      <c r="I63" s="4">
        <v>1158521547</v>
      </c>
      <c r="J63" s="4">
        <v>90684474400</v>
      </c>
      <c r="K63" s="4">
        <v>90538470000</v>
      </c>
      <c r="L63" s="4">
        <v>133748</v>
      </c>
      <c r="M63" s="4">
        <f t="shared" si="0"/>
        <v>91844518571</v>
      </c>
      <c r="N63" s="4">
        <f t="shared" si="1"/>
        <v>147527024</v>
      </c>
      <c r="O63" s="4">
        <f t="shared" si="2"/>
        <v>1158521547</v>
      </c>
      <c r="P63" s="4">
        <f t="shared" si="3"/>
        <v>1.4220212499566482</v>
      </c>
      <c r="Q63" s="4">
        <f t="shared" si="4"/>
        <v>9.0652114953926763E-2</v>
      </c>
      <c r="R63" s="4">
        <f t="shared" si="5"/>
        <v>88971.837999628377</v>
      </c>
      <c r="S63" s="4">
        <f t="shared" si="6"/>
        <v>0.16062692286416078</v>
      </c>
      <c r="T63" s="4">
        <f t="shared" si="7"/>
        <v>1.2613943270924874</v>
      </c>
    </row>
    <row r="64" spans="1:20" x14ac:dyDescent="0.55000000000000004">
      <c r="A64" s="4">
        <v>39.564591503508183</v>
      </c>
      <c r="B64" s="4">
        <v>13.851755537533181</v>
      </c>
      <c r="C64" s="4">
        <v>30</v>
      </c>
      <c r="D64" s="4">
        <v>14235999999999.998</v>
      </c>
      <c r="E64" s="4">
        <v>2843400000000</v>
      </c>
      <c r="F64" s="4">
        <v>-6.0640102059864827</v>
      </c>
      <c r="G64" s="4">
        <v>-11.854157375862741</v>
      </c>
      <c r="H64" s="4">
        <v>280307168</v>
      </c>
      <c r="I64" s="4">
        <v>279493757</v>
      </c>
      <c r="J64" s="4">
        <v>90626207500</v>
      </c>
      <c r="K64" s="4">
        <v>90363232900</v>
      </c>
      <c r="L64" s="4">
        <v>209143</v>
      </c>
      <c r="M64" s="4">
        <f t="shared" si="0"/>
        <v>90906514668</v>
      </c>
      <c r="N64" s="4">
        <f t="shared" si="1"/>
        <v>263788011</v>
      </c>
      <c r="O64" s="4">
        <f t="shared" si="2"/>
        <v>279493757</v>
      </c>
      <c r="P64" s="4">
        <f t="shared" si="3"/>
        <v>0.59762688074019921</v>
      </c>
      <c r="Q64" s="4">
        <f t="shared" si="4"/>
        <v>7.50732388744417E-2</v>
      </c>
      <c r="R64" s="4">
        <f t="shared" si="5"/>
        <v>675180.87952653493</v>
      </c>
      <c r="S64" s="4">
        <f t="shared" si="6"/>
        <v>0.29017503526934357</v>
      </c>
      <c r="T64" s="4">
        <f t="shared" si="7"/>
        <v>0.30745184547085558</v>
      </c>
    </row>
    <row r="65" spans="1:20" x14ac:dyDescent="0.55000000000000004">
      <c r="A65" s="4">
        <v>61.250172182772758</v>
      </c>
      <c r="B65" s="4">
        <v>32.257894769153729</v>
      </c>
      <c r="C65" s="4">
        <v>80</v>
      </c>
      <c r="D65" s="4">
        <v>22400000000000</v>
      </c>
      <c r="E65" s="4">
        <v>11923800000000.002</v>
      </c>
      <c r="F65" s="4">
        <v>-7.408803931976724</v>
      </c>
      <c r="G65" s="4">
        <v>-12.248471966359288</v>
      </c>
      <c r="H65" s="4">
        <v>868368296</v>
      </c>
      <c r="I65" s="4">
        <v>853875240</v>
      </c>
      <c r="J65" s="4">
        <v>90426711000</v>
      </c>
      <c r="K65" s="4">
        <v>88929867500</v>
      </c>
      <c r="L65" s="4">
        <v>26219</v>
      </c>
      <c r="M65" s="4">
        <f t="shared" si="0"/>
        <v>91295079296</v>
      </c>
      <c r="N65" s="4">
        <f t="shared" si="1"/>
        <v>1511336556</v>
      </c>
      <c r="O65" s="4">
        <f t="shared" si="2"/>
        <v>853875240</v>
      </c>
      <c r="P65" s="4">
        <f t="shared" si="3"/>
        <v>2.5907330540033051</v>
      </c>
      <c r="Q65" s="4">
        <f t="shared" si="4"/>
        <v>5.1334279904234378E-2</v>
      </c>
      <c r="R65" s="4">
        <f t="shared" si="5"/>
        <v>39087.087639008212</v>
      </c>
      <c r="S65" s="4">
        <f t="shared" si="6"/>
        <v>1.6554414188084479</v>
      </c>
      <c r="T65" s="4">
        <f t="shared" si="7"/>
        <v>0.93529163519485725</v>
      </c>
    </row>
    <row r="66" spans="1:20" x14ac:dyDescent="0.55000000000000004">
      <c r="A66" s="4">
        <v>57.708286567688504</v>
      </c>
      <c r="B66" s="4">
        <v>28.153442985304476</v>
      </c>
      <c r="C66" s="4">
        <v>80</v>
      </c>
      <c r="D66" s="4">
        <v>33764000000000</v>
      </c>
      <c r="E66" s="4">
        <v>17976000000000</v>
      </c>
      <c r="F66" s="4">
        <v>-8.2655800448879155</v>
      </c>
      <c r="G66" s="4">
        <v>-11.890770609333781</v>
      </c>
      <c r="H66" s="4">
        <v>706419289</v>
      </c>
      <c r="I66" s="4">
        <v>703403789</v>
      </c>
      <c r="J66" s="4">
        <v>90457396400</v>
      </c>
      <c r="K66" s="4">
        <v>90069434400</v>
      </c>
      <c r="L66" s="4">
        <v>9009</v>
      </c>
      <c r="M66" s="4">
        <f t="shared" si="0"/>
        <v>91163815689</v>
      </c>
      <c r="N66" s="4">
        <f t="shared" si="1"/>
        <v>390977500</v>
      </c>
      <c r="O66" s="4">
        <f t="shared" si="2"/>
        <v>703403789</v>
      </c>
      <c r="P66" s="4">
        <f t="shared" si="3"/>
        <v>1.2004557737396793</v>
      </c>
      <c r="Q66" s="4">
        <f t="shared" ref="Q66:Q129" si="8">10^(0.000000000262*(A66^4)-0.000000233*(A66^3)+0.0000868*(A66^2)-0.0147*(A66)-0.665)</f>
        <v>5.4185201977838798E-2</v>
      </c>
      <c r="R66" s="4">
        <f t="shared" si="5"/>
        <v>15627.762717474106</v>
      </c>
      <c r="S66" s="4">
        <f t="shared" si="6"/>
        <v>0.42887355805048438</v>
      </c>
      <c r="T66" s="4">
        <f t="shared" si="7"/>
        <v>0.77158221568919483</v>
      </c>
    </row>
    <row r="67" spans="1:20" x14ac:dyDescent="0.55000000000000004">
      <c r="A67" s="4">
        <v>67.072833320148035</v>
      </c>
      <c r="B67" s="4">
        <v>34.867981962642133</v>
      </c>
      <c r="C67" s="4">
        <v>50</v>
      </c>
      <c r="D67" s="4">
        <v>12816000000000</v>
      </c>
      <c r="E67" s="4">
        <v>4263000000000.0005</v>
      </c>
      <c r="F67" s="4">
        <v>-6.9056945158452123</v>
      </c>
      <c r="G67" s="4">
        <v>-11.743244952473411</v>
      </c>
      <c r="H67" s="4">
        <v>997007996</v>
      </c>
      <c r="I67" s="4">
        <v>990276133</v>
      </c>
      <c r="J67" s="4">
        <v>90290705200</v>
      </c>
      <c r="K67" s="4">
        <v>89684924600</v>
      </c>
      <c r="L67" s="4">
        <v>28029</v>
      </c>
      <c r="M67" s="4">
        <f t="shared" ref="M67:M130" si="9">H67+J67</f>
        <v>91287713196</v>
      </c>
      <c r="N67" s="4">
        <f t="shared" ref="N67:N130" si="10">(J67-K67)+(H67-I67)</f>
        <v>612512463</v>
      </c>
      <c r="O67" s="4">
        <f t="shared" ref="O67:O130" si="11">I67</f>
        <v>990276133</v>
      </c>
      <c r="P67" s="4">
        <f t="shared" ref="P67:P130" si="12">S67+T67</f>
        <v>1.7557550078603898</v>
      </c>
      <c r="Q67" s="4">
        <f t="shared" si="8"/>
        <v>4.7262661352556981E-2</v>
      </c>
      <c r="R67" s="4">
        <f t="shared" ref="R67:R130" si="13">(L67/Q67)*((100-B67)/B67)*(1/(0.08206*(273.15+A67)))</f>
        <v>39679.133786128914</v>
      </c>
      <c r="S67" s="4">
        <f t="shared" ref="S67:S130" si="14">(N67/M67)*100</f>
        <v>0.67096922636773726</v>
      </c>
      <c r="T67" s="4">
        <f t="shared" ref="T67:T130" si="15">(O67/M67)*100</f>
        <v>1.0847857814926527</v>
      </c>
    </row>
    <row r="68" spans="1:20" x14ac:dyDescent="0.55000000000000004">
      <c r="A68" s="4">
        <v>42.638324577070563</v>
      </c>
      <c r="B68" s="4">
        <v>37.760781515170564</v>
      </c>
      <c r="C68" s="4">
        <v>60</v>
      </c>
      <c r="D68" s="4">
        <v>62224000000000</v>
      </c>
      <c r="E68" s="4">
        <v>24847199999999.996</v>
      </c>
      <c r="F68" s="4">
        <v>-6.7553198750512262</v>
      </c>
      <c r="G68" s="4">
        <v>-10.998233316511428</v>
      </c>
      <c r="H68" s="4">
        <v>1060929311</v>
      </c>
      <c r="I68" s="4">
        <v>1049489951</v>
      </c>
      <c r="J68" s="4">
        <v>90716091300</v>
      </c>
      <c r="K68" s="4">
        <v>89732269200</v>
      </c>
      <c r="L68" s="4">
        <v>4771</v>
      </c>
      <c r="M68" s="4">
        <f t="shared" si="9"/>
        <v>91777020611</v>
      </c>
      <c r="N68" s="4">
        <f t="shared" si="10"/>
        <v>995261460</v>
      </c>
      <c r="O68" s="4">
        <f t="shared" si="11"/>
        <v>1049489951</v>
      </c>
      <c r="P68" s="4">
        <f t="shared" si="12"/>
        <v>2.2279557533979535</v>
      </c>
      <c r="Q68" s="4">
        <f t="shared" si="8"/>
        <v>7.0603415715999068E-2</v>
      </c>
      <c r="R68" s="4">
        <f t="shared" si="13"/>
        <v>4298.1273509184957</v>
      </c>
      <c r="S68" s="4">
        <f t="shared" si="14"/>
        <v>1.0844342661965998</v>
      </c>
      <c r="T68" s="4">
        <f t="shared" si="15"/>
        <v>1.1435214872013535</v>
      </c>
    </row>
    <row r="69" spans="1:20" x14ac:dyDescent="0.55000000000000004">
      <c r="A69" s="4">
        <v>73.057212341379909</v>
      </c>
      <c r="B69" s="4">
        <v>33.839435755432369</v>
      </c>
      <c r="C69" s="4">
        <v>50</v>
      </c>
      <c r="D69" s="4">
        <v>38820000000000</v>
      </c>
      <c r="E69" s="4">
        <v>12915000000000</v>
      </c>
      <c r="F69" s="4">
        <v>-6.7486723364225014</v>
      </c>
      <c r="G69" s="4">
        <v>-11.548946462307381</v>
      </c>
      <c r="H69" s="4">
        <v>976714326</v>
      </c>
      <c r="I69" s="4">
        <v>964072803</v>
      </c>
      <c r="J69" s="4">
        <v>90129806800</v>
      </c>
      <c r="K69" s="4">
        <v>88974422200</v>
      </c>
      <c r="L69" s="4">
        <v>30704</v>
      </c>
      <c r="M69" s="4">
        <f t="shared" si="9"/>
        <v>91106521126</v>
      </c>
      <c r="N69" s="4">
        <f t="shared" si="10"/>
        <v>1168026123</v>
      </c>
      <c r="O69" s="4">
        <f t="shared" si="11"/>
        <v>964072803</v>
      </c>
      <c r="P69" s="4">
        <f t="shared" si="12"/>
        <v>2.3402264729780589</v>
      </c>
      <c r="Q69" s="4">
        <f t="shared" si="8"/>
        <v>4.3747269577760726E-2</v>
      </c>
      <c r="R69" s="4">
        <f t="shared" si="13"/>
        <v>48300.593678790618</v>
      </c>
      <c r="S69" s="4">
        <f t="shared" si="14"/>
        <v>1.282044477787297</v>
      </c>
      <c r="T69" s="4">
        <f t="shared" si="15"/>
        <v>1.0581819951907621</v>
      </c>
    </row>
    <row r="70" spans="1:20" x14ac:dyDescent="0.55000000000000004">
      <c r="A70" s="4">
        <v>31.652028528705749</v>
      </c>
      <c r="B70" s="4">
        <v>38.979494056375799</v>
      </c>
      <c r="C70" s="4">
        <v>60</v>
      </c>
      <c r="D70" s="4">
        <v>36972000000000</v>
      </c>
      <c r="E70" s="4">
        <v>14763000000000</v>
      </c>
      <c r="F70" s="4">
        <v>-8.0492181546286776</v>
      </c>
      <c r="G70" s="4">
        <v>-12.2257378560451</v>
      </c>
      <c r="H70" s="4">
        <v>1114080225</v>
      </c>
      <c r="I70" s="4">
        <v>1113078233</v>
      </c>
      <c r="J70" s="4">
        <v>90681481500</v>
      </c>
      <c r="K70" s="4">
        <v>90571415700</v>
      </c>
      <c r="L70" s="4">
        <v>89882</v>
      </c>
      <c r="M70" s="4">
        <f t="shared" si="9"/>
        <v>91795561725</v>
      </c>
      <c r="N70" s="4">
        <f t="shared" si="10"/>
        <v>111067792</v>
      </c>
      <c r="O70" s="4">
        <f t="shared" si="11"/>
        <v>1113078233</v>
      </c>
      <c r="P70" s="4">
        <f t="shared" si="12"/>
        <v>1.3335568757314014</v>
      </c>
      <c r="Q70" s="4">
        <f t="shared" si="8"/>
        <v>8.9032842163349363E-2</v>
      </c>
      <c r="R70" s="4">
        <f t="shared" si="13"/>
        <v>63184.816837393468</v>
      </c>
      <c r="S70" s="4">
        <f t="shared" si="14"/>
        <v>0.12099472993338774</v>
      </c>
      <c r="T70" s="4">
        <f t="shared" si="15"/>
        <v>1.2125621457980136</v>
      </c>
    </row>
    <row r="71" spans="1:20" x14ac:dyDescent="0.55000000000000004">
      <c r="A71" s="4">
        <v>40.17289278235053</v>
      </c>
      <c r="B71" s="4">
        <v>43.125488159312042</v>
      </c>
      <c r="C71" s="4">
        <v>40</v>
      </c>
      <c r="D71" s="4">
        <v>68760000000000</v>
      </c>
      <c r="E71" s="4">
        <v>18303600000000</v>
      </c>
      <c r="F71" s="4">
        <v>-6.2259482974816729</v>
      </c>
      <c r="G71" s="4">
        <v>-11.062434614241315</v>
      </c>
      <c r="H71" s="4">
        <v>1323111014</v>
      </c>
      <c r="I71" s="4">
        <v>1316862776</v>
      </c>
      <c r="J71" s="4">
        <v>90756267000</v>
      </c>
      <c r="K71" s="4">
        <v>90312657900</v>
      </c>
      <c r="L71" s="4">
        <v>4822</v>
      </c>
      <c r="M71" s="4">
        <f t="shared" si="9"/>
        <v>92079378014</v>
      </c>
      <c r="N71" s="4">
        <f t="shared" si="10"/>
        <v>449857338</v>
      </c>
      <c r="O71" s="4">
        <f t="shared" si="11"/>
        <v>1316862776</v>
      </c>
      <c r="P71" s="4">
        <f t="shared" si="12"/>
        <v>1.9186924934825071</v>
      </c>
      <c r="Q71" s="4">
        <f t="shared" si="8"/>
        <v>7.4151139544606573E-2</v>
      </c>
      <c r="R71" s="4">
        <f t="shared" si="13"/>
        <v>3335.5648932252957</v>
      </c>
      <c r="S71" s="4">
        <f t="shared" si="14"/>
        <v>0.48855384093885007</v>
      </c>
      <c r="T71" s="4">
        <f t="shared" si="15"/>
        <v>1.430138652543657</v>
      </c>
    </row>
    <row r="72" spans="1:20" x14ac:dyDescent="0.55000000000000004">
      <c r="A72" s="4">
        <v>50.234549289000967</v>
      </c>
      <c r="B72" s="4">
        <v>17.42423682306822</v>
      </c>
      <c r="C72" s="4">
        <v>50</v>
      </c>
      <c r="D72" s="4">
        <v>12816000000000</v>
      </c>
      <c r="E72" s="4">
        <v>4263000000000</v>
      </c>
      <c r="F72" s="4">
        <v>-6.3296263728710276</v>
      </c>
      <c r="G72" s="4">
        <v>-10.830660537187409</v>
      </c>
      <c r="H72" s="4">
        <v>373578491</v>
      </c>
      <c r="I72" s="4">
        <v>370071365</v>
      </c>
      <c r="J72" s="4">
        <v>90629865000</v>
      </c>
      <c r="K72" s="4">
        <v>89778800700</v>
      </c>
      <c r="L72" s="4">
        <v>3148</v>
      </c>
      <c r="M72" s="4">
        <f t="shared" si="9"/>
        <v>91003443491</v>
      </c>
      <c r="N72" s="4">
        <f t="shared" si="10"/>
        <v>854571426</v>
      </c>
      <c r="O72" s="4">
        <f t="shared" si="11"/>
        <v>370071365</v>
      </c>
      <c r="P72" s="4">
        <f t="shared" si="12"/>
        <v>1.3457103863559996</v>
      </c>
      <c r="Q72" s="4">
        <f t="shared" si="8"/>
        <v>6.1337268330394809E-2</v>
      </c>
      <c r="R72" s="4">
        <f t="shared" si="13"/>
        <v>9165.5460780690864</v>
      </c>
      <c r="S72" s="4">
        <f t="shared" si="14"/>
        <v>0.93905394479332516</v>
      </c>
      <c r="T72" s="4">
        <f t="shared" si="15"/>
        <v>0.40665644156267455</v>
      </c>
    </row>
    <row r="73" spans="1:20" x14ac:dyDescent="0.55000000000000004">
      <c r="A73" s="4">
        <v>57.648014110977613</v>
      </c>
      <c r="B73" s="4">
        <v>49.455124910428985</v>
      </c>
      <c r="C73" s="4">
        <v>70</v>
      </c>
      <c r="D73" s="4">
        <v>11652000000000</v>
      </c>
      <c r="E73" s="4">
        <v>5426400000000</v>
      </c>
      <c r="F73" s="4">
        <v>-6.3216815942849198</v>
      </c>
      <c r="G73" s="4">
        <v>-11.339102888042255</v>
      </c>
      <c r="H73" s="4">
        <v>1761573133</v>
      </c>
      <c r="I73" s="4">
        <v>1619941662</v>
      </c>
      <c r="J73" s="4">
        <v>90471899000</v>
      </c>
      <c r="K73" s="4">
        <v>83266082000</v>
      </c>
      <c r="L73" s="4">
        <v>156766</v>
      </c>
      <c r="M73" s="4">
        <f t="shared" si="9"/>
        <v>92233472133</v>
      </c>
      <c r="N73" s="4">
        <f t="shared" si="10"/>
        <v>7347448471</v>
      </c>
      <c r="O73" s="4">
        <f t="shared" si="11"/>
        <v>1619941662</v>
      </c>
      <c r="P73" s="4">
        <f t="shared" si="12"/>
        <v>9.7224900305922421</v>
      </c>
      <c r="Q73" s="4">
        <f t="shared" si="8"/>
        <v>5.4236447565472419E-2</v>
      </c>
      <c r="R73" s="4">
        <f t="shared" si="13"/>
        <v>108825.84785829792</v>
      </c>
      <c r="S73" s="4">
        <f t="shared" si="14"/>
        <v>7.9661410343579302</v>
      </c>
      <c r="T73" s="4">
        <f t="shared" si="15"/>
        <v>1.7563489962343126</v>
      </c>
    </row>
    <row r="74" spans="1:20" x14ac:dyDescent="0.55000000000000004">
      <c r="A74" s="4">
        <v>74.65177373724498</v>
      </c>
      <c r="B74" s="4">
        <v>21.406490924389189</v>
      </c>
      <c r="C74" s="4">
        <v>90</v>
      </c>
      <c r="D74" s="4">
        <v>54460000000000</v>
      </c>
      <c r="E74" s="4">
        <v>32621399999999.996</v>
      </c>
      <c r="F74" s="4">
        <v>-7.9775843465133915</v>
      </c>
      <c r="G74" s="4">
        <v>-12.221805681678305</v>
      </c>
      <c r="H74" s="4">
        <v>525033100</v>
      </c>
      <c r="I74" s="4">
        <v>520605621</v>
      </c>
      <c r="J74" s="4">
        <v>90258668600</v>
      </c>
      <c r="K74" s="4">
        <v>89503718600</v>
      </c>
      <c r="L74" s="4">
        <v>19123</v>
      </c>
      <c r="M74" s="4">
        <f t="shared" si="9"/>
        <v>90783701700</v>
      </c>
      <c r="N74" s="4">
        <f t="shared" si="10"/>
        <v>759377479</v>
      </c>
      <c r="O74" s="4">
        <f t="shared" si="11"/>
        <v>520605621</v>
      </c>
      <c r="P74" s="4">
        <f t="shared" si="12"/>
        <v>1.4099260946967971</v>
      </c>
      <c r="Q74" s="4">
        <f t="shared" si="8"/>
        <v>4.2909006447419955E-2</v>
      </c>
      <c r="R74" s="4">
        <f t="shared" si="13"/>
        <v>57330.464429712352</v>
      </c>
      <c r="S74" s="4">
        <f t="shared" si="14"/>
        <v>0.83646895288474443</v>
      </c>
      <c r="T74" s="4">
        <f t="shared" si="15"/>
        <v>0.57345714181205276</v>
      </c>
    </row>
    <row r="75" spans="1:20" x14ac:dyDescent="0.55000000000000004">
      <c r="A75" s="4">
        <v>71.876411263654802</v>
      </c>
      <c r="B75" s="4">
        <v>46.736854234754112</v>
      </c>
      <c r="C75" s="4">
        <v>30</v>
      </c>
      <c r="D75" s="4">
        <v>57776000000000</v>
      </c>
      <c r="E75" s="4">
        <v>11533200000000.002</v>
      </c>
      <c r="F75" s="4">
        <v>-5.2746972566572259</v>
      </c>
      <c r="G75" s="4">
        <v>-11.556240258396112</v>
      </c>
      <c r="H75" s="4">
        <v>1664346468</v>
      </c>
      <c r="I75" s="4">
        <v>1383409376</v>
      </c>
      <c r="J75" s="4">
        <v>90094954900</v>
      </c>
      <c r="K75" s="4">
        <v>75039052800</v>
      </c>
      <c r="L75" s="4">
        <v>47636</v>
      </c>
      <c r="M75" s="4">
        <f t="shared" si="9"/>
        <v>91759301368</v>
      </c>
      <c r="N75" s="4">
        <f t="shared" si="10"/>
        <v>15336839192</v>
      </c>
      <c r="O75" s="4">
        <f t="shared" si="11"/>
        <v>1383409376</v>
      </c>
      <c r="P75" s="4">
        <f t="shared" si="12"/>
        <v>18.221856878512586</v>
      </c>
      <c r="Q75" s="4">
        <f t="shared" si="8"/>
        <v>4.4393310952003766E-2</v>
      </c>
      <c r="R75" s="4">
        <f t="shared" si="13"/>
        <v>43191.792816985391</v>
      </c>
      <c r="S75" s="4">
        <f t="shared" si="14"/>
        <v>16.714206585435651</v>
      </c>
      <c r="T75" s="4">
        <f t="shared" si="15"/>
        <v>1.5076502930769349</v>
      </c>
    </row>
    <row r="76" spans="1:20" x14ac:dyDescent="0.55000000000000004">
      <c r="A76" s="4">
        <v>51.953886716108869</v>
      </c>
      <c r="B76" s="4">
        <v>39.509650913292887</v>
      </c>
      <c r="C76" s="4">
        <v>50</v>
      </c>
      <c r="D76" s="4">
        <v>65328000000000</v>
      </c>
      <c r="E76" s="4">
        <v>21739200000000</v>
      </c>
      <c r="F76" s="4">
        <v>-6.26613795567512</v>
      </c>
      <c r="G76" s="4">
        <v>-11.505084403360977</v>
      </c>
      <c r="H76" s="4">
        <v>1160779253</v>
      </c>
      <c r="I76" s="4">
        <v>1116374555</v>
      </c>
      <c r="J76" s="4">
        <v>90669291500</v>
      </c>
      <c r="K76" s="4">
        <v>87229168900</v>
      </c>
      <c r="L76" s="4">
        <v>10248</v>
      </c>
      <c r="M76" s="4">
        <f t="shared" si="9"/>
        <v>91830070753</v>
      </c>
      <c r="N76" s="4">
        <f t="shared" si="10"/>
        <v>3484527298</v>
      </c>
      <c r="O76" s="4">
        <f t="shared" si="11"/>
        <v>1116374555</v>
      </c>
      <c r="P76" s="4">
        <f t="shared" si="12"/>
        <v>5.0102344638013827</v>
      </c>
      <c r="Q76" s="4">
        <f t="shared" si="8"/>
        <v>5.9539235046323281E-2</v>
      </c>
      <c r="R76" s="4">
        <f t="shared" si="13"/>
        <v>9877.9105754969132</v>
      </c>
      <c r="S76" s="4">
        <f t="shared" si="14"/>
        <v>3.7945384005774208</v>
      </c>
      <c r="T76" s="4">
        <f t="shared" si="15"/>
        <v>1.2156960632239622</v>
      </c>
    </row>
    <row r="77" spans="1:20" x14ac:dyDescent="0.55000000000000004">
      <c r="A77" s="4">
        <v>64.281313705950879</v>
      </c>
      <c r="B77" s="4">
        <v>33.204072561690943</v>
      </c>
      <c r="C77" s="4">
        <v>10</v>
      </c>
      <c r="D77" s="4">
        <v>64980000000000</v>
      </c>
      <c r="E77" s="4">
        <v>4326000000000.0005</v>
      </c>
      <c r="F77" s="4">
        <v>-5.6821647897913454</v>
      </c>
      <c r="G77" s="4">
        <v>-10.564038326988907</v>
      </c>
      <c r="H77" s="4">
        <v>916105774</v>
      </c>
      <c r="I77" s="4">
        <v>823760351</v>
      </c>
      <c r="J77" s="4">
        <v>90357240700</v>
      </c>
      <c r="K77" s="4">
        <v>81335181000</v>
      </c>
      <c r="L77" s="4">
        <v>16662</v>
      </c>
      <c r="M77" s="4">
        <f t="shared" si="9"/>
        <v>91273346474</v>
      </c>
      <c r="N77" s="4">
        <f t="shared" si="10"/>
        <v>9114405123</v>
      </c>
      <c r="O77" s="4">
        <f t="shared" si="11"/>
        <v>823760351</v>
      </c>
      <c r="P77" s="4">
        <f t="shared" si="12"/>
        <v>10.888354440724898</v>
      </c>
      <c r="Q77" s="4">
        <f t="shared" si="8"/>
        <v>4.9126380047945784E-2</v>
      </c>
      <c r="R77" s="4">
        <f t="shared" si="13"/>
        <v>24640.760133054606</v>
      </c>
      <c r="S77" s="4">
        <f t="shared" si="14"/>
        <v>9.9858342825156718</v>
      </c>
      <c r="T77" s="4">
        <f t="shared" si="15"/>
        <v>0.90252015820922615</v>
      </c>
    </row>
    <row r="78" spans="1:20" x14ac:dyDescent="0.55000000000000004">
      <c r="A78" s="4">
        <v>73.493941556315463</v>
      </c>
      <c r="B78" s="4">
        <v>10.98474044636243</v>
      </c>
      <c r="C78" s="4">
        <v>0</v>
      </c>
      <c r="D78" s="4">
        <v>51724000000000</v>
      </c>
      <c r="E78" s="4">
        <v>0</v>
      </c>
      <c r="F78" s="4">
        <v>-5.7272856879751055</v>
      </c>
      <c r="G78" s="4">
        <v>-11.181935490549906</v>
      </c>
      <c r="H78" s="4">
        <v>236797502</v>
      </c>
      <c r="I78" s="4">
        <v>236755766</v>
      </c>
      <c r="J78" s="4">
        <v>90354572500</v>
      </c>
      <c r="K78" s="4">
        <v>90340109500</v>
      </c>
      <c r="L78" s="4">
        <v>5237885</v>
      </c>
      <c r="M78" s="4">
        <f t="shared" si="9"/>
        <v>90591370002</v>
      </c>
      <c r="N78" s="4">
        <f t="shared" si="10"/>
        <v>14504736</v>
      </c>
      <c r="O78" s="4">
        <f t="shared" si="11"/>
        <v>236755766</v>
      </c>
      <c r="P78" s="4">
        <f t="shared" si="12"/>
        <v>0.27735589162019836</v>
      </c>
      <c r="Q78" s="4">
        <f t="shared" si="8"/>
        <v>4.3513845923537721E-2</v>
      </c>
      <c r="R78" s="4">
        <f t="shared" si="13"/>
        <v>34291621.813387617</v>
      </c>
      <c r="S78" s="4">
        <f t="shared" si="14"/>
        <v>1.6011167509311069E-2</v>
      </c>
      <c r="T78" s="4">
        <f t="shared" si="15"/>
        <v>0.26134472411088727</v>
      </c>
    </row>
    <row r="79" spans="1:20" x14ac:dyDescent="0.55000000000000004">
      <c r="A79" s="4">
        <v>66.973230896901228</v>
      </c>
      <c r="B79" s="4">
        <v>47.17557910499449</v>
      </c>
      <c r="C79" s="4">
        <v>30</v>
      </c>
      <c r="D79" s="4">
        <v>72567999999999.984</v>
      </c>
      <c r="E79" s="4">
        <v>14489999999999.998</v>
      </c>
      <c r="F79" s="4">
        <v>-6.5893387173783049</v>
      </c>
      <c r="G79" s="4">
        <v>-12.783923904500366</v>
      </c>
      <c r="H79" s="4">
        <v>1660085089</v>
      </c>
      <c r="I79" s="4">
        <v>1645298871</v>
      </c>
      <c r="J79" s="4">
        <v>90232919100</v>
      </c>
      <c r="K79" s="4">
        <v>89434988300</v>
      </c>
      <c r="L79" s="4">
        <v>6949447</v>
      </c>
      <c r="M79" s="4">
        <f t="shared" si="9"/>
        <v>91893004189</v>
      </c>
      <c r="N79" s="4">
        <f t="shared" si="10"/>
        <v>812717018</v>
      </c>
      <c r="O79" s="4">
        <f t="shared" si="11"/>
        <v>1645298871</v>
      </c>
      <c r="P79" s="4">
        <f t="shared" si="12"/>
        <v>2.6748672662224653</v>
      </c>
      <c r="Q79" s="4">
        <f t="shared" si="8"/>
        <v>4.7326540157293463E-2</v>
      </c>
      <c r="R79" s="4">
        <f t="shared" si="13"/>
        <v>5891083.6160867736</v>
      </c>
      <c r="S79" s="4">
        <f t="shared" si="14"/>
        <v>0.88441663777631274</v>
      </c>
      <c r="T79" s="4">
        <f t="shared" si="15"/>
        <v>1.7904506284461528</v>
      </c>
    </row>
    <row r="80" spans="1:20" x14ac:dyDescent="0.55000000000000004">
      <c r="A80" s="4">
        <v>69.188274484842935</v>
      </c>
      <c r="B80" s="4">
        <v>15.085482995509638</v>
      </c>
      <c r="C80" s="4">
        <v>20</v>
      </c>
      <c r="D80" s="4">
        <v>61164000000000</v>
      </c>
      <c r="E80" s="4">
        <v>8139600000000.001</v>
      </c>
      <c r="F80" s="4">
        <v>-7.2306290284198331</v>
      </c>
      <c r="G80" s="4">
        <v>-10.908840811048057</v>
      </c>
      <c r="H80" s="4">
        <v>334455552</v>
      </c>
      <c r="I80" s="4">
        <v>322776074</v>
      </c>
      <c r="J80" s="4">
        <v>90407435400</v>
      </c>
      <c r="K80" s="4">
        <v>87281019100</v>
      </c>
      <c r="L80" s="4">
        <v>9034</v>
      </c>
      <c r="M80" s="4">
        <f t="shared" si="9"/>
        <v>90741890952</v>
      </c>
      <c r="N80" s="4">
        <f t="shared" si="10"/>
        <v>3138095778</v>
      </c>
      <c r="O80" s="4">
        <f t="shared" si="11"/>
        <v>322776074</v>
      </c>
      <c r="P80" s="4">
        <f t="shared" si="12"/>
        <v>3.8139736958211587</v>
      </c>
      <c r="Q80" s="4">
        <f t="shared" si="8"/>
        <v>4.5949254003585446E-2</v>
      </c>
      <c r="R80" s="4">
        <f t="shared" si="13"/>
        <v>39394.661703413622</v>
      </c>
      <c r="S80" s="4">
        <f t="shared" si="14"/>
        <v>3.4582657966208434</v>
      </c>
      <c r="T80" s="4">
        <f t="shared" si="15"/>
        <v>0.35570789920031509</v>
      </c>
    </row>
    <row r="81" spans="1:20" x14ac:dyDescent="0.55000000000000004">
      <c r="A81" s="4">
        <v>51.022153127047588</v>
      </c>
      <c r="B81" s="4">
        <v>37.00109798065828</v>
      </c>
      <c r="C81" s="4">
        <v>70</v>
      </c>
      <c r="D81" s="4">
        <v>23416000000000</v>
      </c>
      <c r="E81" s="4">
        <v>10907400000000</v>
      </c>
      <c r="F81" s="4">
        <v>-6.7303478222960953</v>
      </c>
      <c r="G81" s="4">
        <v>-12.691432790657068</v>
      </c>
      <c r="H81" s="4">
        <v>1041478570</v>
      </c>
      <c r="I81" s="4">
        <v>1037620461</v>
      </c>
      <c r="J81" s="4">
        <v>90658185400</v>
      </c>
      <c r="K81" s="4">
        <v>90320991200</v>
      </c>
      <c r="L81" s="4">
        <v>510405</v>
      </c>
      <c r="M81" s="4">
        <f t="shared" si="9"/>
        <v>91699663970</v>
      </c>
      <c r="N81" s="4">
        <f t="shared" si="10"/>
        <v>341052309</v>
      </c>
      <c r="O81" s="4">
        <f t="shared" si="11"/>
        <v>1037620461</v>
      </c>
      <c r="P81" s="4">
        <f t="shared" si="12"/>
        <v>1.5034654548472934</v>
      </c>
      <c r="Q81" s="4">
        <f t="shared" si="8"/>
        <v>6.0501328884224964E-2</v>
      </c>
      <c r="R81" s="4">
        <f t="shared" si="13"/>
        <v>539959.46313422476</v>
      </c>
      <c r="S81" s="4">
        <f t="shared" si="14"/>
        <v>0.37192318295907495</v>
      </c>
      <c r="T81" s="4">
        <f t="shared" si="15"/>
        <v>1.1315422718882184</v>
      </c>
    </row>
    <row r="82" spans="1:20" x14ac:dyDescent="0.55000000000000004">
      <c r="A82" s="4">
        <v>55.753688214307971</v>
      </c>
      <c r="B82" s="4">
        <v>15.86745329588523</v>
      </c>
      <c r="C82" s="4">
        <v>60</v>
      </c>
      <c r="D82" s="4">
        <v>36972000000000</v>
      </c>
      <c r="E82" s="4">
        <v>14762999999999.998</v>
      </c>
      <c r="F82" s="4">
        <v>-7.9915335608518614</v>
      </c>
      <c r="G82" s="4">
        <v>-12.107805426564221</v>
      </c>
      <c r="H82" s="4">
        <v>338606026</v>
      </c>
      <c r="I82" s="4">
        <v>337551134</v>
      </c>
      <c r="J82" s="4">
        <v>90605147300</v>
      </c>
      <c r="K82" s="4">
        <v>90319274800</v>
      </c>
      <c r="L82" s="4">
        <v>4069</v>
      </c>
      <c r="M82" s="4">
        <f t="shared" si="9"/>
        <v>90943753326</v>
      </c>
      <c r="N82" s="4">
        <f t="shared" si="10"/>
        <v>286927392</v>
      </c>
      <c r="O82" s="4">
        <f t="shared" si="11"/>
        <v>337551134</v>
      </c>
      <c r="P82" s="4">
        <f t="shared" si="12"/>
        <v>0.68666456261319397</v>
      </c>
      <c r="Q82" s="4">
        <f t="shared" si="8"/>
        <v>5.5896799248176664E-2</v>
      </c>
      <c r="R82" s="4">
        <f t="shared" si="13"/>
        <v>14300.700132901509</v>
      </c>
      <c r="S82" s="4">
        <f t="shared" si="14"/>
        <v>0.31549983534489778</v>
      </c>
      <c r="T82" s="4">
        <f t="shared" si="15"/>
        <v>0.37116472726829625</v>
      </c>
    </row>
    <row r="83" spans="1:20" x14ac:dyDescent="0.55000000000000004">
      <c r="A83" s="4">
        <v>62.487948951830631</v>
      </c>
      <c r="B83" s="4">
        <v>14.107751719738729</v>
      </c>
      <c r="C83" s="4">
        <v>70</v>
      </c>
      <c r="D83" s="4">
        <v>47287999999999.992</v>
      </c>
      <c r="E83" s="4">
        <v>22029000000000</v>
      </c>
      <c r="F83" s="4">
        <v>-5.7789833013889842</v>
      </c>
      <c r="G83" s="4">
        <v>-11.842158137021515</v>
      </c>
      <c r="H83" s="4">
        <v>301350817</v>
      </c>
      <c r="I83" s="4">
        <v>292487524</v>
      </c>
      <c r="J83" s="4">
        <v>90537558500</v>
      </c>
      <c r="K83" s="4">
        <v>87893271400</v>
      </c>
      <c r="L83" s="4">
        <v>5779</v>
      </c>
      <c r="M83" s="4">
        <f t="shared" si="9"/>
        <v>90838909317</v>
      </c>
      <c r="N83" s="4">
        <f t="shared" si="10"/>
        <v>2653150393</v>
      </c>
      <c r="O83" s="4">
        <f t="shared" si="11"/>
        <v>292487524</v>
      </c>
      <c r="P83" s="4">
        <f t="shared" si="12"/>
        <v>3.242705068948621</v>
      </c>
      <c r="Q83" s="4">
        <f t="shared" si="8"/>
        <v>5.0408266474468146E-2</v>
      </c>
      <c r="R83" s="4">
        <f t="shared" si="13"/>
        <v>25342.212236099651</v>
      </c>
      <c r="S83" s="4">
        <f t="shared" si="14"/>
        <v>2.9207202210468171</v>
      </c>
      <c r="T83" s="4">
        <f t="shared" si="15"/>
        <v>0.32198484790180387</v>
      </c>
    </row>
    <row r="84" spans="1:20" x14ac:dyDescent="0.55000000000000004">
      <c r="A84" s="4">
        <v>72.084019337288453</v>
      </c>
      <c r="B84" s="4">
        <v>48.764221447186429</v>
      </c>
      <c r="C84" s="4">
        <v>90</v>
      </c>
      <c r="D84" s="4">
        <v>10680000000000</v>
      </c>
      <c r="E84" s="4">
        <v>6396600000000</v>
      </c>
      <c r="F84" s="4">
        <v>-7.9199805398283267</v>
      </c>
      <c r="G84" s="4">
        <v>-12.257703657257945</v>
      </c>
      <c r="H84" s="4">
        <v>1805357914</v>
      </c>
      <c r="I84" s="4">
        <v>1774650456</v>
      </c>
      <c r="J84" s="4">
        <v>90033705200</v>
      </c>
      <c r="K84" s="4">
        <v>88516052700</v>
      </c>
      <c r="L84" s="4">
        <v>9443499</v>
      </c>
      <c r="M84" s="4">
        <f t="shared" si="9"/>
        <v>91839063114</v>
      </c>
      <c r="N84" s="4">
        <f t="shared" si="10"/>
        <v>1548359958</v>
      </c>
      <c r="O84" s="4">
        <f t="shared" si="11"/>
        <v>1774650456</v>
      </c>
      <c r="P84" s="4">
        <f t="shared" si="12"/>
        <v>3.6182973794877906</v>
      </c>
      <c r="Q84" s="4">
        <f t="shared" si="8"/>
        <v>4.4278121019117808E-2</v>
      </c>
      <c r="R84" s="4">
        <f t="shared" si="13"/>
        <v>7909894.7307230905</v>
      </c>
      <c r="S84" s="4">
        <f t="shared" si="14"/>
        <v>1.6859492088655323</v>
      </c>
      <c r="T84" s="4">
        <f t="shared" si="15"/>
        <v>1.9323481706222581</v>
      </c>
    </row>
    <row r="85" spans="1:20" x14ac:dyDescent="0.55000000000000004">
      <c r="A85" s="4">
        <v>71.10459426319639</v>
      </c>
      <c r="B85" s="4">
        <v>20.771868248656261</v>
      </c>
      <c r="C85" s="4">
        <v>50</v>
      </c>
      <c r="D85" s="4">
        <v>25756000000000</v>
      </c>
      <c r="E85" s="4">
        <v>8568000000000</v>
      </c>
      <c r="F85" s="4">
        <v>-6.3690329524363545</v>
      </c>
      <c r="G85" s="4">
        <v>-11.309436935336933</v>
      </c>
      <c r="H85" s="4">
        <v>497305005</v>
      </c>
      <c r="I85" s="4">
        <v>441880821</v>
      </c>
      <c r="J85" s="4">
        <v>90315203500</v>
      </c>
      <c r="K85" s="4">
        <v>80344734500</v>
      </c>
      <c r="L85" s="4">
        <v>15011</v>
      </c>
      <c r="M85" s="4">
        <f t="shared" si="9"/>
        <v>90812508505</v>
      </c>
      <c r="N85" s="4">
        <f t="shared" si="10"/>
        <v>10025893184</v>
      </c>
      <c r="O85" s="4">
        <f t="shared" si="11"/>
        <v>441880821</v>
      </c>
      <c r="P85" s="4">
        <f t="shared" si="12"/>
        <v>11.526797549506806</v>
      </c>
      <c r="Q85" s="4">
        <f t="shared" si="8"/>
        <v>4.4827675530729583E-2</v>
      </c>
      <c r="R85" s="4">
        <f t="shared" si="13"/>
        <v>45212.237833890729</v>
      </c>
      <c r="S85" s="4">
        <f t="shared" si="14"/>
        <v>11.040211694458357</v>
      </c>
      <c r="T85" s="4">
        <f t="shared" si="15"/>
        <v>0.48658585504844931</v>
      </c>
    </row>
    <row r="86" spans="1:20" x14ac:dyDescent="0.55000000000000004">
      <c r="A86" s="4">
        <v>59.841227534368663</v>
      </c>
      <c r="B86" s="4">
        <v>16.366669943012219</v>
      </c>
      <c r="C86" s="4">
        <v>10</v>
      </c>
      <c r="D86" s="4">
        <v>16011999999999.998</v>
      </c>
      <c r="E86" s="4">
        <v>1066799999999.9999</v>
      </c>
      <c r="F86" s="4">
        <v>-5.5682591159891297</v>
      </c>
      <c r="G86" s="4">
        <v>-10.649078687289142</v>
      </c>
      <c r="H86" s="4">
        <v>355750087</v>
      </c>
      <c r="I86" s="4">
        <v>340975081</v>
      </c>
      <c r="J86" s="4">
        <v>90558273700</v>
      </c>
      <c r="K86" s="4">
        <v>86829104000</v>
      </c>
      <c r="L86" s="4">
        <v>1332458</v>
      </c>
      <c r="M86" s="4">
        <f t="shared" si="9"/>
        <v>90914023787</v>
      </c>
      <c r="N86" s="4">
        <f t="shared" si="10"/>
        <v>3743944706</v>
      </c>
      <c r="O86" s="4">
        <f t="shared" si="11"/>
        <v>340975081</v>
      </c>
      <c r="P86" s="4">
        <f t="shared" si="12"/>
        <v>4.4931679589613669</v>
      </c>
      <c r="Q86" s="4">
        <f t="shared" si="8"/>
        <v>5.2431534643824537E-2</v>
      </c>
      <c r="R86" s="4">
        <f t="shared" si="13"/>
        <v>4752429.8976104427</v>
      </c>
      <c r="S86" s="4">
        <f t="shared" si="14"/>
        <v>4.1181157208172703</v>
      </c>
      <c r="T86" s="4">
        <f t="shared" si="15"/>
        <v>0.37505223814409672</v>
      </c>
    </row>
    <row r="87" spans="1:20" x14ac:dyDescent="0.55000000000000004">
      <c r="A87" s="4">
        <v>58.765246121621431</v>
      </c>
      <c r="B87" s="4">
        <v>24.772739121810609</v>
      </c>
      <c r="C87" s="4">
        <v>100</v>
      </c>
      <c r="D87" s="4">
        <v>20608000000000.004</v>
      </c>
      <c r="E87" s="4">
        <v>13717199999999.996</v>
      </c>
      <c r="F87" s="4">
        <v>-5.6244197858829379</v>
      </c>
      <c r="G87" s="4">
        <v>-11.675374963465439</v>
      </c>
      <c r="H87" s="4">
        <v>596361790</v>
      </c>
      <c r="I87" s="4">
        <v>580194704</v>
      </c>
      <c r="J87" s="4">
        <v>90551254600</v>
      </c>
      <c r="K87" s="4">
        <v>88115250200</v>
      </c>
      <c r="L87" s="4">
        <v>8873</v>
      </c>
      <c r="M87" s="4">
        <f t="shared" si="9"/>
        <v>91147616390</v>
      </c>
      <c r="N87" s="4">
        <f t="shared" si="10"/>
        <v>2452171486</v>
      </c>
      <c r="O87" s="4">
        <f t="shared" si="11"/>
        <v>580194704</v>
      </c>
      <c r="P87" s="4">
        <f t="shared" si="12"/>
        <v>3.3268738230358017</v>
      </c>
      <c r="Q87" s="4">
        <f t="shared" si="8"/>
        <v>5.3301836749264399E-2</v>
      </c>
      <c r="R87" s="4">
        <f t="shared" si="13"/>
        <v>18559.69402322689</v>
      </c>
      <c r="S87" s="4">
        <f t="shared" si="14"/>
        <v>2.6903298002963827</v>
      </c>
      <c r="T87" s="4">
        <f t="shared" si="15"/>
        <v>0.63654402273941901</v>
      </c>
    </row>
    <row r="88" spans="1:20" x14ac:dyDescent="0.55000000000000004">
      <c r="A88" s="4">
        <v>50.937116080788599</v>
      </c>
      <c r="B88" s="4">
        <v>17.322962036703558</v>
      </c>
      <c r="C88" s="4">
        <v>50</v>
      </c>
      <c r="D88" s="4">
        <v>25756000000000</v>
      </c>
      <c r="E88" s="4">
        <v>8568000000000.001</v>
      </c>
      <c r="F88" s="4">
        <v>-6.8279086188325913</v>
      </c>
      <c r="G88" s="4">
        <v>-11.586203992285105</v>
      </c>
      <c r="H88" s="4">
        <v>371535998</v>
      </c>
      <c r="I88" s="4">
        <v>358900441</v>
      </c>
      <c r="J88" s="4">
        <v>90628061800</v>
      </c>
      <c r="K88" s="4">
        <v>87574395700</v>
      </c>
      <c r="L88" s="4">
        <v>5117</v>
      </c>
      <c r="M88" s="4">
        <f t="shared" si="9"/>
        <v>90999597798</v>
      </c>
      <c r="N88" s="4">
        <f t="shared" si="10"/>
        <v>3066301657</v>
      </c>
      <c r="O88" s="4">
        <f t="shared" si="11"/>
        <v>358900441</v>
      </c>
      <c r="P88" s="4">
        <f t="shared" si="12"/>
        <v>3.7639749854754627</v>
      </c>
      <c r="Q88" s="4">
        <f t="shared" si="8"/>
        <v>6.0590571642109958E-2</v>
      </c>
      <c r="R88" s="4">
        <f t="shared" si="13"/>
        <v>15155.834129531118</v>
      </c>
      <c r="S88" s="4">
        <f t="shared" si="14"/>
        <v>3.3695771533040682</v>
      </c>
      <c r="T88" s="4">
        <f t="shared" si="15"/>
        <v>0.39439783217139446</v>
      </c>
    </row>
    <row r="89" spans="1:20" x14ac:dyDescent="0.55000000000000004">
      <c r="A89" s="4">
        <v>37.251875691725822</v>
      </c>
      <c r="B89" s="4">
        <v>42.952578793287074</v>
      </c>
      <c r="C89" s="4">
        <v>80</v>
      </c>
      <c r="D89" s="4">
        <v>22400000000000</v>
      </c>
      <c r="E89" s="4">
        <v>11923799999999.998</v>
      </c>
      <c r="F89" s="4">
        <v>-5.9402621091029246</v>
      </c>
      <c r="G89" s="4">
        <v>-11.749576587508301</v>
      </c>
      <c r="H89" s="4">
        <v>1311897530</v>
      </c>
      <c r="I89" s="4">
        <v>1304141668</v>
      </c>
      <c r="J89" s="4">
        <v>90750558500</v>
      </c>
      <c r="K89" s="4">
        <v>90200613500</v>
      </c>
      <c r="L89" s="4">
        <v>4667</v>
      </c>
      <c r="M89" s="4">
        <f t="shared" si="9"/>
        <v>92062456030</v>
      </c>
      <c r="N89" s="4">
        <f t="shared" si="10"/>
        <v>557700862</v>
      </c>
      <c r="O89" s="4">
        <f t="shared" si="11"/>
        <v>1304141668</v>
      </c>
      <c r="P89" s="4">
        <f t="shared" si="12"/>
        <v>2.0223689550420958</v>
      </c>
      <c r="Q89" s="4">
        <f t="shared" si="8"/>
        <v>7.8760723839766775E-2</v>
      </c>
      <c r="R89" s="4">
        <f t="shared" si="13"/>
        <v>3089.7193056791834</v>
      </c>
      <c r="S89" s="4">
        <f t="shared" si="14"/>
        <v>0.60578533970271697</v>
      </c>
      <c r="T89" s="4">
        <f t="shared" si="15"/>
        <v>1.4165836153393789</v>
      </c>
    </row>
    <row r="90" spans="1:20" x14ac:dyDescent="0.55000000000000004">
      <c r="A90" s="4">
        <v>39.35040162346796</v>
      </c>
      <c r="B90" s="4">
        <v>17.028662985815249</v>
      </c>
      <c r="C90" s="4">
        <v>90</v>
      </c>
      <c r="D90" s="4">
        <v>21468000000000</v>
      </c>
      <c r="E90" s="4">
        <v>12856200000000</v>
      </c>
      <c r="F90" s="4">
        <v>-5.5145799217534899</v>
      </c>
      <c r="G90" s="4">
        <v>-11.363652078188897</v>
      </c>
      <c r="H90" s="4">
        <v>357619028</v>
      </c>
      <c r="I90" s="4">
        <v>351612924</v>
      </c>
      <c r="J90" s="4">
        <v>90597788700</v>
      </c>
      <c r="K90" s="4">
        <v>89076205900</v>
      </c>
      <c r="L90" s="4">
        <v>1671</v>
      </c>
      <c r="M90" s="4">
        <f t="shared" si="9"/>
        <v>90955407728</v>
      </c>
      <c r="N90" s="4">
        <f t="shared" si="10"/>
        <v>1527588904</v>
      </c>
      <c r="O90" s="4">
        <f t="shared" si="11"/>
        <v>351612924</v>
      </c>
      <c r="P90" s="4">
        <f t="shared" si="12"/>
        <v>2.0660693794256946</v>
      </c>
      <c r="Q90" s="4">
        <f t="shared" si="8"/>
        <v>7.5402524936690529E-2</v>
      </c>
      <c r="R90" s="4">
        <f t="shared" si="13"/>
        <v>4210.7165421424679</v>
      </c>
      <c r="S90" s="4">
        <f t="shared" si="14"/>
        <v>1.6794921183446492</v>
      </c>
      <c r="T90" s="4">
        <f t="shared" si="15"/>
        <v>0.38657726108104551</v>
      </c>
    </row>
    <row r="91" spans="1:20" x14ac:dyDescent="0.55000000000000004">
      <c r="A91" s="4">
        <v>52.742100604111833</v>
      </c>
      <c r="B91" s="4">
        <v>14.466562608173451</v>
      </c>
      <c r="C91" s="4">
        <v>20</v>
      </c>
      <c r="D91" s="4">
        <v>61164000000000</v>
      </c>
      <c r="E91" s="4">
        <v>8139600000000</v>
      </c>
      <c r="F91" s="4">
        <v>-6.5530270581067196</v>
      </c>
      <c r="G91" s="4">
        <v>-11.755096963897952</v>
      </c>
      <c r="H91" s="4">
        <v>301262544</v>
      </c>
      <c r="I91" s="4">
        <v>295357097</v>
      </c>
      <c r="J91" s="4">
        <v>90635743300</v>
      </c>
      <c r="K91" s="4">
        <v>88872715200</v>
      </c>
      <c r="L91" s="4">
        <v>3977</v>
      </c>
      <c r="M91" s="4">
        <f t="shared" si="9"/>
        <v>90937005844</v>
      </c>
      <c r="N91" s="4">
        <f t="shared" si="10"/>
        <v>1768933547</v>
      </c>
      <c r="O91" s="4">
        <f t="shared" si="11"/>
        <v>295357097</v>
      </c>
      <c r="P91" s="4">
        <f t="shared" si="12"/>
        <v>2.2700226655155498</v>
      </c>
      <c r="Q91" s="4">
        <f t="shared" si="8"/>
        <v>5.8747333109269002E-2</v>
      </c>
      <c r="R91" s="4">
        <f t="shared" si="13"/>
        <v>14966.927789616651</v>
      </c>
      <c r="S91" s="4">
        <f t="shared" si="14"/>
        <v>1.9452295911683724</v>
      </c>
      <c r="T91" s="4">
        <f t="shared" si="15"/>
        <v>0.32479307434717741</v>
      </c>
    </row>
    <row r="92" spans="1:20" x14ac:dyDescent="0.55000000000000004">
      <c r="A92" s="4">
        <v>40.623467479031717</v>
      </c>
      <c r="B92" s="4">
        <v>36.320325325492533</v>
      </c>
      <c r="C92" s="4">
        <v>70</v>
      </c>
      <c r="D92" s="4">
        <v>59400000000000.008</v>
      </c>
      <c r="E92" s="4">
        <v>27673800000000.004</v>
      </c>
      <c r="F92" s="4">
        <v>-6.2533901362964635</v>
      </c>
      <c r="G92" s="4">
        <v>-10.850811831783499</v>
      </c>
      <c r="H92" s="4">
        <v>995316855</v>
      </c>
      <c r="I92" s="4">
        <v>989608301</v>
      </c>
      <c r="J92" s="4">
        <v>90697886500</v>
      </c>
      <c r="K92" s="4">
        <v>90164212900</v>
      </c>
      <c r="L92" s="4">
        <v>3866</v>
      </c>
      <c r="M92" s="4">
        <f t="shared" si="9"/>
        <v>91693203355</v>
      </c>
      <c r="N92" s="4">
        <f t="shared" si="10"/>
        <v>539382154</v>
      </c>
      <c r="O92" s="4">
        <f t="shared" si="11"/>
        <v>989608301</v>
      </c>
      <c r="P92" s="4">
        <f t="shared" si="12"/>
        <v>1.6675068588021194</v>
      </c>
      <c r="Q92" s="4">
        <f t="shared" si="8"/>
        <v>7.3480387962169019E-2</v>
      </c>
      <c r="R92" s="4">
        <f t="shared" si="13"/>
        <v>3582.5625808413174</v>
      </c>
      <c r="S92" s="4">
        <f t="shared" si="14"/>
        <v>0.58824660308978904</v>
      </c>
      <c r="T92" s="4">
        <f t="shared" si="15"/>
        <v>1.0792602557123303</v>
      </c>
    </row>
    <row r="93" spans="1:20" x14ac:dyDescent="0.55000000000000004">
      <c r="A93" s="4">
        <v>48.912535664480927</v>
      </c>
      <c r="B93" s="4">
        <v>17.643933158619308</v>
      </c>
      <c r="C93" s="4">
        <v>70</v>
      </c>
      <c r="D93" s="4">
        <v>35296000000000</v>
      </c>
      <c r="E93" s="4">
        <v>16442999999999.998</v>
      </c>
      <c r="F93" s="4">
        <v>-6.018685878905413</v>
      </c>
      <c r="G93" s="4">
        <v>-10.734167969620676</v>
      </c>
      <c r="H93" s="4">
        <v>378238636</v>
      </c>
      <c r="I93" s="4">
        <v>350659125</v>
      </c>
      <c r="J93" s="4">
        <v>90631525000</v>
      </c>
      <c r="K93" s="4">
        <v>84084159700</v>
      </c>
      <c r="L93" s="4">
        <v>2775</v>
      </c>
      <c r="M93" s="4">
        <f t="shared" si="9"/>
        <v>91009763636</v>
      </c>
      <c r="N93" s="4">
        <f t="shared" si="10"/>
        <v>6574944811</v>
      </c>
      <c r="O93" s="4">
        <f t="shared" si="11"/>
        <v>350659125</v>
      </c>
      <c r="P93" s="4">
        <f t="shared" si="12"/>
        <v>7.6097373065371796</v>
      </c>
      <c r="Q93" s="4">
        <f t="shared" si="8"/>
        <v>6.2788935211103569E-2</v>
      </c>
      <c r="R93" s="4">
        <f t="shared" si="13"/>
        <v>7805.6368495037214</v>
      </c>
      <c r="S93" s="4">
        <f t="shared" si="14"/>
        <v>7.2244389484373981</v>
      </c>
      <c r="T93" s="4">
        <f t="shared" si="15"/>
        <v>0.38529835809978147</v>
      </c>
    </row>
    <row r="94" spans="1:20" x14ac:dyDescent="0.55000000000000004">
      <c r="A94" s="4">
        <v>55.850157965780902</v>
      </c>
      <c r="B94" s="4">
        <v>22.126615680451287</v>
      </c>
      <c r="C94" s="4">
        <v>100</v>
      </c>
      <c r="D94" s="4">
        <v>41624000000000</v>
      </c>
      <c r="E94" s="4">
        <v>27699000000000</v>
      </c>
      <c r="F94" s="4">
        <v>-6.3162249486191042</v>
      </c>
      <c r="G94" s="4">
        <v>-12.363664923410582</v>
      </c>
      <c r="H94" s="4">
        <v>510099708</v>
      </c>
      <c r="I94" s="4">
        <v>507908811</v>
      </c>
      <c r="J94" s="4">
        <v>90581631400</v>
      </c>
      <c r="K94" s="4">
        <v>90190291400</v>
      </c>
      <c r="L94" s="4">
        <v>6097</v>
      </c>
      <c r="M94" s="4">
        <f t="shared" si="9"/>
        <v>91091731108</v>
      </c>
      <c r="N94" s="4">
        <f t="shared" si="10"/>
        <v>393530897</v>
      </c>
      <c r="O94" s="4">
        <f t="shared" si="11"/>
        <v>507908811</v>
      </c>
      <c r="P94" s="4">
        <f t="shared" si="12"/>
        <v>0.9895955396118632</v>
      </c>
      <c r="Q94" s="4">
        <f t="shared" si="8"/>
        <v>5.5809862222545761E-2</v>
      </c>
      <c r="R94" s="4">
        <f t="shared" si="13"/>
        <v>14241.367124659722</v>
      </c>
      <c r="S94" s="4">
        <f t="shared" si="14"/>
        <v>0.4320160482332065</v>
      </c>
      <c r="T94" s="4">
        <f t="shared" si="15"/>
        <v>0.5575794913786567</v>
      </c>
    </row>
    <row r="95" spans="1:20" x14ac:dyDescent="0.55000000000000004">
      <c r="A95" s="4">
        <v>29.338822594855579</v>
      </c>
      <c r="B95" s="4">
        <v>26.677331764176671</v>
      </c>
      <c r="C95" s="4">
        <v>70</v>
      </c>
      <c r="D95" s="4">
        <v>47288000000000</v>
      </c>
      <c r="E95" s="4">
        <v>22029000000000</v>
      </c>
      <c r="F95" s="4">
        <v>-6.0588627836840843</v>
      </c>
      <c r="G95" s="4">
        <v>-12.01925047916302</v>
      </c>
      <c r="H95" s="4">
        <v>635052324</v>
      </c>
      <c r="I95" s="4">
        <v>631723810</v>
      </c>
      <c r="J95" s="4">
        <v>90504506500</v>
      </c>
      <c r="K95" s="4">
        <v>90011997500</v>
      </c>
      <c r="L95" s="4">
        <v>1858</v>
      </c>
      <c r="M95" s="4">
        <f t="shared" si="9"/>
        <v>91139558824</v>
      </c>
      <c r="N95" s="4">
        <f t="shared" si="10"/>
        <v>495837514</v>
      </c>
      <c r="O95" s="4">
        <f t="shared" si="11"/>
        <v>631723810</v>
      </c>
      <c r="P95" s="4">
        <f t="shared" si="12"/>
        <v>1.2371810205680704</v>
      </c>
      <c r="Q95" s="4">
        <f t="shared" si="8"/>
        <v>9.3916912913776573E-2</v>
      </c>
      <c r="R95" s="4">
        <f t="shared" si="13"/>
        <v>2190.568951259414</v>
      </c>
      <c r="S95" s="4">
        <f t="shared" si="14"/>
        <v>0.54404203882258639</v>
      </c>
      <c r="T95" s="4">
        <f t="shared" si="15"/>
        <v>0.69313898174548394</v>
      </c>
    </row>
    <row r="96" spans="1:20" x14ac:dyDescent="0.55000000000000004">
      <c r="A96" s="4">
        <v>34.138015087818793</v>
      </c>
      <c r="B96" s="4">
        <v>10.24473646301197</v>
      </c>
      <c r="C96" s="4">
        <v>30</v>
      </c>
      <c r="D96" s="4">
        <v>57776000000000</v>
      </c>
      <c r="E96" s="4">
        <v>11533200000000.002</v>
      </c>
      <c r="F96" s="4">
        <v>-6.319501491004436</v>
      </c>
      <c r="G96" s="4">
        <v>-11.559760269869962</v>
      </c>
      <c r="H96" s="4">
        <v>198769800</v>
      </c>
      <c r="I96" s="4">
        <v>198465007</v>
      </c>
      <c r="J96" s="4">
        <v>90606099000</v>
      </c>
      <c r="K96" s="4">
        <v>90439402600</v>
      </c>
      <c r="L96" s="4">
        <v>561</v>
      </c>
      <c r="M96" s="4">
        <f t="shared" si="9"/>
        <v>90804868800</v>
      </c>
      <c r="N96" s="4">
        <f t="shared" si="10"/>
        <v>167001193</v>
      </c>
      <c r="O96" s="4">
        <f t="shared" si="11"/>
        <v>198465007</v>
      </c>
      <c r="P96" s="4">
        <f t="shared" si="12"/>
        <v>0.40247423384857095</v>
      </c>
      <c r="Q96" s="4">
        <f t="shared" si="8"/>
        <v>8.4219815161593312E-2</v>
      </c>
      <c r="R96" s="4">
        <f t="shared" si="13"/>
        <v>2314.3582058254492</v>
      </c>
      <c r="S96" s="4">
        <f t="shared" si="14"/>
        <v>0.18391215714195272</v>
      </c>
      <c r="T96" s="4">
        <f t="shared" si="15"/>
        <v>0.2185620767066182</v>
      </c>
    </row>
    <row r="97" spans="1:20" x14ac:dyDescent="0.55000000000000004">
      <c r="A97" s="4">
        <v>39.294944943171473</v>
      </c>
      <c r="B97" s="4">
        <v>41.369305914879547</v>
      </c>
      <c r="C97" s="4">
        <v>60</v>
      </c>
      <c r="D97" s="4">
        <v>49536000000000</v>
      </c>
      <c r="E97" s="4">
        <v>19782000000000</v>
      </c>
      <c r="F97" s="4">
        <v>-7.4629371875446484</v>
      </c>
      <c r="G97" s="4">
        <v>-12.871913079489946</v>
      </c>
      <c r="H97" s="4">
        <v>1230541130</v>
      </c>
      <c r="I97" s="4">
        <v>1228312437</v>
      </c>
      <c r="J97" s="4">
        <v>90748314000</v>
      </c>
      <c r="K97" s="4">
        <v>90575416400</v>
      </c>
      <c r="L97" s="4">
        <v>428189</v>
      </c>
      <c r="M97" s="4">
        <f t="shared" si="9"/>
        <v>91978855130</v>
      </c>
      <c r="N97" s="4">
        <f t="shared" si="10"/>
        <v>175126293</v>
      </c>
      <c r="O97" s="4">
        <f t="shared" si="11"/>
        <v>1228312437</v>
      </c>
      <c r="P97" s="4">
        <f t="shared" si="12"/>
        <v>1.5258275698435519</v>
      </c>
      <c r="Q97" s="4">
        <f t="shared" si="8"/>
        <v>7.5488177086370678E-2</v>
      </c>
      <c r="R97" s="4">
        <f t="shared" si="13"/>
        <v>313543.89860838116</v>
      </c>
      <c r="S97" s="4">
        <f t="shared" si="14"/>
        <v>0.19039842663020978</v>
      </c>
      <c r="T97" s="4">
        <f t="shared" si="15"/>
        <v>1.3354291432133421</v>
      </c>
    </row>
    <row r="98" spans="1:20" x14ac:dyDescent="0.55000000000000004">
      <c r="A98" s="4">
        <v>72.039921890293797</v>
      </c>
      <c r="B98" s="4">
        <v>25.647349410021793</v>
      </c>
      <c r="C98" s="4">
        <v>80</v>
      </c>
      <c r="D98" s="4">
        <v>22400000000000</v>
      </c>
      <c r="E98" s="4">
        <v>11923800000000</v>
      </c>
      <c r="F98" s="4">
        <v>-5.500088706398663</v>
      </c>
      <c r="G98" s="4">
        <v>-10.46728591090843</v>
      </c>
      <c r="H98" s="4">
        <v>655457208</v>
      </c>
      <c r="I98" s="4">
        <v>617480026</v>
      </c>
      <c r="J98" s="4">
        <v>90096393900</v>
      </c>
      <c r="K98" s="4">
        <v>84929604000</v>
      </c>
      <c r="L98" s="4">
        <v>19550</v>
      </c>
      <c r="M98" s="4">
        <f t="shared" si="9"/>
        <v>90751851108</v>
      </c>
      <c r="N98" s="4">
        <f t="shared" si="10"/>
        <v>5204767082</v>
      </c>
      <c r="O98" s="4">
        <f t="shared" si="11"/>
        <v>617480026</v>
      </c>
      <c r="P98" s="4">
        <f t="shared" si="12"/>
        <v>6.4155684285394754</v>
      </c>
      <c r="Q98" s="4">
        <f t="shared" si="8"/>
        <v>4.4302530341316662E-2</v>
      </c>
      <c r="R98" s="4">
        <f t="shared" si="13"/>
        <v>45162.978561588483</v>
      </c>
      <c r="S98" s="4">
        <f t="shared" si="14"/>
        <v>5.7351635459270396</v>
      </c>
      <c r="T98" s="4">
        <f t="shared" si="15"/>
        <v>0.68040488261243592</v>
      </c>
    </row>
    <row r="99" spans="1:20" x14ac:dyDescent="0.55000000000000004">
      <c r="A99" s="4">
        <v>41.763924501407772</v>
      </c>
      <c r="B99" s="4">
        <v>23.602386074061162</v>
      </c>
      <c r="C99" s="4">
        <v>70</v>
      </c>
      <c r="D99" s="4">
        <v>35296000000000</v>
      </c>
      <c r="E99" s="4">
        <v>16443000000000</v>
      </c>
      <c r="F99" s="4">
        <v>-6.4872590305675031</v>
      </c>
      <c r="G99" s="4">
        <v>-12.089723497146091</v>
      </c>
      <c r="H99" s="4">
        <v>539391347</v>
      </c>
      <c r="I99" s="4">
        <v>537901791</v>
      </c>
      <c r="J99" s="4">
        <v>90615385900</v>
      </c>
      <c r="K99" s="4">
        <v>90351666600</v>
      </c>
      <c r="L99" s="4">
        <v>2626</v>
      </c>
      <c r="M99" s="4">
        <f t="shared" si="9"/>
        <v>91154777247</v>
      </c>
      <c r="N99" s="4">
        <f t="shared" si="10"/>
        <v>265208856</v>
      </c>
      <c r="O99" s="4">
        <f t="shared" si="11"/>
        <v>537901791</v>
      </c>
      <c r="P99" s="4">
        <f t="shared" si="12"/>
        <v>0.88104065552574329</v>
      </c>
      <c r="Q99" s="4">
        <f t="shared" si="8"/>
        <v>7.1827890939532915E-2</v>
      </c>
      <c r="R99" s="4">
        <f t="shared" si="13"/>
        <v>4579.3318338133822</v>
      </c>
      <c r="S99" s="4">
        <f t="shared" si="14"/>
        <v>0.29094345245490499</v>
      </c>
      <c r="T99" s="4">
        <f t="shared" si="15"/>
        <v>0.59009720307083835</v>
      </c>
    </row>
    <row r="100" spans="1:20" x14ac:dyDescent="0.55000000000000004">
      <c r="A100" s="4">
        <v>28.747856625037159</v>
      </c>
      <c r="B100" s="4">
        <v>16.219897481288701</v>
      </c>
      <c r="C100" s="4">
        <v>10</v>
      </c>
      <c r="D100" s="4">
        <v>48500000000000</v>
      </c>
      <c r="E100" s="4">
        <v>3225600000000</v>
      </c>
      <c r="F100" s="4">
        <v>-6.852454670167802</v>
      </c>
      <c r="G100" s="4">
        <v>-11.089567024775405</v>
      </c>
      <c r="H100" s="4">
        <v>338061319</v>
      </c>
      <c r="I100" s="4">
        <v>336772955</v>
      </c>
      <c r="J100" s="4">
        <v>90455107400</v>
      </c>
      <c r="K100" s="4">
        <v>90082155700</v>
      </c>
      <c r="L100" s="4">
        <v>791</v>
      </c>
      <c r="M100" s="4">
        <f t="shared" si="9"/>
        <v>90793168719</v>
      </c>
      <c r="N100" s="4">
        <f t="shared" si="10"/>
        <v>374240064</v>
      </c>
      <c r="O100" s="4">
        <f t="shared" si="11"/>
        <v>336772955</v>
      </c>
      <c r="P100" s="4">
        <f t="shared" si="12"/>
        <v>0.78311290269045153</v>
      </c>
      <c r="Q100" s="4">
        <f t="shared" si="8"/>
        <v>9.5232390198235095E-2</v>
      </c>
      <c r="R100" s="4">
        <f t="shared" si="13"/>
        <v>1731.7812733834712</v>
      </c>
      <c r="S100" s="4">
        <f t="shared" si="14"/>
        <v>0.41218967162414272</v>
      </c>
      <c r="T100" s="4">
        <f t="shared" si="15"/>
        <v>0.37092323106630881</v>
      </c>
    </row>
    <row r="101" spans="1:20" x14ac:dyDescent="0.55000000000000004">
      <c r="A101" s="4">
        <v>53.325863122583243</v>
      </c>
      <c r="B101" s="4">
        <v>28.445549939443389</v>
      </c>
      <c r="C101" s="4">
        <v>50</v>
      </c>
      <c r="D101" s="4">
        <v>25756000000000</v>
      </c>
      <c r="E101" s="4">
        <v>8568000000000.001</v>
      </c>
      <c r="F101" s="4">
        <v>-8.101515135679012</v>
      </c>
      <c r="G101" s="4">
        <v>-11.875244160559518</v>
      </c>
      <c r="H101" s="4">
        <v>708308236</v>
      </c>
      <c r="I101" s="4">
        <v>706365701</v>
      </c>
      <c r="J101" s="4">
        <v>90546879400</v>
      </c>
      <c r="K101" s="4">
        <v>90293363900</v>
      </c>
      <c r="L101" s="4">
        <v>6914</v>
      </c>
      <c r="M101" s="4">
        <f t="shared" si="9"/>
        <v>91255187636</v>
      </c>
      <c r="N101" s="4">
        <f t="shared" si="10"/>
        <v>255458035</v>
      </c>
      <c r="O101" s="4">
        <f t="shared" si="11"/>
        <v>706365701</v>
      </c>
      <c r="P101" s="4">
        <f t="shared" si="12"/>
        <v>1.0539934889362523</v>
      </c>
      <c r="Q101" s="4">
        <f t="shared" si="8"/>
        <v>5.8173465631638659E-2</v>
      </c>
      <c r="R101" s="4">
        <f t="shared" si="13"/>
        <v>11159.485196327838</v>
      </c>
      <c r="S101" s="4">
        <f t="shared" si="14"/>
        <v>0.27993809625264776</v>
      </c>
      <c r="T101" s="4">
        <f t="shared" si="15"/>
        <v>0.77405539268360457</v>
      </c>
    </row>
    <row r="102" spans="1:20" x14ac:dyDescent="0.55000000000000004">
      <c r="A102" s="4">
        <v>34.641185100186689</v>
      </c>
      <c r="B102" s="4">
        <v>24.247459992884359</v>
      </c>
      <c r="C102" s="4">
        <v>20</v>
      </c>
      <c r="D102" s="4">
        <v>61164000000000</v>
      </c>
      <c r="E102" s="4">
        <v>8139599999999.999</v>
      </c>
      <c r="F102" s="4">
        <v>-6.5436164585330285</v>
      </c>
      <c r="G102" s="4">
        <v>-11.73676919333051</v>
      </c>
      <c r="H102" s="4">
        <v>556926986</v>
      </c>
      <c r="I102" s="4">
        <v>556333648</v>
      </c>
      <c r="J102" s="4">
        <v>90557009800</v>
      </c>
      <c r="K102" s="4">
        <v>90434636800</v>
      </c>
      <c r="L102" s="4">
        <v>1580</v>
      </c>
      <c r="M102" s="4">
        <f t="shared" si="9"/>
        <v>91113936786</v>
      </c>
      <c r="N102" s="4">
        <f t="shared" si="10"/>
        <v>122966338</v>
      </c>
      <c r="O102" s="4">
        <f t="shared" si="11"/>
        <v>556333648</v>
      </c>
      <c r="P102" s="4">
        <f t="shared" si="12"/>
        <v>0.74555003324626079</v>
      </c>
      <c r="Q102" s="4">
        <f t="shared" si="8"/>
        <v>8.3296568894975678E-2</v>
      </c>
      <c r="R102" s="4">
        <f t="shared" si="13"/>
        <v>2346.2443075979049</v>
      </c>
      <c r="S102" s="4">
        <f t="shared" si="14"/>
        <v>0.13495886835491697</v>
      </c>
      <c r="T102" s="4">
        <f t="shared" si="15"/>
        <v>0.6105911648913438</v>
      </c>
    </row>
    <row r="103" spans="1:20" x14ac:dyDescent="0.55000000000000004">
      <c r="A103" s="4">
        <v>44.981165075164867</v>
      </c>
      <c r="B103" s="4">
        <v>21.469081782136428</v>
      </c>
      <c r="C103" s="4">
        <v>10</v>
      </c>
      <c r="D103" s="4">
        <v>16012000000000</v>
      </c>
      <c r="E103" s="4">
        <v>1066799999999.9999</v>
      </c>
      <c r="F103" s="4">
        <v>-8.0254645860785381</v>
      </c>
      <c r="G103" s="4">
        <v>-12.26866580424363</v>
      </c>
      <c r="H103" s="4">
        <v>479247123</v>
      </c>
      <c r="I103" s="4">
        <v>478891070</v>
      </c>
      <c r="J103" s="4">
        <v>90620387400</v>
      </c>
      <c r="K103" s="4">
        <v>90553226500</v>
      </c>
      <c r="L103" s="4">
        <v>479340</v>
      </c>
      <c r="M103" s="4">
        <f t="shared" si="9"/>
        <v>91099634523</v>
      </c>
      <c r="N103" s="4">
        <f t="shared" si="10"/>
        <v>67516953</v>
      </c>
      <c r="O103" s="4">
        <f t="shared" si="11"/>
        <v>478891070</v>
      </c>
      <c r="P103" s="4">
        <f t="shared" si="12"/>
        <v>0.59979167409507872</v>
      </c>
      <c r="Q103" s="4">
        <f t="shared" si="8"/>
        <v>6.7494262483578663E-2</v>
      </c>
      <c r="R103" s="4">
        <f t="shared" si="13"/>
        <v>995099.00480129872</v>
      </c>
      <c r="S103" s="4">
        <f t="shared" si="14"/>
        <v>7.4113308306362022E-2</v>
      </c>
      <c r="T103" s="4">
        <f t="shared" si="15"/>
        <v>0.52567836578871674</v>
      </c>
    </row>
    <row r="104" spans="1:20" x14ac:dyDescent="0.55000000000000004">
      <c r="A104" s="4">
        <v>72.965833395282203</v>
      </c>
      <c r="B104" s="4">
        <v>11.21008875933572</v>
      </c>
      <c r="C104" s="4">
        <v>100</v>
      </c>
      <c r="D104" s="4">
        <v>41624000000000</v>
      </c>
      <c r="E104" s="4">
        <v>27699000000000</v>
      </c>
      <c r="F104" s="4">
        <v>-7.1029710638934489</v>
      </c>
      <c r="G104" s="4">
        <v>-10.695776414966687</v>
      </c>
      <c r="H104" s="4">
        <v>241693407</v>
      </c>
      <c r="I104" s="4">
        <v>233506029</v>
      </c>
      <c r="J104" s="4">
        <v>90364966700</v>
      </c>
      <c r="K104" s="4">
        <v>87334737100</v>
      </c>
      <c r="L104" s="4">
        <v>8159</v>
      </c>
      <c r="M104" s="4">
        <f t="shared" si="9"/>
        <v>90606660107</v>
      </c>
      <c r="N104" s="4">
        <f t="shared" si="10"/>
        <v>3038416978</v>
      </c>
      <c r="O104" s="4">
        <f t="shared" si="11"/>
        <v>233506029</v>
      </c>
      <c r="P104" s="4">
        <f t="shared" si="12"/>
        <v>3.6111285893731129</v>
      </c>
      <c r="Q104" s="4">
        <f t="shared" si="8"/>
        <v>4.3796482578275051E-2</v>
      </c>
      <c r="R104" s="4">
        <f t="shared" si="13"/>
        <v>51951.643566087521</v>
      </c>
      <c r="S104" s="4">
        <f t="shared" si="14"/>
        <v>3.3534146103739464</v>
      </c>
      <c r="T104" s="4">
        <f t="shared" si="15"/>
        <v>0.25771397899916632</v>
      </c>
    </row>
    <row r="105" spans="1:20" x14ac:dyDescent="0.55000000000000004">
      <c r="A105" s="4">
        <v>49.290944595153022</v>
      </c>
      <c r="B105" s="4">
        <v>43.837384981175681</v>
      </c>
      <c r="C105" s="4">
        <v>10</v>
      </c>
      <c r="D105" s="4">
        <v>64980000000000.008</v>
      </c>
      <c r="E105" s="4">
        <v>4326000000000</v>
      </c>
      <c r="F105" s="4">
        <v>-6.9271108084498962</v>
      </c>
      <c r="G105" s="4">
        <v>-12.898843796506183</v>
      </c>
      <c r="H105" s="4">
        <v>1379050441</v>
      </c>
      <c r="I105" s="4">
        <v>1377544445</v>
      </c>
      <c r="J105" s="4">
        <v>90710598500</v>
      </c>
      <c r="K105" s="4">
        <v>90609333200</v>
      </c>
      <c r="L105" s="4">
        <v>1089780</v>
      </c>
      <c r="M105" s="4">
        <f t="shared" si="9"/>
        <v>92089648941</v>
      </c>
      <c r="N105" s="4">
        <f t="shared" si="10"/>
        <v>102771296</v>
      </c>
      <c r="O105" s="4">
        <f t="shared" si="11"/>
        <v>1377544445</v>
      </c>
      <c r="P105" s="4">
        <f t="shared" si="12"/>
        <v>1.6074724553987698</v>
      </c>
      <c r="Q105" s="4">
        <f t="shared" si="8"/>
        <v>6.2367065485760237E-2</v>
      </c>
      <c r="R105" s="4">
        <f t="shared" si="13"/>
        <v>846066.51573647326</v>
      </c>
      <c r="S105" s="4">
        <f t="shared" si="14"/>
        <v>0.1115991831675279</v>
      </c>
      <c r="T105" s="4">
        <f t="shared" si="15"/>
        <v>1.495873272231242</v>
      </c>
    </row>
    <row r="106" spans="1:20" x14ac:dyDescent="0.55000000000000004">
      <c r="A106" s="4">
        <v>34.888944690062807</v>
      </c>
      <c r="B106" s="4">
        <v>31.493009312275099</v>
      </c>
      <c r="C106" s="4">
        <v>20</v>
      </c>
      <c r="D106" s="4">
        <v>15072000000000</v>
      </c>
      <c r="E106" s="4">
        <v>2007600000000</v>
      </c>
      <c r="F106" s="4">
        <v>-5.7772317348388782</v>
      </c>
      <c r="G106" s="4">
        <v>-10.981342486182221</v>
      </c>
      <c r="H106" s="4">
        <v>800058752</v>
      </c>
      <c r="I106" s="4">
        <v>795111547</v>
      </c>
      <c r="J106" s="4">
        <v>90602840400</v>
      </c>
      <c r="K106" s="4">
        <v>90028305900</v>
      </c>
      <c r="L106" s="4">
        <v>2733</v>
      </c>
      <c r="M106" s="4">
        <f t="shared" si="9"/>
        <v>91402899152</v>
      </c>
      <c r="N106" s="4">
        <f t="shared" si="10"/>
        <v>579481705</v>
      </c>
      <c r="O106" s="4">
        <f t="shared" si="11"/>
        <v>795111547</v>
      </c>
      <c r="P106" s="4">
        <f t="shared" si="12"/>
        <v>1.5038836456534019</v>
      </c>
      <c r="Q106" s="4">
        <f t="shared" si="8"/>
        <v>8.2847980473275296E-2</v>
      </c>
      <c r="R106" s="4">
        <f t="shared" si="13"/>
        <v>2838.8424768883301</v>
      </c>
      <c r="S106" s="4">
        <f t="shared" si="14"/>
        <v>0.63398613214263699</v>
      </c>
      <c r="T106" s="4">
        <f t="shared" si="15"/>
        <v>0.86989751351076483</v>
      </c>
    </row>
    <row r="107" spans="1:20" x14ac:dyDescent="0.55000000000000004">
      <c r="A107" s="4">
        <v>39.843533920982587</v>
      </c>
      <c r="B107" s="4">
        <v>39.326387843894238</v>
      </c>
      <c r="C107" s="4">
        <v>40</v>
      </c>
      <c r="D107" s="4">
        <v>13488000000000</v>
      </c>
      <c r="E107" s="4">
        <v>3591000000000</v>
      </c>
      <c r="F107" s="4">
        <v>-5.7982940909089962</v>
      </c>
      <c r="G107" s="4">
        <v>-11.978916732601673</v>
      </c>
      <c r="H107" s="4">
        <v>1130708298</v>
      </c>
      <c r="I107" s="4">
        <v>1126932056</v>
      </c>
      <c r="J107" s="4">
        <v>90732443900</v>
      </c>
      <c r="K107" s="4">
        <v>90427747400</v>
      </c>
      <c r="L107" s="4">
        <v>288856</v>
      </c>
      <c r="M107" s="4">
        <f t="shared" si="9"/>
        <v>91863152198</v>
      </c>
      <c r="N107" s="4">
        <f t="shared" si="10"/>
        <v>308472742</v>
      </c>
      <c r="O107" s="4">
        <f t="shared" si="11"/>
        <v>1126932056</v>
      </c>
      <c r="P107" s="4">
        <f t="shared" si="12"/>
        <v>1.5625468576411978</v>
      </c>
      <c r="Q107" s="4">
        <f t="shared" si="8"/>
        <v>7.4648016237198508E-2</v>
      </c>
      <c r="R107" s="4">
        <f t="shared" si="13"/>
        <v>232440.62628388454</v>
      </c>
      <c r="S107" s="4">
        <f t="shared" si="14"/>
        <v>0.33579594714442634</v>
      </c>
      <c r="T107" s="4">
        <f t="shared" si="15"/>
        <v>1.2267509104967715</v>
      </c>
    </row>
    <row r="108" spans="1:20" x14ac:dyDescent="0.55000000000000004">
      <c r="A108" s="4">
        <v>27.9475561867152</v>
      </c>
      <c r="B108" s="4">
        <v>43.515873393075687</v>
      </c>
      <c r="C108" s="4">
        <v>40</v>
      </c>
      <c r="D108" s="4">
        <v>27107999999999.996</v>
      </c>
      <c r="E108" s="4">
        <v>7215600000000</v>
      </c>
      <c r="F108" s="4">
        <v>-6.7480583418648159</v>
      </c>
      <c r="G108" s="4">
        <v>-10.71970546223093</v>
      </c>
      <c r="H108" s="4">
        <v>1348919455</v>
      </c>
      <c r="I108" s="4">
        <v>1331087636</v>
      </c>
      <c r="J108" s="4">
        <v>90678523500</v>
      </c>
      <c r="K108" s="4">
        <v>89455565500</v>
      </c>
      <c r="L108" s="4">
        <v>2274</v>
      </c>
      <c r="M108" s="4">
        <f t="shared" si="9"/>
        <v>92027442955</v>
      </c>
      <c r="N108" s="4">
        <f t="shared" si="10"/>
        <v>1240789819</v>
      </c>
      <c r="O108" s="4">
        <f t="shared" si="11"/>
        <v>1331087636</v>
      </c>
      <c r="P108" s="4">
        <f t="shared" si="12"/>
        <v>2.7946853377830005</v>
      </c>
      <c r="Q108" s="4">
        <f t="shared" si="8"/>
        <v>9.7060193077305679E-2</v>
      </c>
      <c r="R108" s="4">
        <f t="shared" si="13"/>
        <v>1230.8050782412693</v>
      </c>
      <c r="S108" s="4">
        <f t="shared" si="14"/>
        <v>1.3482824026814773</v>
      </c>
      <c r="T108" s="4">
        <f t="shared" si="15"/>
        <v>1.4464029351015233</v>
      </c>
    </row>
    <row r="109" spans="1:20" x14ac:dyDescent="0.55000000000000004">
      <c r="A109" s="4">
        <v>32.856163057404693</v>
      </c>
      <c r="B109" s="4">
        <v>31.163867142390313</v>
      </c>
      <c r="C109" s="4">
        <v>40</v>
      </c>
      <c r="D109" s="4">
        <v>68760000000000</v>
      </c>
      <c r="E109" s="4">
        <v>18303600000000</v>
      </c>
      <c r="F109" s="4">
        <v>-6.2244616811396813</v>
      </c>
      <c r="G109" s="4">
        <v>-11.36623991197399</v>
      </c>
      <c r="H109" s="4">
        <v>788385546</v>
      </c>
      <c r="I109" s="4">
        <v>767199453</v>
      </c>
      <c r="J109" s="4">
        <v>90589472000</v>
      </c>
      <c r="K109" s="4">
        <v>88162258100</v>
      </c>
      <c r="L109" s="4">
        <v>2637</v>
      </c>
      <c r="M109" s="4">
        <f t="shared" si="9"/>
        <v>91377857546</v>
      </c>
      <c r="N109" s="4">
        <f t="shared" si="10"/>
        <v>2448399993</v>
      </c>
      <c r="O109" s="4">
        <f t="shared" si="11"/>
        <v>767199453</v>
      </c>
      <c r="P109" s="4">
        <f t="shared" si="12"/>
        <v>3.5190138315305255</v>
      </c>
      <c r="Q109" s="4">
        <f t="shared" si="8"/>
        <v>8.6647973089353209E-2</v>
      </c>
      <c r="R109" s="4">
        <f t="shared" si="13"/>
        <v>2677.0418205308047</v>
      </c>
      <c r="S109" s="4">
        <f t="shared" si="14"/>
        <v>2.6794237233757259</v>
      </c>
      <c r="T109" s="4">
        <f t="shared" si="15"/>
        <v>0.83959010815479951</v>
      </c>
    </row>
    <row r="110" spans="1:20" x14ac:dyDescent="0.55000000000000004">
      <c r="A110" s="4">
        <v>40.465651103400781</v>
      </c>
      <c r="B110" s="4">
        <v>47.00904883740747</v>
      </c>
      <c r="C110" s="4">
        <v>90</v>
      </c>
      <c r="D110" s="4">
        <v>10680000000000</v>
      </c>
      <c r="E110" s="4">
        <v>6396600000000</v>
      </c>
      <c r="F110" s="4">
        <v>-7.8821055875651513</v>
      </c>
      <c r="G110" s="4">
        <v>-11.070706301545117</v>
      </c>
      <c r="H110" s="4">
        <v>1547509016</v>
      </c>
      <c r="I110" s="4">
        <v>1535024823</v>
      </c>
      <c r="J110" s="4">
        <v>90738530200</v>
      </c>
      <c r="K110" s="4">
        <v>89997052900</v>
      </c>
      <c r="L110" s="4">
        <v>5903</v>
      </c>
      <c r="M110" s="4">
        <f t="shared" si="9"/>
        <v>92286039216</v>
      </c>
      <c r="N110" s="4">
        <f t="shared" si="10"/>
        <v>753961493</v>
      </c>
      <c r="O110" s="4">
        <f t="shared" si="11"/>
        <v>1535024823</v>
      </c>
      <c r="P110" s="4">
        <f t="shared" si="12"/>
        <v>2.4803169964229532</v>
      </c>
      <c r="Q110" s="4">
        <f t="shared" si="8"/>
        <v>7.371415006542989E-2</v>
      </c>
      <c r="R110" s="4">
        <f t="shared" si="13"/>
        <v>3507.6231766583755</v>
      </c>
      <c r="S110" s="4">
        <f t="shared" si="14"/>
        <v>0.81698326139592581</v>
      </c>
      <c r="T110" s="4">
        <f t="shared" si="15"/>
        <v>1.6633337350270272</v>
      </c>
    </row>
    <row r="111" spans="1:20" x14ac:dyDescent="0.55000000000000004">
      <c r="A111" s="4">
        <v>63.451179058851537</v>
      </c>
      <c r="B111" s="4">
        <v>45.895096322286733</v>
      </c>
      <c r="C111" s="4">
        <v>0</v>
      </c>
      <c r="D111" s="4">
        <v>87040000000000.016</v>
      </c>
      <c r="E111" s="4">
        <v>0</v>
      </c>
      <c r="F111" s="4">
        <v>-6.4450875197344111</v>
      </c>
      <c r="G111" s="4">
        <v>-12.423908926435038</v>
      </c>
      <c r="H111" s="4">
        <v>1557488500</v>
      </c>
      <c r="I111" s="4">
        <v>1557040339</v>
      </c>
      <c r="J111" s="4">
        <v>90380385800</v>
      </c>
      <c r="K111" s="4">
        <v>90358017300</v>
      </c>
      <c r="L111" s="4">
        <v>7621386</v>
      </c>
      <c r="M111" s="4">
        <f t="shared" si="9"/>
        <v>91937874300</v>
      </c>
      <c r="N111" s="4">
        <f t="shared" si="10"/>
        <v>22816661</v>
      </c>
      <c r="O111" s="4">
        <f t="shared" si="11"/>
        <v>1557040339</v>
      </c>
      <c r="P111" s="4">
        <f t="shared" si="12"/>
        <v>1.7183962670757551</v>
      </c>
      <c r="Q111" s="4">
        <f t="shared" si="8"/>
        <v>4.9711185308508092E-2</v>
      </c>
      <c r="R111" s="4">
        <f t="shared" si="13"/>
        <v>6543393.4712805813</v>
      </c>
      <c r="S111" s="4">
        <f t="shared" si="14"/>
        <v>2.4817477208084634E-2</v>
      </c>
      <c r="T111" s="4">
        <f t="shared" si="15"/>
        <v>1.6935787898676704</v>
      </c>
    </row>
    <row r="112" spans="1:20" x14ac:dyDescent="0.55000000000000004">
      <c r="A112" s="4">
        <v>60.146662836211803</v>
      </c>
      <c r="B112" s="4">
        <v>47.130728875248018</v>
      </c>
      <c r="C112" s="4">
        <v>40</v>
      </c>
      <c r="D112" s="4">
        <v>54740000000000</v>
      </c>
      <c r="E112" s="4">
        <v>14574000000000</v>
      </c>
      <c r="F112" s="4">
        <v>-5.6075079768281677</v>
      </c>
      <c r="G112" s="4">
        <v>-11.176768478323003</v>
      </c>
      <c r="H112" s="4">
        <v>1618507782</v>
      </c>
      <c r="I112" s="4">
        <v>1465658771</v>
      </c>
      <c r="J112" s="4">
        <v>90460913400</v>
      </c>
      <c r="K112" s="4">
        <v>81998945100</v>
      </c>
      <c r="L112" s="4">
        <v>21683</v>
      </c>
      <c r="M112" s="4">
        <f t="shared" si="9"/>
        <v>92079421182</v>
      </c>
      <c r="N112" s="4">
        <f t="shared" si="10"/>
        <v>8614817311</v>
      </c>
      <c r="O112" s="4">
        <f t="shared" si="11"/>
        <v>1465658771</v>
      </c>
      <c r="P112" s="4">
        <f t="shared" si="12"/>
        <v>10.947588454183904</v>
      </c>
      <c r="Q112" s="4">
        <f t="shared" si="8"/>
        <v>5.2189656681606862E-2</v>
      </c>
      <c r="R112" s="4">
        <f t="shared" si="13"/>
        <v>17040.0795892116</v>
      </c>
      <c r="S112" s="4">
        <f t="shared" si="14"/>
        <v>9.3558551958882799</v>
      </c>
      <c r="T112" s="4">
        <f t="shared" si="15"/>
        <v>1.5917332582956245</v>
      </c>
    </row>
    <row r="113" spans="1:20" x14ac:dyDescent="0.55000000000000004">
      <c r="A113" s="4">
        <v>46.933630631171141</v>
      </c>
      <c r="B113" s="4">
        <v>30.85245100408185</v>
      </c>
      <c r="C113" s="4">
        <v>90</v>
      </c>
      <c r="D113" s="4">
        <v>43356000000000</v>
      </c>
      <c r="E113" s="4">
        <v>25968600000000.008</v>
      </c>
      <c r="F113" s="4">
        <v>-6.6079274599959454</v>
      </c>
      <c r="G113" s="4">
        <v>-11.30596781333367</v>
      </c>
      <c r="H113" s="4">
        <v>784376944</v>
      </c>
      <c r="I113" s="4">
        <v>774858729</v>
      </c>
      <c r="J113" s="4">
        <v>90610874700</v>
      </c>
      <c r="K113" s="4">
        <v>89511029600</v>
      </c>
      <c r="L113" s="4">
        <v>4988</v>
      </c>
      <c r="M113" s="4">
        <f t="shared" si="9"/>
        <v>91395251644</v>
      </c>
      <c r="N113" s="4">
        <f t="shared" si="10"/>
        <v>1109363315</v>
      </c>
      <c r="O113" s="4">
        <f t="shared" si="11"/>
        <v>774858729</v>
      </c>
      <c r="P113" s="4">
        <f t="shared" si="12"/>
        <v>2.0616191871098124</v>
      </c>
      <c r="Q113" s="4">
        <f t="shared" si="8"/>
        <v>6.5081647471119719E-2</v>
      </c>
      <c r="R113" s="4">
        <f t="shared" si="13"/>
        <v>6539.73347301388</v>
      </c>
      <c r="S113" s="4">
        <f t="shared" si="14"/>
        <v>1.2138084802492346</v>
      </c>
      <c r="T113" s="4">
        <f t="shared" si="15"/>
        <v>0.84781070686057758</v>
      </c>
    </row>
    <row r="114" spans="1:20" x14ac:dyDescent="0.55000000000000004">
      <c r="A114" s="4">
        <v>70.218449748777772</v>
      </c>
      <c r="B114" s="4">
        <v>10.28529900732133</v>
      </c>
      <c r="C114" s="4">
        <v>70</v>
      </c>
      <c r="D114" s="4">
        <v>23416000000000</v>
      </c>
      <c r="E114" s="4">
        <v>10907400000000</v>
      </c>
      <c r="F114" s="4">
        <v>-5.4116353964517181</v>
      </c>
      <c r="G114" s="4">
        <v>-10.749844764288881</v>
      </c>
      <c r="H114" s="4">
        <v>216895910</v>
      </c>
      <c r="I114" s="4">
        <v>206250022</v>
      </c>
      <c r="J114" s="4">
        <v>90441236400</v>
      </c>
      <c r="K114" s="4">
        <v>86046987200</v>
      </c>
      <c r="L114" s="4">
        <v>6243</v>
      </c>
      <c r="M114" s="4">
        <f t="shared" si="9"/>
        <v>90658132310</v>
      </c>
      <c r="N114" s="4">
        <f t="shared" si="10"/>
        <v>4404895088</v>
      </c>
      <c r="O114" s="4">
        <f t="shared" si="11"/>
        <v>206250022</v>
      </c>
      <c r="P114" s="4">
        <f t="shared" si="12"/>
        <v>5.0863005805507528</v>
      </c>
      <c r="Q114" s="4">
        <f t="shared" si="8"/>
        <v>4.5338536338308866E-2</v>
      </c>
      <c r="R114" s="4">
        <f t="shared" si="13"/>
        <v>42626.593866889794</v>
      </c>
      <c r="S114" s="4">
        <f t="shared" si="14"/>
        <v>4.8587975240188355</v>
      </c>
      <c r="T114" s="4">
        <f t="shared" si="15"/>
        <v>0.22750305653191763</v>
      </c>
    </row>
    <row r="115" spans="1:20" x14ac:dyDescent="0.55000000000000004">
      <c r="A115" s="4">
        <v>51.161770622614178</v>
      </c>
      <c r="B115" s="4">
        <v>30.498975473150701</v>
      </c>
      <c r="C115" s="4">
        <v>40</v>
      </c>
      <c r="D115" s="4">
        <v>27107999999999.996</v>
      </c>
      <c r="E115" s="4">
        <v>7215599999999.999</v>
      </c>
      <c r="F115" s="4">
        <v>-8.3147222121719064</v>
      </c>
      <c r="G115" s="4">
        <v>-12.902690387128361</v>
      </c>
      <c r="H115" s="4">
        <v>777877756</v>
      </c>
      <c r="I115" s="4">
        <v>776646260</v>
      </c>
      <c r="J115" s="4">
        <v>90574983400</v>
      </c>
      <c r="K115" s="4">
        <v>90429205900</v>
      </c>
      <c r="L115" s="4">
        <v>608312</v>
      </c>
      <c r="M115" s="4">
        <f t="shared" si="9"/>
        <v>91352861156</v>
      </c>
      <c r="N115" s="4">
        <f t="shared" si="10"/>
        <v>147008996</v>
      </c>
      <c r="O115" s="4">
        <f t="shared" si="11"/>
        <v>776646260</v>
      </c>
      <c r="P115" s="4">
        <f t="shared" si="12"/>
        <v>1.0110851967982777</v>
      </c>
      <c r="Q115" s="4">
        <f t="shared" si="8"/>
        <v>6.0355331943280716E-2</v>
      </c>
      <c r="R115" s="4">
        <f t="shared" si="13"/>
        <v>863023.20452034089</v>
      </c>
      <c r="S115" s="4">
        <f t="shared" si="14"/>
        <v>0.16092434778693798</v>
      </c>
      <c r="T115" s="4">
        <f t="shared" si="15"/>
        <v>0.8501608490113397</v>
      </c>
    </row>
    <row r="116" spans="1:20" x14ac:dyDescent="0.55000000000000004">
      <c r="A116" s="4">
        <v>47.397578449805721</v>
      </c>
      <c r="B116" s="4">
        <v>12.41752475708229</v>
      </c>
      <c r="C116" s="4">
        <v>50</v>
      </c>
      <c r="D116" s="4">
        <v>25756000000000</v>
      </c>
      <c r="E116" s="4">
        <v>8568000000000</v>
      </c>
      <c r="F116" s="4">
        <v>-5.5856811111429261</v>
      </c>
      <c r="G116" s="4">
        <v>-11.982654099358971</v>
      </c>
      <c r="H116" s="4">
        <v>249691351</v>
      </c>
      <c r="I116" s="4">
        <v>246906065</v>
      </c>
      <c r="J116" s="4">
        <v>90667802400</v>
      </c>
      <c r="K116" s="4">
        <v>89664166000</v>
      </c>
      <c r="L116" s="4">
        <v>6466</v>
      </c>
      <c r="M116" s="4">
        <f t="shared" si="9"/>
        <v>90917493751</v>
      </c>
      <c r="N116" s="4">
        <f t="shared" si="10"/>
        <v>1006421686</v>
      </c>
      <c r="O116" s="4">
        <f t="shared" si="11"/>
        <v>246906065</v>
      </c>
      <c r="P116" s="4">
        <f t="shared" si="12"/>
        <v>1.3785331065466315</v>
      </c>
      <c r="Q116" s="4">
        <f t="shared" si="8"/>
        <v>6.4530772308163439E-2</v>
      </c>
      <c r="R116" s="4">
        <f t="shared" si="13"/>
        <v>26867.484371127252</v>
      </c>
      <c r="S116" s="4">
        <f t="shared" si="14"/>
        <v>1.1069615367492798</v>
      </c>
      <c r="T116" s="4">
        <f t="shared" si="15"/>
        <v>0.27157156979735186</v>
      </c>
    </row>
    <row r="117" spans="1:20" x14ac:dyDescent="0.55000000000000004">
      <c r="A117" s="4">
        <v>52.257378354419899</v>
      </c>
      <c r="B117" s="4">
        <v>24.640274809644769</v>
      </c>
      <c r="C117" s="4">
        <v>30</v>
      </c>
      <c r="D117" s="4">
        <v>14236000000000</v>
      </c>
      <c r="E117" s="4">
        <v>2843400000000</v>
      </c>
      <c r="F117" s="4">
        <v>-5.5662174852111974</v>
      </c>
      <c r="G117" s="4">
        <v>-11.53056663943941</v>
      </c>
      <c r="H117" s="4">
        <v>581498029</v>
      </c>
      <c r="I117" s="4">
        <v>569606686</v>
      </c>
      <c r="J117" s="4">
        <v>90618032900</v>
      </c>
      <c r="K117" s="4">
        <v>88781600200</v>
      </c>
      <c r="L117" s="4">
        <v>31842</v>
      </c>
      <c r="M117" s="4">
        <f t="shared" si="9"/>
        <v>91199530929</v>
      </c>
      <c r="N117" s="4">
        <f t="shared" si="10"/>
        <v>1848324043</v>
      </c>
      <c r="O117" s="4">
        <f t="shared" si="11"/>
        <v>569606686</v>
      </c>
      <c r="P117" s="4">
        <f t="shared" si="12"/>
        <v>2.6512534706811044</v>
      </c>
      <c r="Q117" s="4">
        <f t="shared" si="8"/>
        <v>5.923197324137288E-2</v>
      </c>
      <c r="R117" s="4">
        <f t="shared" si="13"/>
        <v>61571.394161597076</v>
      </c>
      <c r="S117" s="4">
        <f t="shared" si="14"/>
        <v>2.0266815236571158</v>
      </c>
      <c r="T117" s="4">
        <f t="shared" si="15"/>
        <v>0.62457194702398866</v>
      </c>
    </row>
    <row r="118" spans="1:20" x14ac:dyDescent="0.55000000000000004">
      <c r="A118" s="4">
        <v>34.805143401969737</v>
      </c>
      <c r="B118" s="4">
        <v>20.27589918807162</v>
      </c>
      <c r="C118" s="4">
        <v>80</v>
      </c>
      <c r="D118" s="4">
        <v>33764000000000</v>
      </c>
      <c r="E118" s="4">
        <v>17976000000000</v>
      </c>
      <c r="F118" s="4">
        <v>-7.9741954226102667</v>
      </c>
      <c r="G118" s="4">
        <v>-12.01942804142587</v>
      </c>
      <c r="H118" s="4">
        <v>442447934</v>
      </c>
      <c r="I118" s="4">
        <v>441361269</v>
      </c>
      <c r="J118" s="4">
        <v>90540922700</v>
      </c>
      <c r="K118" s="4">
        <v>90296265500</v>
      </c>
      <c r="L118" s="4">
        <v>1384</v>
      </c>
      <c r="M118" s="4">
        <f t="shared" si="9"/>
        <v>90983370634</v>
      </c>
      <c r="N118" s="4">
        <f t="shared" si="10"/>
        <v>245743865</v>
      </c>
      <c r="O118" s="4">
        <f t="shared" si="11"/>
        <v>441361269</v>
      </c>
      <c r="P118" s="4">
        <f t="shared" si="12"/>
        <v>0.75519859201966355</v>
      </c>
      <c r="Q118" s="4">
        <f t="shared" si="8"/>
        <v>8.2999269255797523E-2</v>
      </c>
      <c r="R118" s="4">
        <f t="shared" si="13"/>
        <v>2594.4921029868419</v>
      </c>
      <c r="S118" s="4">
        <f t="shared" si="14"/>
        <v>0.27009756100217158</v>
      </c>
      <c r="T118" s="4">
        <f t="shared" si="15"/>
        <v>0.48510103101749197</v>
      </c>
    </row>
    <row r="119" spans="1:20" x14ac:dyDescent="0.55000000000000004">
      <c r="A119" s="4">
        <v>73.808168940114939</v>
      </c>
      <c r="B119" s="4">
        <v>26.4905436955029</v>
      </c>
      <c r="C119" s="4">
        <v>80</v>
      </c>
      <c r="D119" s="4">
        <v>33764000000000</v>
      </c>
      <c r="E119" s="4">
        <v>17976000000000.004</v>
      </c>
      <c r="F119" s="4">
        <v>-6.6213331284214343</v>
      </c>
      <c r="G119" s="4">
        <v>-10.237086854984199</v>
      </c>
      <c r="H119" s="4">
        <v>690172394</v>
      </c>
      <c r="I119" s="4">
        <v>613919603</v>
      </c>
      <c r="J119" s="4">
        <v>90051940700</v>
      </c>
      <c r="K119" s="4">
        <v>80194578600</v>
      </c>
      <c r="L119" s="4">
        <v>22012</v>
      </c>
      <c r="M119" s="4">
        <f t="shared" si="9"/>
        <v>90742113094</v>
      </c>
      <c r="N119" s="4">
        <f t="shared" si="10"/>
        <v>9933614891</v>
      </c>
      <c r="O119" s="4">
        <f t="shared" si="11"/>
        <v>613919603</v>
      </c>
      <c r="P119" s="4">
        <f t="shared" si="12"/>
        <v>11.623637729345997</v>
      </c>
      <c r="Q119" s="4">
        <f t="shared" si="8"/>
        <v>4.334770289739686E-2</v>
      </c>
      <c r="R119" s="4">
        <f t="shared" si="13"/>
        <v>49492.24167472816</v>
      </c>
      <c r="S119" s="4">
        <f t="shared" si="14"/>
        <v>10.947083501030818</v>
      </c>
      <c r="T119" s="4">
        <f t="shared" si="15"/>
        <v>0.67655422831518042</v>
      </c>
    </row>
    <row r="120" spans="1:20" x14ac:dyDescent="0.55000000000000004">
      <c r="A120" s="4">
        <v>48.870303103157667</v>
      </c>
      <c r="B120" s="4">
        <v>28.423336934229997</v>
      </c>
      <c r="C120" s="4">
        <v>30</v>
      </c>
      <c r="D120" s="4">
        <v>43124000000000.008</v>
      </c>
      <c r="E120" s="4">
        <v>8610000000000</v>
      </c>
      <c r="F120" s="4">
        <v>-6.8762364632789446</v>
      </c>
      <c r="G120" s="4">
        <v>-11.938688282295235</v>
      </c>
      <c r="H120" s="4">
        <v>700733358</v>
      </c>
      <c r="I120" s="4">
        <v>693597546</v>
      </c>
      <c r="J120" s="4">
        <v>90613100800</v>
      </c>
      <c r="K120" s="4">
        <v>89693172100</v>
      </c>
      <c r="L120" s="4">
        <v>6545</v>
      </c>
      <c r="M120" s="4">
        <f t="shared" si="9"/>
        <v>91313834158</v>
      </c>
      <c r="N120" s="4">
        <f t="shared" si="10"/>
        <v>927064512</v>
      </c>
      <c r="O120" s="4">
        <f t="shared" si="11"/>
        <v>693597546</v>
      </c>
      <c r="P120" s="4">
        <f t="shared" si="12"/>
        <v>1.7748264246529986</v>
      </c>
      <c r="Q120" s="4">
        <f t="shared" si="8"/>
        <v>6.2836339636059627E-2</v>
      </c>
      <c r="R120" s="4">
        <f t="shared" si="13"/>
        <v>9926.1398480168082</v>
      </c>
      <c r="S120" s="4">
        <f t="shared" si="14"/>
        <v>1.0152508878292237</v>
      </c>
      <c r="T120" s="4">
        <f t="shared" si="15"/>
        <v>0.75957553682377488</v>
      </c>
    </row>
    <row r="121" spans="1:20" x14ac:dyDescent="0.55000000000000004">
      <c r="A121" s="4">
        <v>33.385124160234142</v>
      </c>
      <c r="B121" s="4">
        <v>44.383916421337432</v>
      </c>
      <c r="C121" s="4">
        <v>60</v>
      </c>
      <c r="D121" s="4">
        <v>49536000000000</v>
      </c>
      <c r="E121" s="4">
        <v>19782000000000</v>
      </c>
      <c r="F121" s="4">
        <v>-5.2065349185928991</v>
      </c>
      <c r="G121" s="4">
        <v>-11.608215810308982</v>
      </c>
      <c r="H121" s="4">
        <v>1390656171</v>
      </c>
      <c r="I121" s="4">
        <v>1354284243</v>
      </c>
      <c r="J121" s="4">
        <v>90732759300</v>
      </c>
      <c r="K121" s="4">
        <v>88362084800</v>
      </c>
      <c r="L121" s="4">
        <v>6995</v>
      </c>
      <c r="M121" s="4">
        <f t="shared" si="9"/>
        <v>92123415471</v>
      </c>
      <c r="N121" s="4">
        <f t="shared" si="10"/>
        <v>2407046428</v>
      </c>
      <c r="O121" s="4">
        <f t="shared" si="11"/>
        <v>1354284243</v>
      </c>
      <c r="P121" s="4">
        <f t="shared" si="12"/>
        <v>4.0829257705757218</v>
      </c>
      <c r="Q121" s="4">
        <f t="shared" si="8"/>
        <v>8.5632496154952331E-2</v>
      </c>
      <c r="R121" s="4">
        <f t="shared" si="13"/>
        <v>4069.2290746219214</v>
      </c>
      <c r="S121" s="4">
        <f t="shared" si="14"/>
        <v>2.6128497469329353</v>
      </c>
      <c r="T121" s="4">
        <f t="shared" si="15"/>
        <v>1.4700760236427861</v>
      </c>
    </row>
    <row r="122" spans="1:20" x14ac:dyDescent="0.55000000000000004">
      <c r="A122" s="4">
        <v>43.407152858466247</v>
      </c>
      <c r="B122" s="4">
        <v>22.728272143489381</v>
      </c>
      <c r="C122" s="4">
        <v>80</v>
      </c>
      <c r="D122" s="4">
        <v>56824000000000</v>
      </c>
      <c r="E122" s="4">
        <v>30252600000000</v>
      </c>
      <c r="F122" s="4">
        <v>-6.7272128521483756</v>
      </c>
      <c r="G122" s="4">
        <v>-10.672396475130224</v>
      </c>
      <c r="H122" s="4">
        <v>514504326</v>
      </c>
      <c r="I122" s="4">
        <v>477550802</v>
      </c>
      <c r="J122" s="4">
        <v>90618862700</v>
      </c>
      <c r="K122" s="4">
        <v>84165845100</v>
      </c>
      <c r="L122" s="4">
        <v>2503</v>
      </c>
      <c r="M122" s="4">
        <f t="shared" si="9"/>
        <v>91133367026</v>
      </c>
      <c r="N122" s="4">
        <f t="shared" si="10"/>
        <v>6489971124</v>
      </c>
      <c r="O122" s="4">
        <f t="shared" si="11"/>
        <v>477550802</v>
      </c>
      <c r="P122" s="4">
        <f t="shared" si="12"/>
        <v>7.6454126006473491</v>
      </c>
      <c r="Q122" s="4">
        <f t="shared" si="8"/>
        <v>6.9556150478143508E-2</v>
      </c>
      <c r="R122" s="4">
        <f t="shared" si="13"/>
        <v>4709.7284762342279</v>
      </c>
      <c r="S122" s="4">
        <f t="shared" si="14"/>
        <v>7.1213994783583896</v>
      </c>
      <c r="T122" s="4">
        <f t="shared" si="15"/>
        <v>0.52401312228895991</v>
      </c>
    </row>
    <row r="123" spans="1:20" x14ac:dyDescent="0.55000000000000004">
      <c r="A123" s="4">
        <v>65.724348619088175</v>
      </c>
      <c r="B123" s="4">
        <v>48.781043357209199</v>
      </c>
      <c r="C123" s="4">
        <v>70</v>
      </c>
      <c r="D123" s="4">
        <v>47288000000000</v>
      </c>
      <c r="E123" s="4">
        <v>22029000000000</v>
      </c>
      <c r="F123" s="4">
        <v>-6.0505666107112877</v>
      </c>
      <c r="G123" s="4">
        <v>-10.755114987023452</v>
      </c>
      <c r="H123" s="4">
        <v>1761013978</v>
      </c>
      <c r="I123" s="4">
        <v>1721312220</v>
      </c>
      <c r="J123" s="4">
        <v>90234384100</v>
      </c>
      <c r="K123" s="4">
        <v>88216960400</v>
      </c>
      <c r="L123" s="4">
        <v>32549</v>
      </c>
      <c r="M123" s="4">
        <f t="shared" si="9"/>
        <v>91995398078</v>
      </c>
      <c r="N123" s="4">
        <f t="shared" si="10"/>
        <v>2057125458</v>
      </c>
      <c r="O123" s="4">
        <f t="shared" si="11"/>
        <v>1721312220</v>
      </c>
      <c r="P123" s="4">
        <f t="shared" si="12"/>
        <v>4.1072029220378852</v>
      </c>
      <c r="Q123" s="4">
        <f t="shared" si="8"/>
        <v>4.8143677523632036E-2</v>
      </c>
      <c r="R123" s="4">
        <f t="shared" si="13"/>
        <v>25527.472844912281</v>
      </c>
      <c r="S123" s="4">
        <f t="shared" si="14"/>
        <v>2.2361177852133736</v>
      </c>
      <c r="T123" s="4">
        <f t="shared" si="15"/>
        <v>1.8710851368245112</v>
      </c>
    </row>
    <row r="124" spans="1:20" x14ac:dyDescent="0.55000000000000004">
      <c r="A124" s="4">
        <v>40.556453466204083</v>
      </c>
      <c r="B124" s="4">
        <v>24.23003256388434</v>
      </c>
      <c r="C124" s="4">
        <v>80</v>
      </c>
      <c r="D124" s="4">
        <v>33764000000000</v>
      </c>
      <c r="E124" s="4">
        <v>17976000000000</v>
      </c>
      <c r="F124" s="4">
        <v>-7.0871203788280077</v>
      </c>
      <c r="G124" s="4">
        <v>-11.39872993024715</v>
      </c>
      <c r="H124" s="4">
        <v>557698556</v>
      </c>
      <c r="I124" s="4">
        <v>550379583</v>
      </c>
      <c r="J124" s="4">
        <v>90612052700</v>
      </c>
      <c r="K124" s="4">
        <v>89418696500</v>
      </c>
      <c r="L124" s="4">
        <v>2502</v>
      </c>
      <c r="M124" s="4">
        <f t="shared" si="9"/>
        <v>91169751256</v>
      </c>
      <c r="N124" s="4">
        <f t="shared" si="10"/>
        <v>1200675173</v>
      </c>
      <c r="O124" s="4">
        <f t="shared" si="11"/>
        <v>550379583</v>
      </c>
      <c r="P124" s="4">
        <f t="shared" si="12"/>
        <v>1.9206532121417417</v>
      </c>
      <c r="Q124" s="4">
        <f t="shared" si="8"/>
        <v>7.3579497398964078E-2</v>
      </c>
      <c r="R124" s="4">
        <f t="shared" si="13"/>
        <v>4130.6521675713366</v>
      </c>
      <c r="S124" s="4">
        <f t="shared" si="14"/>
        <v>1.3169665996220232</v>
      </c>
      <c r="T124" s="4">
        <f t="shared" si="15"/>
        <v>0.60368661251971856</v>
      </c>
    </row>
    <row r="125" spans="1:20" x14ac:dyDescent="0.55000000000000004">
      <c r="A125" s="4">
        <v>67.027005607267782</v>
      </c>
      <c r="B125" s="4">
        <v>12.840815838358971</v>
      </c>
      <c r="C125" s="4">
        <v>10</v>
      </c>
      <c r="D125" s="4">
        <v>81612000000000</v>
      </c>
      <c r="E125" s="4">
        <v>5430600000000</v>
      </c>
      <c r="F125" s="4">
        <v>-5.7651837303870206</v>
      </c>
      <c r="G125" s="4">
        <v>-12.063995682334726</v>
      </c>
      <c r="H125" s="4">
        <v>275001672</v>
      </c>
      <c r="I125" s="4">
        <v>268419074</v>
      </c>
      <c r="J125" s="4">
        <v>90473849000</v>
      </c>
      <c r="K125" s="4">
        <v>88350941200</v>
      </c>
      <c r="L125" s="4">
        <v>531117</v>
      </c>
      <c r="M125" s="4">
        <f t="shared" si="9"/>
        <v>90748850672</v>
      </c>
      <c r="N125" s="4">
        <f t="shared" si="10"/>
        <v>2129490398</v>
      </c>
      <c r="O125" s="4">
        <f t="shared" si="11"/>
        <v>268419074</v>
      </c>
      <c r="P125" s="4">
        <f t="shared" si="12"/>
        <v>2.6423579519116269</v>
      </c>
      <c r="Q125" s="4">
        <f t="shared" si="8"/>
        <v>4.7292029067940097E-2</v>
      </c>
      <c r="R125" s="4">
        <f t="shared" si="13"/>
        <v>2730777.5708833942</v>
      </c>
      <c r="S125" s="4">
        <f t="shared" si="14"/>
        <v>2.3465756119565282</v>
      </c>
      <c r="T125" s="4">
        <f t="shared" si="15"/>
        <v>0.29578233995509878</v>
      </c>
    </row>
    <row r="126" spans="1:20" x14ac:dyDescent="0.55000000000000004">
      <c r="A126" s="4">
        <v>68.333624368784797</v>
      </c>
      <c r="B126" s="4">
        <v>15.270266618747089</v>
      </c>
      <c r="C126" s="4">
        <v>20</v>
      </c>
      <c r="D126" s="4">
        <v>45652000000000</v>
      </c>
      <c r="E126" s="4">
        <v>6077400000000</v>
      </c>
      <c r="F126" s="4">
        <v>-5.5540008057110661</v>
      </c>
      <c r="G126" s="4">
        <v>-9.7998668624936744</v>
      </c>
      <c r="H126" s="4">
        <v>338087016</v>
      </c>
      <c r="I126" s="4">
        <v>276992361</v>
      </c>
      <c r="J126" s="4">
        <v>90422404900</v>
      </c>
      <c r="K126" s="4">
        <v>74230409200</v>
      </c>
      <c r="L126" s="4">
        <v>2515694</v>
      </c>
      <c r="M126" s="4">
        <f t="shared" si="9"/>
        <v>90760491916</v>
      </c>
      <c r="N126" s="4">
        <f t="shared" si="10"/>
        <v>16253090355</v>
      </c>
      <c r="O126" s="4">
        <f t="shared" si="11"/>
        <v>276992361</v>
      </c>
      <c r="P126" s="4">
        <f t="shared" si="12"/>
        <v>18.212861529330187</v>
      </c>
      <c r="Q126" s="4">
        <f t="shared" si="8"/>
        <v>4.6470070766874413E-2</v>
      </c>
      <c r="R126" s="4">
        <f t="shared" si="13"/>
        <v>10719445.120694123</v>
      </c>
      <c r="S126" s="4">
        <f t="shared" si="14"/>
        <v>17.907671071287762</v>
      </c>
      <c r="T126" s="4">
        <f t="shared" si="15"/>
        <v>0.30519045804242662</v>
      </c>
    </row>
    <row r="127" spans="1:20" x14ac:dyDescent="0.55000000000000004">
      <c r="A127" s="4">
        <v>53.828835733126198</v>
      </c>
      <c r="B127" s="4">
        <v>20.900028657035492</v>
      </c>
      <c r="C127" s="4">
        <v>60</v>
      </c>
      <c r="D127" s="4">
        <v>36972000000000</v>
      </c>
      <c r="E127" s="4">
        <v>14763000000000</v>
      </c>
      <c r="F127" s="4">
        <v>-6.3525609700983807</v>
      </c>
      <c r="G127" s="4">
        <v>-10.947525134438122</v>
      </c>
      <c r="H127" s="4">
        <v>471759957</v>
      </c>
      <c r="I127" s="4">
        <v>404412142</v>
      </c>
      <c r="J127" s="4">
        <v>90599594900</v>
      </c>
      <c r="K127" s="4">
        <v>77787055100</v>
      </c>
      <c r="L127" s="4">
        <v>4923</v>
      </c>
      <c r="M127" s="4">
        <f t="shared" si="9"/>
        <v>91071354857</v>
      </c>
      <c r="N127" s="4">
        <f t="shared" si="10"/>
        <v>12879887615</v>
      </c>
      <c r="O127" s="4">
        <f t="shared" si="11"/>
        <v>404412142</v>
      </c>
      <c r="P127" s="4">
        <f t="shared" si="12"/>
        <v>14.586693892782174</v>
      </c>
      <c r="Q127" s="4">
        <f t="shared" si="8"/>
        <v>5.7687437638695362E-2</v>
      </c>
      <c r="R127" s="4">
        <f t="shared" si="13"/>
        <v>12037.238782462955</v>
      </c>
      <c r="S127" s="4">
        <f t="shared" si="14"/>
        <v>14.142633142137795</v>
      </c>
      <c r="T127" s="4">
        <f t="shared" si="15"/>
        <v>0.44406075064437861</v>
      </c>
    </row>
    <row r="128" spans="1:20" x14ac:dyDescent="0.55000000000000004">
      <c r="A128" s="4">
        <v>74.036603353745164</v>
      </c>
      <c r="B128" s="4">
        <v>32.339721917240674</v>
      </c>
      <c r="C128" s="4">
        <v>50</v>
      </c>
      <c r="D128" s="4">
        <v>52008000000000.008</v>
      </c>
      <c r="E128" s="4">
        <v>17308199999999.998</v>
      </c>
      <c r="F128" s="4">
        <v>-6.5383041673416127</v>
      </c>
      <c r="G128" s="4">
        <v>-12.203089305763324</v>
      </c>
      <c r="H128" s="4">
        <v>916768365</v>
      </c>
      <c r="I128" s="4">
        <v>910393795</v>
      </c>
      <c r="J128" s="4">
        <v>90099533800</v>
      </c>
      <c r="K128" s="4">
        <v>89477731900</v>
      </c>
      <c r="L128" s="4">
        <v>30570</v>
      </c>
      <c r="M128" s="4">
        <f t="shared" si="9"/>
        <v>91016302165</v>
      </c>
      <c r="N128" s="4">
        <f t="shared" si="10"/>
        <v>628176470</v>
      </c>
      <c r="O128" s="4">
        <f t="shared" si="11"/>
        <v>910393795</v>
      </c>
      <c r="P128" s="4">
        <f t="shared" si="12"/>
        <v>1.6904337227530783</v>
      </c>
      <c r="Q128" s="4">
        <f t="shared" si="8"/>
        <v>4.3227860215876733E-2</v>
      </c>
      <c r="R128" s="4">
        <f t="shared" si="13"/>
        <v>51931.961429863899</v>
      </c>
      <c r="S128" s="4">
        <f t="shared" si="14"/>
        <v>0.69018017108759566</v>
      </c>
      <c r="T128" s="4">
        <f t="shared" si="15"/>
        <v>1.0002535516654827</v>
      </c>
    </row>
    <row r="129" spans="1:20" x14ac:dyDescent="0.55000000000000004">
      <c r="A129" s="4">
        <v>39.41858388067002</v>
      </c>
      <c r="B129" s="4">
        <v>22.042005225675691</v>
      </c>
      <c r="C129" s="4">
        <v>10</v>
      </c>
      <c r="D129" s="4">
        <v>64980000000000</v>
      </c>
      <c r="E129" s="4">
        <v>4326000000000.0005</v>
      </c>
      <c r="F129" s="4">
        <v>-6.721678151103605</v>
      </c>
      <c r="G129" s="4">
        <v>-12.633526124755539</v>
      </c>
      <c r="H129" s="4">
        <v>492624553</v>
      </c>
      <c r="I129" s="4">
        <v>492240803</v>
      </c>
      <c r="J129" s="4">
        <v>90592647100</v>
      </c>
      <c r="K129" s="4">
        <v>90520453200</v>
      </c>
      <c r="L129" s="4">
        <v>321238</v>
      </c>
      <c r="M129" s="4">
        <f t="shared" si="9"/>
        <v>91085271653</v>
      </c>
      <c r="N129" s="4">
        <f t="shared" si="10"/>
        <v>72577650</v>
      </c>
      <c r="O129" s="4">
        <f t="shared" si="11"/>
        <v>492240803</v>
      </c>
      <c r="P129" s="4">
        <f t="shared" si="12"/>
        <v>0.62009855462883401</v>
      </c>
      <c r="Q129" s="4">
        <f t="shared" si="8"/>
        <v>7.5297441692644129E-2</v>
      </c>
      <c r="R129" s="4">
        <f t="shared" si="13"/>
        <v>588273.67379750218</v>
      </c>
      <c r="S129" s="4">
        <f t="shared" si="14"/>
        <v>7.9680994174879394E-2</v>
      </c>
      <c r="T129" s="4">
        <f t="shared" si="15"/>
        <v>0.54041756045395462</v>
      </c>
    </row>
    <row r="130" spans="1:20" x14ac:dyDescent="0.55000000000000004">
      <c r="A130" s="4">
        <v>74.807467818561477</v>
      </c>
      <c r="B130" s="4">
        <v>43.074563124580763</v>
      </c>
      <c r="C130" s="4">
        <v>90</v>
      </c>
      <c r="D130" s="4">
        <v>21468000000000</v>
      </c>
      <c r="E130" s="4">
        <v>12856199999999.998</v>
      </c>
      <c r="F130" s="4">
        <v>-7.5405257678996751</v>
      </c>
      <c r="G130" s="4">
        <v>-11.862446267741166</v>
      </c>
      <c r="H130" s="4">
        <v>1456101525</v>
      </c>
      <c r="I130" s="4">
        <v>1431484996</v>
      </c>
      <c r="J130" s="4">
        <v>90103854200</v>
      </c>
      <c r="K130" s="4">
        <v>88594209000</v>
      </c>
      <c r="L130" s="4">
        <v>48089</v>
      </c>
      <c r="M130" s="4">
        <f t="shared" si="9"/>
        <v>91559955725</v>
      </c>
      <c r="N130" s="4">
        <f t="shared" si="10"/>
        <v>1534261729</v>
      </c>
      <c r="O130" s="4">
        <f t="shared" si="11"/>
        <v>1431484996</v>
      </c>
      <c r="P130" s="4">
        <f t="shared" si="12"/>
        <v>3.2391307985202724</v>
      </c>
      <c r="Q130" s="4">
        <f t="shared" ref="Q130:Q193" si="16">10^(0.000000000262*(A130^4)-0.000000233*(A130^3)+0.0000868*(A130^2)-0.0147*(A130)-0.665)</f>
        <v>4.2829195341131727E-2</v>
      </c>
      <c r="R130" s="4">
        <f t="shared" si="13"/>
        <v>51967.718121626225</v>
      </c>
      <c r="S130" s="4">
        <f t="shared" si="14"/>
        <v>1.6756907720752396</v>
      </c>
      <c r="T130" s="4">
        <f t="shared" si="15"/>
        <v>1.5634400264450325</v>
      </c>
    </row>
    <row r="131" spans="1:20" x14ac:dyDescent="0.55000000000000004">
      <c r="A131" s="4">
        <v>30.691402174214911</v>
      </c>
      <c r="B131" s="4">
        <v>43.797894830797503</v>
      </c>
      <c r="C131" s="4">
        <v>60</v>
      </c>
      <c r="D131" s="4">
        <v>24528000000000</v>
      </c>
      <c r="E131" s="4">
        <v>9794399999999.998</v>
      </c>
      <c r="F131" s="4">
        <v>-6.1135042861361715</v>
      </c>
      <c r="G131" s="4">
        <v>-11.663127866354282</v>
      </c>
      <c r="H131" s="4">
        <v>1360290831</v>
      </c>
      <c r="I131" s="4">
        <v>1347689385</v>
      </c>
      <c r="J131" s="4">
        <v>90709781500</v>
      </c>
      <c r="K131" s="4">
        <v>89869051100</v>
      </c>
      <c r="L131" s="4">
        <v>23551</v>
      </c>
      <c r="M131" s="4">
        <f t="shared" ref="M131:M194" si="17">H131+J131</f>
        <v>92070072331</v>
      </c>
      <c r="N131" s="4">
        <f t="shared" ref="N131:N194" si="18">(J131-K131)+(H131-I131)</f>
        <v>853331846</v>
      </c>
      <c r="O131" s="4">
        <f t="shared" ref="O131:O194" si="19">I131</f>
        <v>1347689385</v>
      </c>
      <c r="P131" s="4">
        <f t="shared" ref="P131:P194" si="20">S131+T131</f>
        <v>2.3905935721296441</v>
      </c>
      <c r="Q131" s="4">
        <f t="shared" si="16"/>
        <v>9.1011256927526624E-2</v>
      </c>
      <c r="R131" s="4">
        <f t="shared" ref="R131:R194" si="21">(L131/Q131)*((100-B131)/B131)*(1/(0.08206*(273.15+A131)))</f>
        <v>13317.880779462763</v>
      </c>
      <c r="S131" s="4">
        <f t="shared" ref="S131:S194" si="22">(N131/M131)*100</f>
        <v>0.92682869079563335</v>
      </c>
      <c r="T131" s="4">
        <f t="shared" ref="T131:T194" si="23">(O131/M131)*100</f>
        <v>1.4637648813340107</v>
      </c>
    </row>
    <row r="132" spans="1:20" x14ac:dyDescent="0.55000000000000004">
      <c r="A132" s="4">
        <v>27.967737254683659</v>
      </c>
      <c r="B132" s="4">
        <v>36.914232925847401</v>
      </c>
      <c r="C132" s="4">
        <v>90</v>
      </c>
      <c r="D132" s="4">
        <v>32356000000000</v>
      </c>
      <c r="E132" s="4">
        <v>19378800000000</v>
      </c>
      <c r="F132" s="4">
        <v>-7.3172493210634695</v>
      </c>
      <c r="G132" s="4">
        <v>-12.191962557640064</v>
      </c>
      <c r="H132" s="4">
        <v>1024087271</v>
      </c>
      <c r="I132" s="4">
        <v>1021697654</v>
      </c>
      <c r="J132" s="4">
        <v>90609011600</v>
      </c>
      <c r="K132" s="4">
        <v>90370057900</v>
      </c>
      <c r="L132" s="4">
        <v>5869</v>
      </c>
      <c r="M132" s="4">
        <f t="shared" si="17"/>
        <v>91633098871</v>
      </c>
      <c r="N132" s="4">
        <f t="shared" si="18"/>
        <v>241343317</v>
      </c>
      <c r="O132" s="4">
        <f t="shared" si="19"/>
        <v>1021697654</v>
      </c>
      <c r="P132" s="4">
        <f t="shared" si="20"/>
        <v>1.3783676275950181</v>
      </c>
      <c r="Q132" s="4">
        <f t="shared" si="16"/>
        <v>9.7013432965081303E-2</v>
      </c>
      <c r="R132" s="4">
        <f t="shared" si="21"/>
        <v>4184.0987460330734</v>
      </c>
      <c r="S132" s="4">
        <f t="shared" si="22"/>
        <v>0.26338006678106596</v>
      </c>
      <c r="T132" s="4">
        <f t="shared" si="23"/>
        <v>1.1149875608139521</v>
      </c>
    </row>
    <row r="133" spans="1:20" x14ac:dyDescent="0.55000000000000004">
      <c r="A133" s="4">
        <v>55.464331798008182</v>
      </c>
      <c r="B133" s="4">
        <v>35.655583770537255</v>
      </c>
      <c r="C133" s="4">
        <v>20</v>
      </c>
      <c r="D133" s="4">
        <v>15071999999999.998</v>
      </c>
      <c r="E133" s="4">
        <v>2007600000000</v>
      </c>
      <c r="F133" s="4">
        <v>-7.4793126115323076</v>
      </c>
      <c r="G133" s="4">
        <v>-13.203218257955426</v>
      </c>
      <c r="H133" s="4">
        <v>993325397</v>
      </c>
      <c r="I133" s="4">
        <v>992847175</v>
      </c>
      <c r="J133" s="4">
        <v>90582593800</v>
      </c>
      <c r="K133" s="4">
        <v>90539714700</v>
      </c>
      <c r="L133" s="4">
        <v>1033871</v>
      </c>
      <c r="M133" s="4">
        <f t="shared" si="17"/>
        <v>91575919197</v>
      </c>
      <c r="N133" s="4">
        <f t="shared" si="18"/>
        <v>43357322</v>
      </c>
      <c r="O133" s="4">
        <f t="shared" si="19"/>
        <v>992847175</v>
      </c>
      <c r="P133" s="4">
        <f t="shared" si="20"/>
        <v>1.1315250844175482</v>
      </c>
      <c r="Q133" s="4">
        <f t="shared" si="16"/>
        <v>5.6159137336896786E-2</v>
      </c>
      <c r="R133" s="4">
        <f t="shared" si="21"/>
        <v>1232001.4710747337</v>
      </c>
      <c r="S133" s="4">
        <f t="shared" si="22"/>
        <v>4.7345767730410479E-2</v>
      </c>
      <c r="T133" s="4">
        <f t="shared" si="23"/>
        <v>1.0841793166871376</v>
      </c>
    </row>
    <row r="134" spans="1:20" x14ac:dyDescent="0.55000000000000004">
      <c r="A134" s="4">
        <v>36.260676744970837</v>
      </c>
      <c r="B134" s="4">
        <v>36.703392058859876</v>
      </c>
      <c r="C134" s="4">
        <v>20</v>
      </c>
      <c r="D134" s="4">
        <v>30292000000000</v>
      </c>
      <c r="E134" s="4">
        <v>4032000000000.0005</v>
      </c>
      <c r="F134" s="4">
        <v>-7.1295090576761178</v>
      </c>
      <c r="G134" s="4">
        <v>-10.975927476475279</v>
      </c>
      <c r="H134" s="4">
        <v>1009846694</v>
      </c>
      <c r="I134" s="4">
        <v>995118776</v>
      </c>
      <c r="J134" s="4">
        <v>90687653100</v>
      </c>
      <c r="K134" s="4">
        <v>89360918800</v>
      </c>
      <c r="L134" s="4">
        <v>3655</v>
      </c>
      <c r="M134" s="4">
        <f t="shared" si="17"/>
        <v>91697499794</v>
      </c>
      <c r="N134" s="4">
        <f t="shared" si="18"/>
        <v>1341462218</v>
      </c>
      <c r="O134" s="4">
        <f t="shared" si="19"/>
        <v>995118776</v>
      </c>
      <c r="P134" s="4">
        <f t="shared" si="20"/>
        <v>2.5481403519716119</v>
      </c>
      <c r="Q134" s="4">
        <f t="shared" si="16"/>
        <v>8.0434082034216245E-2</v>
      </c>
      <c r="R134" s="4">
        <f t="shared" si="21"/>
        <v>3086.4176743247635</v>
      </c>
      <c r="S134" s="4">
        <f t="shared" si="22"/>
        <v>1.4629212585006328</v>
      </c>
      <c r="T134" s="4">
        <f t="shared" si="23"/>
        <v>1.0852190934709793</v>
      </c>
    </row>
    <row r="135" spans="1:20" x14ac:dyDescent="0.55000000000000004">
      <c r="A135" s="4">
        <v>26.677363631749461</v>
      </c>
      <c r="B135" s="4">
        <v>17.559433065567092</v>
      </c>
      <c r="C135" s="4">
        <v>30</v>
      </c>
      <c r="D135" s="4">
        <v>14236000000000</v>
      </c>
      <c r="E135" s="4">
        <v>2843399999999.9995</v>
      </c>
      <c r="F135" s="4">
        <v>-6.7526347453448583</v>
      </c>
      <c r="G135" s="4">
        <v>-13.317609594488378</v>
      </c>
      <c r="H135" s="4">
        <v>372929707</v>
      </c>
      <c r="I135" s="4">
        <v>372892911</v>
      </c>
      <c r="J135" s="4">
        <v>90408035200</v>
      </c>
      <c r="K135" s="4">
        <v>90403908100</v>
      </c>
      <c r="L135" s="4">
        <v>205248</v>
      </c>
      <c r="M135" s="4">
        <f t="shared" si="17"/>
        <v>90780964907</v>
      </c>
      <c r="N135" s="4">
        <f t="shared" si="18"/>
        <v>4163896</v>
      </c>
      <c r="O135" s="4">
        <f t="shared" si="19"/>
        <v>372892911</v>
      </c>
      <c r="P135" s="4">
        <f t="shared" si="20"/>
        <v>0.41534787318715277</v>
      </c>
      <c r="Q135" s="4">
        <f t="shared" si="16"/>
        <v>0.10007503249848657</v>
      </c>
      <c r="R135" s="4">
        <f t="shared" si="21"/>
        <v>391364.0189947458</v>
      </c>
      <c r="S135" s="4">
        <f t="shared" si="22"/>
        <v>4.5867501014840249E-3</v>
      </c>
      <c r="T135" s="4">
        <f t="shared" si="23"/>
        <v>0.41076112308566876</v>
      </c>
    </row>
    <row r="136" spans="1:20" x14ac:dyDescent="0.55000000000000004">
      <c r="A136" s="4">
        <v>45.668846620336147</v>
      </c>
      <c r="B136" s="4">
        <v>20.08154284879123</v>
      </c>
      <c r="C136" s="4">
        <v>30</v>
      </c>
      <c r="D136" s="4">
        <v>28612000000000</v>
      </c>
      <c r="E136" s="4">
        <v>5712000000000.001</v>
      </c>
      <c r="F136" s="4">
        <v>-5.3840615246348271</v>
      </c>
      <c r="G136" s="4">
        <v>-11.312136015971909</v>
      </c>
      <c r="H136" s="4">
        <v>440988125</v>
      </c>
      <c r="I136" s="4">
        <v>428589276</v>
      </c>
      <c r="J136" s="4">
        <v>90625691300</v>
      </c>
      <c r="K136" s="4">
        <v>88097419500</v>
      </c>
      <c r="L136" s="4">
        <v>4155</v>
      </c>
      <c r="M136" s="4">
        <f t="shared" si="17"/>
        <v>91066679425</v>
      </c>
      <c r="N136" s="4">
        <f t="shared" si="18"/>
        <v>2540670649</v>
      </c>
      <c r="O136" s="4">
        <f t="shared" si="19"/>
        <v>428589276</v>
      </c>
      <c r="P136" s="4">
        <f t="shared" si="20"/>
        <v>3.2605338678735953</v>
      </c>
      <c r="Q136" s="4">
        <f t="shared" si="16"/>
        <v>6.6626728509710312E-2</v>
      </c>
      <c r="R136" s="4">
        <f t="shared" si="21"/>
        <v>9486.3043680584433</v>
      </c>
      <c r="S136" s="4">
        <f t="shared" si="22"/>
        <v>2.7899014931058579</v>
      </c>
      <c r="T136" s="4">
        <f t="shared" si="23"/>
        <v>0.47063237476773739</v>
      </c>
    </row>
    <row r="137" spans="1:20" x14ac:dyDescent="0.55000000000000004">
      <c r="A137" s="4">
        <v>72.821378430852775</v>
      </c>
      <c r="B137" s="4">
        <v>11.13249999051153</v>
      </c>
      <c r="C137" s="4">
        <v>60</v>
      </c>
      <c r="D137" s="4">
        <v>12203999999999.998</v>
      </c>
      <c r="E137" s="4">
        <v>4871999999999.999</v>
      </c>
      <c r="F137" s="4">
        <v>-6.3097073689277527</v>
      </c>
      <c r="G137" s="4">
        <v>-10.560199691219948</v>
      </c>
      <c r="H137" s="4">
        <v>239660196</v>
      </c>
      <c r="I137" s="4">
        <v>228179797</v>
      </c>
      <c r="J137" s="4">
        <v>90369630100</v>
      </c>
      <c r="K137" s="4">
        <v>86084280200</v>
      </c>
      <c r="L137" s="4">
        <v>8015</v>
      </c>
      <c r="M137" s="4">
        <f t="shared" si="17"/>
        <v>90609290296</v>
      </c>
      <c r="N137" s="4">
        <f t="shared" si="18"/>
        <v>4296830299</v>
      </c>
      <c r="O137" s="4">
        <f t="shared" si="19"/>
        <v>228179797</v>
      </c>
      <c r="P137" s="4">
        <f t="shared" si="20"/>
        <v>4.9939802874714267</v>
      </c>
      <c r="Q137" s="4">
        <f t="shared" si="16"/>
        <v>4.3874545165146744E-2</v>
      </c>
      <c r="R137" s="4">
        <f t="shared" si="21"/>
        <v>51365.25805850036</v>
      </c>
      <c r="S137" s="4">
        <f t="shared" si="22"/>
        <v>4.742152029845097</v>
      </c>
      <c r="T137" s="4">
        <f t="shared" si="23"/>
        <v>0.25182825762632988</v>
      </c>
    </row>
    <row r="138" spans="1:20" x14ac:dyDescent="0.55000000000000004">
      <c r="A138" s="4">
        <v>52.004556761039687</v>
      </c>
      <c r="B138" s="4">
        <v>33.42614599380321</v>
      </c>
      <c r="C138" s="4">
        <v>40</v>
      </c>
      <c r="D138" s="4">
        <v>27108000000000</v>
      </c>
      <c r="E138" s="4">
        <v>7215600000000</v>
      </c>
      <c r="F138" s="4">
        <v>-5.7960107453688643</v>
      </c>
      <c r="G138" s="4">
        <v>-11.35510199222305</v>
      </c>
      <c r="H138" s="4">
        <v>892024537</v>
      </c>
      <c r="I138" s="4">
        <v>852468621</v>
      </c>
      <c r="J138" s="4">
        <v>90604359600</v>
      </c>
      <c r="K138" s="4">
        <v>86620057000</v>
      </c>
      <c r="L138" s="4">
        <v>9596</v>
      </c>
      <c r="M138" s="4">
        <f t="shared" si="17"/>
        <v>91496384137</v>
      </c>
      <c r="N138" s="4">
        <f t="shared" si="18"/>
        <v>4023858516</v>
      </c>
      <c r="O138" s="4">
        <f t="shared" si="19"/>
        <v>852468621</v>
      </c>
      <c r="P138" s="4">
        <f t="shared" si="20"/>
        <v>5.3295298857914908</v>
      </c>
      <c r="Q138" s="4">
        <f t="shared" si="16"/>
        <v>5.9487729006618785E-2</v>
      </c>
      <c r="R138" s="4">
        <f t="shared" si="21"/>
        <v>12040.898234873992</v>
      </c>
      <c r="S138" s="4">
        <f t="shared" si="22"/>
        <v>4.3978333722729062</v>
      </c>
      <c r="T138" s="4">
        <f t="shared" si="23"/>
        <v>0.93169651351858429</v>
      </c>
    </row>
    <row r="139" spans="1:20" x14ac:dyDescent="0.55000000000000004">
      <c r="A139" s="4">
        <v>26.367172493028111</v>
      </c>
      <c r="B139" s="4">
        <v>24.615307281746791</v>
      </c>
      <c r="C139" s="4">
        <v>20</v>
      </c>
      <c r="D139" s="4">
        <v>45652000000000</v>
      </c>
      <c r="E139" s="4">
        <v>6077400000000</v>
      </c>
      <c r="F139" s="4">
        <v>-5.7916172205129026</v>
      </c>
      <c r="G139" s="4">
        <v>-12.126263558780975</v>
      </c>
      <c r="H139" s="4">
        <v>572087023</v>
      </c>
      <c r="I139" s="4">
        <v>571352540</v>
      </c>
      <c r="J139" s="4">
        <v>90428413100</v>
      </c>
      <c r="K139" s="4">
        <v>90310943300</v>
      </c>
      <c r="L139" s="4">
        <v>113121</v>
      </c>
      <c r="M139" s="4">
        <f t="shared" si="17"/>
        <v>91000500123</v>
      </c>
      <c r="N139" s="4">
        <f t="shared" si="18"/>
        <v>118204283</v>
      </c>
      <c r="O139" s="4">
        <f t="shared" si="19"/>
        <v>571352540</v>
      </c>
      <c r="P139" s="4">
        <f t="shared" si="20"/>
        <v>0.75775058606047963</v>
      </c>
      <c r="Q139" s="4">
        <f t="shared" si="16"/>
        <v>0.10083325900782066</v>
      </c>
      <c r="R139" s="4">
        <f t="shared" si="21"/>
        <v>139786.13560745184</v>
      </c>
      <c r="S139" s="4">
        <f t="shared" si="22"/>
        <v>0.12989410260408488</v>
      </c>
      <c r="T139" s="4">
        <f t="shared" si="23"/>
        <v>0.62785648345639478</v>
      </c>
    </row>
    <row r="140" spans="1:20" x14ac:dyDescent="0.55000000000000004">
      <c r="A140" s="4">
        <v>64.919232000380617</v>
      </c>
      <c r="B140" s="4">
        <v>41.273153040394277</v>
      </c>
      <c r="C140" s="4">
        <v>40</v>
      </c>
      <c r="D140" s="4">
        <v>40856000000000.008</v>
      </c>
      <c r="E140" s="4">
        <v>10877999999999.998</v>
      </c>
      <c r="F140" s="4">
        <v>-6.2997602292785793</v>
      </c>
      <c r="G140" s="4">
        <v>-11.128364803269262</v>
      </c>
      <c r="H140" s="4">
        <v>1298284000</v>
      </c>
      <c r="I140" s="4">
        <v>1242196192</v>
      </c>
      <c r="J140" s="4">
        <v>90380868400</v>
      </c>
      <c r="K140" s="4">
        <v>86512322000</v>
      </c>
      <c r="L140" s="4">
        <v>24149</v>
      </c>
      <c r="M140" s="4">
        <f t="shared" si="17"/>
        <v>91679152400</v>
      </c>
      <c r="N140" s="4">
        <f t="shared" si="18"/>
        <v>3924634208</v>
      </c>
      <c r="O140" s="4">
        <f t="shared" si="19"/>
        <v>1242196192</v>
      </c>
      <c r="P140" s="4">
        <f t="shared" si="20"/>
        <v>5.6357746169564287</v>
      </c>
      <c r="Q140" s="4">
        <f t="shared" si="16"/>
        <v>4.868674496396494E-2</v>
      </c>
      <c r="R140" s="4">
        <f t="shared" si="21"/>
        <v>25440.18635192444</v>
      </c>
      <c r="S140" s="4">
        <f t="shared" si="22"/>
        <v>4.2808360518830453</v>
      </c>
      <c r="T140" s="4">
        <f t="shared" si="23"/>
        <v>1.354938565073383</v>
      </c>
    </row>
    <row r="141" spans="1:20" x14ac:dyDescent="0.55000000000000004">
      <c r="A141" s="4">
        <v>57.715263352050137</v>
      </c>
      <c r="B141" s="4">
        <v>30.447002088612042</v>
      </c>
      <c r="C141" s="4">
        <v>60</v>
      </c>
      <c r="D141" s="4">
        <v>36972000000000</v>
      </c>
      <c r="E141" s="4">
        <v>14763000000000</v>
      </c>
      <c r="F141" s="4">
        <v>-7.0116700600000037</v>
      </c>
      <c r="G141" s="4">
        <v>-11.467041554770002</v>
      </c>
      <c r="H141" s="4">
        <v>789338959</v>
      </c>
      <c r="I141" s="4">
        <v>781944641</v>
      </c>
      <c r="J141" s="4">
        <v>90481500000</v>
      </c>
      <c r="K141" s="4">
        <v>89637087800</v>
      </c>
      <c r="L141" s="4">
        <v>10048</v>
      </c>
      <c r="M141" s="4">
        <f t="shared" si="17"/>
        <v>91270838959</v>
      </c>
      <c r="N141" s="4">
        <f t="shared" si="18"/>
        <v>851806518</v>
      </c>
      <c r="O141" s="4">
        <f t="shared" si="19"/>
        <v>781944641</v>
      </c>
      <c r="P141" s="4">
        <f t="shared" si="20"/>
        <v>1.7900034421003861</v>
      </c>
      <c r="Q141" s="4">
        <f t="shared" si="16"/>
        <v>5.4179276244743828E-2</v>
      </c>
      <c r="R141" s="4">
        <f t="shared" si="21"/>
        <v>15603.968226814639</v>
      </c>
      <c r="S141" s="4">
        <f t="shared" si="22"/>
        <v>0.93327346139837952</v>
      </c>
      <c r="T141" s="4">
        <f t="shared" si="23"/>
        <v>0.85672998070200646</v>
      </c>
    </row>
    <row r="142" spans="1:20" x14ac:dyDescent="0.55000000000000004">
      <c r="A142" s="4">
        <v>56.79611837257805</v>
      </c>
      <c r="B142" s="4">
        <v>26.19650269722122</v>
      </c>
      <c r="C142" s="4">
        <v>70</v>
      </c>
      <c r="D142" s="4">
        <v>35296000000000</v>
      </c>
      <c r="E142" s="4">
        <v>16443000000000</v>
      </c>
      <c r="F142" s="4">
        <v>-6.9555827252118885</v>
      </c>
      <c r="G142" s="4">
        <v>-10.833948610349408</v>
      </c>
      <c r="H142" s="4">
        <v>638922597</v>
      </c>
      <c r="I142" s="4">
        <v>622051778</v>
      </c>
      <c r="J142" s="4">
        <v>90572353100</v>
      </c>
      <c r="K142" s="4">
        <v>88200515900</v>
      </c>
      <c r="L142" s="4">
        <v>7754</v>
      </c>
      <c r="M142" s="4">
        <f t="shared" si="17"/>
        <v>91211275697</v>
      </c>
      <c r="N142" s="4">
        <f t="shared" si="18"/>
        <v>2388708019</v>
      </c>
      <c r="O142" s="4">
        <f t="shared" si="19"/>
        <v>622051778</v>
      </c>
      <c r="P142" s="4">
        <f t="shared" si="20"/>
        <v>3.3008635982700394</v>
      </c>
      <c r="Q142" s="4">
        <f t="shared" si="16"/>
        <v>5.4971062993218606E-2</v>
      </c>
      <c r="R142" s="4">
        <f t="shared" si="21"/>
        <v>14677.454804837969</v>
      </c>
      <c r="S142" s="4">
        <f t="shared" si="22"/>
        <v>2.6188735995045032</v>
      </c>
      <c r="T142" s="4">
        <f t="shared" si="23"/>
        <v>0.68198999876553612</v>
      </c>
    </row>
    <row r="143" spans="1:20" x14ac:dyDescent="0.55000000000000004">
      <c r="A143" s="4">
        <v>67.559134252384666</v>
      </c>
      <c r="B143" s="4">
        <v>30.566910392777551</v>
      </c>
      <c r="C143" s="4">
        <v>80</v>
      </c>
      <c r="D143" s="4">
        <v>11144000000000</v>
      </c>
      <c r="E143" s="4">
        <v>5934599999999.999</v>
      </c>
      <c r="F143" s="4">
        <v>-5.5395684370043279</v>
      </c>
      <c r="G143" s="4">
        <v>-10.731979131262774</v>
      </c>
      <c r="H143" s="4">
        <v>821211874</v>
      </c>
      <c r="I143" s="4">
        <v>689968489</v>
      </c>
      <c r="J143" s="4">
        <v>90238642400</v>
      </c>
      <c r="K143" s="4">
        <v>75949825700</v>
      </c>
      <c r="L143" s="4">
        <v>18105</v>
      </c>
      <c r="M143" s="4">
        <f t="shared" si="17"/>
        <v>91059854274</v>
      </c>
      <c r="N143" s="4">
        <f t="shared" si="18"/>
        <v>14420060085</v>
      </c>
      <c r="O143" s="4">
        <f t="shared" si="19"/>
        <v>689968489</v>
      </c>
      <c r="P143" s="4">
        <f t="shared" si="20"/>
        <v>16.593512799321832</v>
      </c>
      <c r="Q143" s="4">
        <f t="shared" si="16"/>
        <v>4.6953459623118102E-2</v>
      </c>
      <c r="R143" s="4">
        <f t="shared" si="21"/>
        <v>31327.8498812777</v>
      </c>
      <c r="S143" s="4">
        <f t="shared" si="22"/>
        <v>15.835804043360202</v>
      </c>
      <c r="T143" s="4">
        <f t="shared" si="23"/>
        <v>0.75770875596163156</v>
      </c>
    </row>
    <row r="144" spans="1:20" x14ac:dyDescent="0.55000000000000004">
      <c r="A144" s="4">
        <v>39.238373412808699</v>
      </c>
      <c r="B144" s="4">
        <v>13.495857333085329</v>
      </c>
      <c r="C144" s="4">
        <v>30</v>
      </c>
      <c r="D144" s="4">
        <v>43124000000000.008</v>
      </c>
      <c r="E144" s="4">
        <v>8610000000000.001</v>
      </c>
      <c r="F144" s="4">
        <v>-5.8947423745945171</v>
      </c>
      <c r="G144" s="4">
        <v>-10.868550783175074</v>
      </c>
      <c r="H144" s="4">
        <v>271931062</v>
      </c>
      <c r="I144" s="4">
        <v>264586791</v>
      </c>
      <c r="J144" s="4">
        <v>90626766300</v>
      </c>
      <c r="K144" s="4">
        <v>88189211500</v>
      </c>
      <c r="L144" s="4">
        <v>1197</v>
      </c>
      <c r="M144" s="4">
        <f t="shared" si="17"/>
        <v>90898697362</v>
      </c>
      <c r="N144" s="4">
        <f t="shared" si="18"/>
        <v>2444899071</v>
      </c>
      <c r="O144" s="4">
        <f t="shared" si="19"/>
        <v>264586791</v>
      </c>
      <c r="P144" s="4">
        <f t="shared" si="20"/>
        <v>2.9807752373057594</v>
      </c>
      <c r="Q144" s="4">
        <f t="shared" si="16"/>
        <v>7.5575719470851246E-2</v>
      </c>
      <c r="R144" s="4">
        <f t="shared" si="21"/>
        <v>3960.2437144319051</v>
      </c>
      <c r="S144" s="4">
        <f t="shared" si="22"/>
        <v>2.6896964884582433</v>
      </c>
      <c r="T144" s="4">
        <f t="shared" si="23"/>
        <v>0.29107874884751639</v>
      </c>
    </row>
    <row r="145" spans="1:20" x14ac:dyDescent="0.55000000000000004">
      <c r="A145" s="4">
        <v>47.339316680967912</v>
      </c>
      <c r="B145" s="4">
        <v>15.823358716570279</v>
      </c>
      <c r="C145" s="4">
        <v>30</v>
      </c>
      <c r="D145" s="4">
        <v>57776000000000</v>
      </c>
      <c r="E145" s="4">
        <v>11533200000000</v>
      </c>
      <c r="F145" s="4">
        <v>-7.0250019782794171</v>
      </c>
      <c r="G145" s="4">
        <v>-10.696781230055414</v>
      </c>
      <c r="H145" s="4">
        <v>330917366</v>
      </c>
      <c r="I145" s="4">
        <v>323107383</v>
      </c>
      <c r="J145" s="4">
        <v>90642885700</v>
      </c>
      <c r="K145" s="4">
        <v>88515857400</v>
      </c>
      <c r="L145" s="4">
        <v>2311</v>
      </c>
      <c r="M145" s="4">
        <f t="shared" si="17"/>
        <v>90973803066</v>
      </c>
      <c r="N145" s="4">
        <f t="shared" si="18"/>
        <v>2134838283</v>
      </c>
      <c r="O145" s="4">
        <f t="shared" si="19"/>
        <v>323107383</v>
      </c>
      <c r="P145" s="4">
        <f t="shared" si="20"/>
        <v>2.7018169881463576</v>
      </c>
      <c r="Q145" s="4">
        <f t="shared" si="16"/>
        <v>6.4599491998253836E-2</v>
      </c>
      <c r="R145" s="4">
        <f t="shared" si="21"/>
        <v>7236.335472385832</v>
      </c>
      <c r="S145" s="4">
        <f t="shared" si="22"/>
        <v>2.3466516854870956</v>
      </c>
      <c r="T145" s="4">
        <f t="shared" si="23"/>
        <v>0.35516530265926216</v>
      </c>
    </row>
    <row r="146" spans="1:20" x14ac:dyDescent="0.55000000000000004">
      <c r="A146" s="4">
        <v>70.909524015714709</v>
      </c>
      <c r="B146" s="4">
        <v>15.502773005524531</v>
      </c>
      <c r="C146" s="4">
        <v>40</v>
      </c>
      <c r="D146" s="4">
        <v>68760000000000</v>
      </c>
      <c r="E146" s="4">
        <v>18303600000000</v>
      </c>
      <c r="F146" s="4">
        <v>-5.288732746444528</v>
      </c>
      <c r="G146" s="4">
        <v>-11.598382368069874</v>
      </c>
      <c r="H146" s="4">
        <v>347919656</v>
      </c>
      <c r="I146" s="4">
        <v>325186087</v>
      </c>
      <c r="J146" s="4">
        <v>90368015300</v>
      </c>
      <c r="K146" s="4">
        <v>84566331500</v>
      </c>
      <c r="L146" s="4">
        <v>10514</v>
      </c>
      <c r="M146" s="4">
        <f t="shared" si="17"/>
        <v>90715934956</v>
      </c>
      <c r="N146" s="4">
        <f t="shared" si="18"/>
        <v>5824417369</v>
      </c>
      <c r="O146" s="4">
        <f t="shared" si="19"/>
        <v>325186087</v>
      </c>
      <c r="P146" s="4">
        <f t="shared" si="20"/>
        <v>6.7789671781288989</v>
      </c>
      <c r="Q146" s="4">
        <f t="shared" si="16"/>
        <v>4.4939006061115359E-2</v>
      </c>
      <c r="R146" s="4">
        <f t="shared" si="21"/>
        <v>45166.088562079058</v>
      </c>
      <c r="S146" s="4">
        <f t="shared" si="22"/>
        <v>6.4205008434571287</v>
      </c>
      <c r="T146" s="4">
        <f t="shared" si="23"/>
        <v>0.35846633467176986</v>
      </c>
    </row>
    <row r="147" spans="1:20" x14ac:dyDescent="0.55000000000000004">
      <c r="A147" s="4">
        <v>57.873068886945283</v>
      </c>
      <c r="B147" s="4">
        <v>45.25540941868055</v>
      </c>
      <c r="C147" s="4">
        <v>10</v>
      </c>
      <c r="D147" s="4">
        <v>64980000000000</v>
      </c>
      <c r="E147" s="4">
        <v>4326000000000.0005</v>
      </c>
      <c r="F147" s="4">
        <v>-5.2620203537377739</v>
      </c>
      <c r="G147" s="4">
        <v>-10.460230194047998</v>
      </c>
      <c r="H147" s="4">
        <v>1491318323</v>
      </c>
      <c r="I147" s="4">
        <v>1313268015</v>
      </c>
      <c r="J147" s="4">
        <v>90549580200</v>
      </c>
      <c r="K147" s="4">
        <v>79838047000</v>
      </c>
      <c r="L147" s="4">
        <v>17134</v>
      </c>
      <c r="M147" s="4">
        <f t="shared" si="17"/>
        <v>92040898523</v>
      </c>
      <c r="N147" s="4">
        <f t="shared" si="18"/>
        <v>10889583508</v>
      </c>
      <c r="O147" s="4">
        <f t="shared" si="19"/>
        <v>1313268015</v>
      </c>
      <c r="P147" s="4">
        <f t="shared" si="20"/>
        <v>13.258075180514066</v>
      </c>
      <c r="Q147" s="4">
        <f t="shared" si="16"/>
        <v>5.4045584243095052E-2</v>
      </c>
      <c r="R147" s="4">
        <f t="shared" si="21"/>
        <v>14118.205113618515</v>
      </c>
      <c r="S147" s="4">
        <f t="shared" si="22"/>
        <v>11.831244243317348</v>
      </c>
      <c r="T147" s="4">
        <f t="shared" si="23"/>
        <v>1.4268309371967169</v>
      </c>
    </row>
    <row r="148" spans="1:20" x14ac:dyDescent="0.55000000000000004">
      <c r="A148" s="4">
        <v>68.323101265909045</v>
      </c>
      <c r="B148" s="4">
        <v>13.217540049576851</v>
      </c>
      <c r="C148" s="4">
        <v>60</v>
      </c>
      <c r="D148" s="4">
        <v>24528000000000</v>
      </c>
      <c r="E148" s="4">
        <v>9794400000000</v>
      </c>
      <c r="F148" s="4">
        <v>-7.2344145210128703</v>
      </c>
      <c r="G148" s="4">
        <v>-11.286609613246551</v>
      </c>
      <c r="H148" s="4">
        <v>285776759</v>
      </c>
      <c r="I148" s="4">
        <v>277696980</v>
      </c>
      <c r="J148" s="4">
        <v>90445020100</v>
      </c>
      <c r="K148" s="4">
        <v>87912427000</v>
      </c>
      <c r="L148" s="4">
        <v>7499</v>
      </c>
      <c r="M148" s="4">
        <f t="shared" si="17"/>
        <v>90730796859</v>
      </c>
      <c r="N148" s="4">
        <f t="shared" si="18"/>
        <v>2540672879</v>
      </c>
      <c r="O148" s="4">
        <f t="shared" si="19"/>
        <v>277696980</v>
      </c>
      <c r="P148" s="4">
        <f t="shared" si="20"/>
        <v>3.1062990258752841</v>
      </c>
      <c r="Q148" s="4">
        <f t="shared" si="16"/>
        <v>4.6476565164216228E-2</v>
      </c>
      <c r="R148" s="4">
        <f t="shared" si="21"/>
        <v>37806.166225168054</v>
      </c>
      <c r="S148" s="4">
        <f t="shared" si="22"/>
        <v>2.8002320788037682</v>
      </c>
      <c r="T148" s="4">
        <f t="shared" si="23"/>
        <v>0.30606694707151577</v>
      </c>
    </row>
    <row r="149" spans="1:20" x14ac:dyDescent="0.55000000000000004">
      <c r="A149" s="4">
        <v>55.440464408332232</v>
      </c>
      <c r="B149" s="4">
        <v>15.74819711860583</v>
      </c>
      <c r="C149" s="4">
        <v>20</v>
      </c>
      <c r="D149" s="4">
        <v>30292000000000</v>
      </c>
      <c r="E149" s="4">
        <v>4032000000000</v>
      </c>
      <c r="F149" s="4">
        <v>-5.6351606261015341</v>
      </c>
      <c r="G149" s="4">
        <v>-9.7868545870889392</v>
      </c>
      <c r="H149" s="4">
        <v>335292172</v>
      </c>
      <c r="I149" s="4">
        <v>300003641</v>
      </c>
      <c r="J149" s="4">
        <v>90608475100</v>
      </c>
      <c r="K149" s="4">
        <v>81163685600</v>
      </c>
      <c r="L149" s="4">
        <v>866182</v>
      </c>
      <c r="M149" s="4">
        <f t="shared" si="17"/>
        <v>90943767272</v>
      </c>
      <c r="N149" s="4">
        <f t="shared" si="18"/>
        <v>9480078031</v>
      </c>
      <c r="O149" s="4">
        <f t="shared" si="19"/>
        <v>300003641</v>
      </c>
      <c r="P149" s="4">
        <f t="shared" si="20"/>
        <v>10.753987838165044</v>
      </c>
      <c r="Q149" s="4">
        <f t="shared" si="16"/>
        <v>5.6180882105301838E-2</v>
      </c>
      <c r="R149" s="4">
        <f t="shared" si="21"/>
        <v>3059021.2410640731</v>
      </c>
      <c r="S149" s="4">
        <f t="shared" si="22"/>
        <v>10.424109661793999</v>
      </c>
      <c r="T149" s="4">
        <f t="shared" si="23"/>
        <v>0.32987817637104405</v>
      </c>
    </row>
    <row r="150" spans="1:20" x14ac:dyDescent="0.55000000000000004">
      <c r="A150" s="4">
        <v>40.014225750891669</v>
      </c>
      <c r="B150" s="4">
        <v>41.819355360157715</v>
      </c>
      <c r="C150" s="4">
        <v>70</v>
      </c>
      <c r="D150" s="4">
        <v>23415999999999.996</v>
      </c>
      <c r="E150" s="4">
        <v>10907400000000</v>
      </c>
      <c r="F150" s="4">
        <v>-6.5892222586152727</v>
      </c>
      <c r="G150" s="4">
        <v>-11.059552867523712</v>
      </c>
      <c r="H150" s="4">
        <v>1254138724</v>
      </c>
      <c r="I150" s="4">
        <v>1183440264</v>
      </c>
      <c r="J150" s="4">
        <v>90751714400</v>
      </c>
      <c r="K150" s="4">
        <v>85676712000</v>
      </c>
      <c r="L150" s="4">
        <v>5783</v>
      </c>
      <c r="M150" s="4">
        <f t="shared" si="17"/>
        <v>92005853124</v>
      </c>
      <c r="N150" s="4">
        <f t="shared" si="18"/>
        <v>5145700860</v>
      </c>
      <c r="O150" s="4">
        <f t="shared" si="19"/>
        <v>1183440264</v>
      </c>
      <c r="P150" s="4">
        <f t="shared" si="20"/>
        <v>6.879063569433959</v>
      </c>
      <c r="Q150" s="4">
        <f t="shared" si="16"/>
        <v>7.4389808644997155E-2</v>
      </c>
      <c r="R150" s="4">
        <f t="shared" si="21"/>
        <v>4208.5964875926338</v>
      </c>
      <c r="S150" s="4">
        <f t="shared" si="22"/>
        <v>5.5927972898256062</v>
      </c>
      <c r="T150" s="4">
        <f t="shared" si="23"/>
        <v>1.2862662796083526</v>
      </c>
    </row>
    <row r="151" spans="1:20" x14ac:dyDescent="0.55000000000000004">
      <c r="A151" s="4">
        <v>38.859567004485669</v>
      </c>
      <c r="B151" s="4">
        <v>38.310902306423223</v>
      </c>
      <c r="C151" s="4">
        <v>30</v>
      </c>
      <c r="D151" s="4">
        <v>14236000000000</v>
      </c>
      <c r="E151" s="4">
        <v>2843399999999.9995</v>
      </c>
      <c r="F151" s="4">
        <v>-5.810348706234123</v>
      </c>
      <c r="G151" s="4">
        <v>-11.893777252940543</v>
      </c>
      <c r="H151" s="4">
        <v>1082650439</v>
      </c>
      <c r="I151" s="4">
        <v>1079176059</v>
      </c>
      <c r="J151" s="4">
        <v>90719356500</v>
      </c>
      <c r="K151" s="4">
        <v>90429073300</v>
      </c>
      <c r="L151" s="4">
        <v>265230</v>
      </c>
      <c r="M151" s="4">
        <f t="shared" si="17"/>
        <v>91802006939</v>
      </c>
      <c r="N151" s="4">
        <f t="shared" si="18"/>
        <v>293757580</v>
      </c>
      <c r="O151" s="4">
        <f t="shared" si="19"/>
        <v>1079176059</v>
      </c>
      <c r="P151" s="4">
        <f t="shared" si="20"/>
        <v>1.4955377172878999</v>
      </c>
      <c r="Q151" s="4">
        <f t="shared" si="16"/>
        <v>7.6166319314233927E-2</v>
      </c>
      <c r="R151" s="4">
        <f t="shared" si="21"/>
        <v>219001.09689208318</v>
      </c>
      <c r="S151" s="4">
        <f t="shared" si="22"/>
        <v>0.31999036817919907</v>
      </c>
      <c r="T151" s="4">
        <f t="shared" si="23"/>
        <v>1.1755473491087007</v>
      </c>
    </row>
    <row r="152" spans="1:20" x14ac:dyDescent="0.55000000000000004">
      <c r="A152" s="4">
        <v>72.679398938049616</v>
      </c>
      <c r="B152" s="4">
        <v>22.802253180296088</v>
      </c>
      <c r="C152" s="4">
        <v>90</v>
      </c>
      <c r="D152" s="4">
        <v>43356000000000</v>
      </c>
      <c r="E152" s="4">
        <v>25968600000000</v>
      </c>
      <c r="F152" s="4">
        <v>-7.3327600828479635</v>
      </c>
      <c r="G152" s="4">
        <v>-11.73123789960966</v>
      </c>
      <c r="H152" s="4">
        <v>564154720</v>
      </c>
      <c r="I152" s="4">
        <v>561595541</v>
      </c>
      <c r="J152" s="4">
        <v>90281301100</v>
      </c>
      <c r="K152" s="4">
        <v>89873928500</v>
      </c>
      <c r="L152" s="4">
        <v>17912</v>
      </c>
      <c r="M152" s="4">
        <f t="shared" si="17"/>
        <v>90845455820</v>
      </c>
      <c r="N152" s="4">
        <f t="shared" si="18"/>
        <v>409931779</v>
      </c>
      <c r="O152" s="4">
        <f t="shared" si="19"/>
        <v>561595541</v>
      </c>
      <c r="P152" s="4">
        <f t="shared" si="20"/>
        <v>1.0694286370525474</v>
      </c>
      <c r="Q152" s="4">
        <f t="shared" si="16"/>
        <v>4.3951587654205052E-2</v>
      </c>
      <c r="R152" s="4">
        <f t="shared" si="21"/>
        <v>48618.65628473273</v>
      </c>
      <c r="S152" s="4">
        <f t="shared" si="22"/>
        <v>0.45124081914700664</v>
      </c>
      <c r="T152" s="4">
        <f t="shared" si="23"/>
        <v>0.61818781790554067</v>
      </c>
    </row>
    <row r="153" spans="1:20" x14ac:dyDescent="0.55000000000000004">
      <c r="A153" s="4">
        <v>49.752612849821389</v>
      </c>
      <c r="B153" s="4">
        <v>10.449867406169561</v>
      </c>
      <c r="C153" s="4">
        <v>50</v>
      </c>
      <c r="D153" s="4">
        <v>25755999999999.996</v>
      </c>
      <c r="E153" s="4">
        <v>8568000000000</v>
      </c>
      <c r="F153" s="4">
        <v>-4.6708331900435116</v>
      </c>
      <c r="G153" s="4">
        <v>-9.9127320947632107</v>
      </c>
      <c r="H153" s="4">
        <v>206511109</v>
      </c>
      <c r="I153" s="4">
        <v>179077016</v>
      </c>
      <c r="J153" s="4">
        <v>90685361700</v>
      </c>
      <c r="K153" s="4">
        <v>78759858900</v>
      </c>
      <c r="L153" s="4">
        <v>1547</v>
      </c>
      <c r="M153" s="4">
        <f t="shared" si="17"/>
        <v>90891872809</v>
      </c>
      <c r="N153" s="4">
        <f t="shared" si="18"/>
        <v>11952936893</v>
      </c>
      <c r="O153" s="4">
        <f t="shared" si="19"/>
        <v>179077016</v>
      </c>
      <c r="P153" s="4">
        <f t="shared" si="20"/>
        <v>13.347743350490962</v>
      </c>
      <c r="Q153" s="4">
        <f t="shared" si="16"/>
        <v>6.1859312427367689E-2</v>
      </c>
      <c r="R153" s="4">
        <f t="shared" si="21"/>
        <v>8087.934150203072</v>
      </c>
      <c r="S153" s="4">
        <f t="shared" si="22"/>
        <v>13.150721317094959</v>
      </c>
      <c r="T153" s="4">
        <f t="shared" si="23"/>
        <v>0.19702203339600241</v>
      </c>
    </row>
    <row r="154" spans="1:20" x14ac:dyDescent="0.55000000000000004">
      <c r="A154" s="4">
        <v>62.876921847012383</v>
      </c>
      <c r="B154" s="4">
        <v>40.863758751191995</v>
      </c>
      <c r="C154" s="4">
        <v>20</v>
      </c>
      <c r="D154" s="4">
        <v>30292000000000</v>
      </c>
      <c r="E154" s="4">
        <v>4031999999999.9995</v>
      </c>
      <c r="F154" s="4">
        <v>-5.5962351665632921</v>
      </c>
      <c r="G154" s="4">
        <v>-11.550764981184891</v>
      </c>
      <c r="H154" s="4">
        <v>1267392063</v>
      </c>
      <c r="I154" s="4">
        <v>1200275165</v>
      </c>
      <c r="J154" s="4">
        <v>90443954300</v>
      </c>
      <c r="K154" s="4">
        <v>85700493000</v>
      </c>
      <c r="L154" s="4">
        <v>59984</v>
      </c>
      <c r="M154" s="4">
        <f t="shared" si="17"/>
        <v>91711346363</v>
      </c>
      <c r="N154" s="4">
        <f t="shared" si="18"/>
        <v>4810578198</v>
      </c>
      <c r="O154" s="4">
        <f t="shared" si="19"/>
        <v>1200275165</v>
      </c>
      <c r="P154" s="4">
        <f t="shared" si="20"/>
        <v>6.5541000120188144</v>
      </c>
      <c r="Q154" s="4">
        <f t="shared" si="16"/>
        <v>5.0124337102358085E-2</v>
      </c>
      <c r="R154" s="4">
        <f t="shared" si="21"/>
        <v>62805.344190896118</v>
      </c>
      <c r="S154" s="4">
        <f t="shared" si="22"/>
        <v>5.2453468286894305</v>
      </c>
      <c r="T154" s="4">
        <f t="shared" si="23"/>
        <v>1.3087531833293844</v>
      </c>
    </row>
    <row r="155" spans="1:20" x14ac:dyDescent="0.55000000000000004">
      <c r="A155" s="4">
        <v>34.431254912711388</v>
      </c>
      <c r="B155" s="4">
        <v>36.422359054151038</v>
      </c>
      <c r="C155" s="4">
        <v>70</v>
      </c>
      <c r="D155" s="4">
        <v>47288000000000</v>
      </c>
      <c r="E155" s="4">
        <v>22029000000000.004</v>
      </c>
      <c r="F155" s="4">
        <v>-6.5789238945340012</v>
      </c>
      <c r="G155" s="4">
        <v>-11.950892664983876</v>
      </c>
      <c r="H155" s="4">
        <v>997696015</v>
      </c>
      <c r="I155" s="4">
        <v>987203287</v>
      </c>
      <c r="J155" s="4">
        <v>90671406900</v>
      </c>
      <c r="K155" s="4">
        <v>89711969800</v>
      </c>
      <c r="L155" s="4">
        <v>3883</v>
      </c>
      <c r="M155" s="4">
        <f t="shared" si="17"/>
        <v>91669102915</v>
      </c>
      <c r="N155" s="4">
        <f t="shared" si="18"/>
        <v>969929828</v>
      </c>
      <c r="O155" s="4">
        <f t="shared" si="19"/>
        <v>987203287</v>
      </c>
      <c r="P155" s="4">
        <f t="shared" si="20"/>
        <v>2.134997564898991</v>
      </c>
      <c r="Q155" s="4">
        <f t="shared" si="16"/>
        <v>8.3679758042485897E-2</v>
      </c>
      <c r="R155" s="4">
        <f t="shared" si="21"/>
        <v>3209.1641768019235</v>
      </c>
      <c r="S155" s="4">
        <f t="shared" si="22"/>
        <v>1.0580771461234495</v>
      </c>
      <c r="T155" s="4">
        <f t="shared" si="23"/>
        <v>1.0769204187755412</v>
      </c>
    </row>
    <row r="156" spans="1:20" x14ac:dyDescent="0.55000000000000004">
      <c r="A156" s="4">
        <v>51.208594598196782</v>
      </c>
      <c r="B156" s="4">
        <v>42.760229669592711</v>
      </c>
      <c r="C156" s="4">
        <v>10</v>
      </c>
      <c r="D156" s="4">
        <v>16011999999999.998</v>
      </c>
      <c r="E156" s="4">
        <v>1066800000000</v>
      </c>
      <c r="F156" s="4">
        <v>-7.472736537146849</v>
      </c>
      <c r="G156" s="4">
        <v>-11.420891931735689</v>
      </c>
      <c r="H156" s="4">
        <v>1325285418</v>
      </c>
      <c r="I156" s="4">
        <v>1318131461</v>
      </c>
      <c r="J156" s="4">
        <v>90690040200</v>
      </c>
      <c r="K156" s="4">
        <v>90199462300</v>
      </c>
      <c r="L156" s="4">
        <v>628132</v>
      </c>
      <c r="M156" s="4">
        <f t="shared" si="17"/>
        <v>92015325618</v>
      </c>
      <c r="N156" s="4">
        <f t="shared" si="18"/>
        <v>497731857</v>
      </c>
      <c r="O156" s="4">
        <f t="shared" si="19"/>
        <v>1318131461</v>
      </c>
      <c r="P156" s="4">
        <f t="shared" si="20"/>
        <v>1.9734357356279153</v>
      </c>
      <c r="Q156" s="4">
        <f t="shared" si="16"/>
        <v>6.0306514283549613E-2</v>
      </c>
      <c r="R156" s="4">
        <f t="shared" si="21"/>
        <v>523826.68985820143</v>
      </c>
      <c r="S156" s="4">
        <f t="shared" si="22"/>
        <v>0.54092277960991519</v>
      </c>
      <c r="T156" s="4">
        <f t="shared" si="23"/>
        <v>1.4325129560180001</v>
      </c>
    </row>
    <row r="157" spans="1:20" x14ac:dyDescent="0.55000000000000004">
      <c r="A157" s="4">
        <v>52.684929297249241</v>
      </c>
      <c r="B157" s="4">
        <v>24.086174172928921</v>
      </c>
      <c r="C157" s="4">
        <v>60</v>
      </c>
      <c r="D157" s="4">
        <v>24528000000000</v>
      </c>
      <c r="E157" s="4">
        <v>9794399999999.998</v>
      </c>
      <c r="F157" s="4">
        <v>-6.7946568352420105</v>
      </c>
      <c r="G157" s="4">
        <v>-11.146805457757814</v>
      </c>
      <c r="H157" s="4">
        <v>564853652</v>
      </c>
      <c r="I157" s="4">
        <v>545278454</v>
      </c>
      <c r="J157" s="4">
        <v>90612791100</v>
      </c>
      <c r="K157" s="4">
        <v>87499088400</v>
      </c>
      <c r="L157" s="4">
        <v>5610</v>
      </c>
      <c r="M157" s="4">
        <f t="shared" si="17"/>
        <v>91177644752</v>
      </c>
      <c r="N157" s="4">
        <f t="shared" si="18"/>
        <v>3133277898</v>
      </c>
      <c r="O157" s="4">
        <f t="shared" si="19"/>
        <v>545278454</v>
      </c>
      <c r="P157" s="4">
        <f t="shared" si="20"/>
        <v>4.0344937204789009</v>
      </c>
      <c r="Q157" s="4">
        <f t="shared" si="16"/>
        <v>5.8804107774002461E-2</v>
      </c>
      <c r="R157" s="4">
        <f t="shared" si="21"/>
        <v>11245.508593562485</v>
      </c>
      <c r="S157" s="4">
        <f t="shared" si="22"/>
        <v>3.4364540853434047</v>
      </c>
      <c r="T157" s="4">
        <f t="shared" si="23"/>
        <v>0.59803963513549652</v>
      </c>
    </row>
    <row r="158" spans="1:20" x14ac:dyDescent="0.55000000000000004">
      <c r="A158" s="4">
        <v>62.392431955839022</v>
      </c>
      <c r="B158" s="4">
        <v>47.20374761910135</v>
      </c>
      <c r="C158" s="4">
        <v>40</v>
      </c>
      <c r="D158" s="4">
        <v>54740000000000</v>
      </c>
      <c r="E158" s="4">
        <v>14574000000000</v>
      </c>
      <c r="F158" s="4">
        <v>-7.4133880342478822</v>
      </c>
      <c r="G158" s="4">
        <v>-11.262680346875795</v>
      </c>
      <c r="H158" s="4">
        <v>1635057253</v>
      </c>
      <c r="I158" s="4">
        <v>1622436417</v>
      </c>
      <c r="J158" s="4">
        <v>90390557000</v>
      </c>
      <c r="K158" s="4">
        <v>89695782900</v>
      </c>
      <c r="L158" s="4">
        <v>24928</v>
      </c>
      <c r="M158" s="4">
        <f t="shared" si="17"/>
        <v>92025614253</v>
      </c>
      <c r="N158" s="4">
        <f t="shared" si="18"/>
        <v>707394936</v>
      </c>
      <c r="O158" s="4">
        <f t="shared" si="19"/>
        <v>1622436417</v>
      </c>
      <c r="P158" s="4">
        <f t="shared" si="20"/>
        <v>2.5317205127202378</v>
      </c>
      <c r="Q158" s="4">
        <f t="shared" si="16"/>
        <v>5.0478499068206971E-2</v>
      </c>
      <c r="R158" s="4">
        <f t="shared" si="21"/>
        <v>20059.895161054061</v>
      </c>
      <c r="S158" s="4">
        <f t="shared" si="22"/>
        <v>0.76869352271336688</v>
      </c>
      <c r="T158" s="4">
        <f t="shared" si="23"/>
        <v>1.7630269900068711</v>
      </c>
    </row>
    <row r="159" spans="1:20" x14ac:dyDescent="0.55000000000000004">
      <c r="A159" s="4">
        <v>44.889184500215393</v>
      </c>
      <c r="B159" s="4">
        <v>28.174485714025788</v>
      </c>
      <c r="C159" s="4">
        <v>80</v>
      </c>
      <c r="D159" s="4">
        <v>22400000000000</v>
      </c>
      <c r="E159" s="4">
        <v>11923800000000</v>
      </c>
      <c r="F159" s="4">
        <v>-6.9969393167691543</v>
      </c>
      <c r="G159" s="4">
        <v>-11.579624379818634</v>
      </c>
      <c r="H159" s="4">
        <v>687717046</v>
      </c>
      <c r="I159" s="4">
        <v>684949539</v>
      </c>
      <c r="J159" s="4">
        <v>90655649000</v>
      </c>
      <c r="K159" s="4">
        <v>90280781800</v>
      </c>
      <c r="L159" s="4">
        <v>3865</v>
      </c>
      <c r="M159" s="4">
        <f t="shared" si="17"/>
        <v>91343366046</v>
      </c>
      <c r="N159" s="4">
        <f t="shared" si="18"/>
        <v>377634707</v>
      </c>
      <c r="O159" s="4">
        <f t="shared" si="19"/>
        <v>684949539</v>
      </c>
      <c r="P159" s="4">
        <f t="shared" si="20"/>
        <v>1.1632856243384864</v>
      </c>
      <c r="Q159" s="4">
        <f t="shared" si="16"/>
        <v>6.7611804759423091E-2</v>
      </c>
      <c r="R159" s="4">
        <f t="shared" si="21"/>
        <v>5583.8992367217979</v>
      </c>
      <c r="S159" s="4">
        <f t="shared" si="22"/>
        <v>0.41342324390566615</v>
      </c>
      <c r="T159" s="4">
        <f t="shared" si="23"/>
        <v>0.74986238043282016</v>
      </c>
    </row>
    <row r="160" spans="1:20" x14ac:dyDescent="0.55000000000000004">
      <c r="A160" s="4">
        <v>44.253106347743923</v>
      </c>
      <c r="B160" s="4">
        <v>29.730593017031747</v>
      </c>
      <c r="C160" s="4">
        <v>20</v>
      </c>
      <c r="D160" s="4">
        <v>45652000000000</v>
      </c>
      <c r="E160" s="4">
        <v>6077400000000</v>
      </c>
      <c r="F160" s="4">
        <v>-7.4959877420923071</v>
      </c>
      <c r="G160" s="4">
        <v>-11.836257870831354</v>
      </c>
      <c r="H160" s="4">
        <v>740771250</v>
      </c>
      <c r="I160" s="4">
        <v>739479829</v>
      </c>
      <c r="J160" s="4">
        <v>90619057200</v>
      </c>
      <c r="K160" s="4">
        <v>90448912400</v>
      </c>
      <c r="L160" s="4">
        <v>4052</v>
      </c>
      <c r="M160" s="4">
        <f t="shared" si="17"/>
        <v>91359828450</v>
      </c>
      <c r="N160" s="4">
        <f t="shared" si="18"/>
        <v>171436221</v>
      </c>
      <c r="O160" s="4">
        <f t="shared" si="19"/>
        <v>739479829</v>
      </c>
      <c r="P160" s="4">
        <f t="shared" si="20"/>
        <v>0.99706409858084633</v>
      </c>
      <c r="Q160" s="4">
        <f t="shared" si="16"/>
        <v>6.8434555611511794E-2</v>
      </c>
      <c r="R160" s="4">
        <f t="shared" si="21"/>
        <v>5372.9650601111971</v>
      </c>
      <c r="S160" s="4">
        <f t="shared" si="22"/>
        <v>0.18764945590262874</v>
      </c>
      <c r="T160" s="4">
        <f t="shared" si="23"/>
        <v>0.80941464267821761</v>
      </c>
    </row>
    <row r="161" spans="1:20" x14ac:dyDescent="0.55000000000000004">
      <c r="A161" s="4">
        <v>44.188692746205753</v>
      </c>
      <c r="B161" s="4">
        <v>45.942683968535952</v>
      </c>
      <c r="C161" s="4">
        <v>60</v>
      </c>
      <c r="D161" s="4">
        <v>12204000000000</v>
      </c>
      <c r="E161" s="4">
        <v>4872000000000</v>
      </c>
      <c r="F161" s="4">
        <v>-7.9664984571959216</v>
      </c>
      <c r="G161" s="4">
        <v>-12.562442501253772</v>
      </c>
      <c r="H161" s="4">
        <v>1488591592</v>
      </c>
      <c r="I161" s="4">
        <v>1486689275</v>
      </c>
      <c r="J161" s="4">
        <v>90737966600</v>
      </c>
      <c r="K161" s="4">
        <v>90614953800</v>
      </c>
      <c r="L161" s="4">
        <v>1045986</v>
      </c>
      <c r="M161" s="4">
        <f t="shared" si="17"/>
        <v>92226558192</v>
      </c>
      <c r="N161" s="4">
        <f t="shared" si="18"/>
        <v>124915117</v>
      </c>
      <c r="O161" s="4">
        <f t="shared" si="19"/>
        <v>1486689275</v>
      </c>
      <c r="P161" s="4">
        <f t="shared" si="20"/>
        <v>1.7474406760847716</v>
      </c>
      <c r="Q161" s="4">
        <f t="shared" si="16"/>
        <v>6.8518848067947502E-2</v>
      </c>
      <c r="R161" s="4">
        <f t="shared" si="21"/>
        <v>689762.20471119415</v>
      </c>
      <c r="S161" s="4">
        <f t="shared" si="22"/>
        <v>0.13544375877060053</v>
      </c>
      <c r="T161" s="4">
        <f t="shared" si="23"/>
        <v>1.6119969173141711</v>
      </c>
    </row>
    <row r="162" spans="1:20" x14ac:dyDescent="0.55000000000000004">
      <c r="A162" s="4">
        <v>69.152889957323538</v>
      </c>
      <c r="B162" s="4">
        <v>17.566833729041051</v>
      </c>
      <c r="C162" s="4">
        <v>60</v>
      </c>
      <c r="D162" s="4">
        <v>36972000000000</v>
      </c>
      <c r="E162" s="4">
        <v>14763000000000</v>
      </c>
      <c r="F162" s="4">
        <v>-6.4243507096499588</v>
      </c>
      <c r="G162" s="4">
        <v>-10.666304651943388</v>
      </c>
      <c r="H162" s="4">
        <v>400990009</v>
      </c>
      <c r="I162" s="4">
        <v>390985670</v>
      </c>
      <c r="J162" s="4">
        <v>90377210400</v>
      </c>
      <c r="K162" s="4">
        <v>88144729600</v>
      </c>
      <c r="L162" s="4">
        <v>10657</v>
      </c>
      <c r="M162" s="4">
        <f t="shared" si="17"/>
        <v>90778200409</v>
      </c>
      <c r="N162" s="4">
        <f t="shared" si="18"/>
        <v>2242485139</v>
      </c>
      <c r="O162" s="4">
        <f t="shared" si="19"/>
        <v>390985670</v>
      </c>
      <c r="P162" s="4">
        <f t="shared" si="20"/>
        <v>2.9009947290593248</v>
      </c>
      <c r="Q162" s="4">
        <f t="shared" si="16"/>
        <v>4.5970559281255263E-2</v>
      </c>
      <c r="R162" s="4">
        <f t="shared" si="21"/>
        <v>38727.689771282778</v>
      </c>
      <c r="S162" s="4">
        <f t="shared" si="22"/>
        <v>2.4702903658549218</v>
      </c>
      <c r="T162" s="4">
        <f t="shared" si="23"/>
        <v>0.43070436320440275</v>
      </c>
    </row>
    <row r="163" spans="1:20" x14ac:dyDescent="0.55000000000000004">
      <c r="A163" s="4">
        <v>46.844442850971319</v>
      </c>
      <c r="B163" s="4">
        <v>14.959071810011459</v>
      </c>
      <c r="C163" s="4">
        <v>0</v>
      </c>
      <c r="D163" s="4">
        <v>69296000000000</v>
      </c>
      <c r="E163" s="4">
        <v>0</v>
      </c>
      <c r="F163" s="4">
        <v>-6.4489836033222101</v>
      </c>
      <c r="G163" s="4">
        <v>-12.932861465818295</v>
      </c>
      <c r="H163" s="4">
        <v>309410441</v>
      </c>
      <c r="I163" s="4">
        <v>309392295</v>
      </c>
      <c r="J163" s="4">
        <v>90648142300</v>
      </c>
      <c r="K163" s="4">
        <v>90644606000</v>
      </c>
      <c r="L163" s="4">
        <v>905170</v>
      </c>
      <c r="M163" s="4">
        <f t="shared" si="17"/>
        <v>90957552741</v>
      </c>
      <c r="N163" s="4">
        <f t="shared" si="18"/>
        <v>3554446</v>
      </c>
      <c r="O163" s="4">
        <f t="shared" si="19"/>
        <v>309392295</v>
      </c>
      <c r="P163" s="4">
        <f t="shared" si="20"/>
        <v>0.34405800460695135</v>
      </c>
      <c r="Q163" s="4">
        <f t="shared" si="16"/>
        <v>6.5188508490234623E-2</v>
      </c>
      <c r="R163" s="4">
        <f t="shared" si="21"/>
        <v>3006135.1590600652</v>
      </c>
      <c r="S163" s="4">
        <f t="shared" si="22"/>
        <v>3.9078074254275744E-3</v>
      </c>
      <c r="T163" s="4">
        <f t="shared" si="23"/>
        <v>0.34015019718152378</v>
      </c>
    </row>
    <row r="164" spans="1:20" x14ac:dyDescent="0.55000000000000004">
      <c r="A164" s="4">
        <v>30.257603895123658</v>
      </c>
      <c r="B164" s="4">
        <v>23.813002596308461</v>
      </c>
      <c r="C164" s="4">
        <v>0</v>
      </c>
      <c r="D164" s="4">
        <v>51724000000000</v>
      </c>
      <c r="E164" s="4">
        <v>0</v>
      </c>
      <c r="F164" s="4">
        <v>-7.5399164982484379</v>
      </c>
      <c r="G164" s="4">
        <v>-12.468605983921304</v>
      </c>
      <c r="H164" s="4">
        <v>544941938</v>
      </c>
      <c r="I164" s="4">
        <v>544876069</v>
      </c>
      <c r="J164" s="4">
        <v>90491337900</v>
      </c>
      <c r="K164" s="4">
        <v>90487596700</v>
      </c>
      <c r="L164" s="4">
        <v>413174</v>
      </c>
      <c r="M164" s="4">
        <f t="shared" si="17"/>
        <v>91036279838</v>
      </c>
      <c r="N164" s="4">
        <f t="shared" si="18"/>
        <v>3807069</v>
      </c>
      <c r="O164" s="4">
        <f t="shared" si="19"/>
        <v>544876069</v>
      </c>
      <c r="P164" s="4">
        <f t="shared" si="20"/>
        <v>0.60270821586337586</v>
      </c>
      <c r="Q164" s="4">
        <f t="shared" si="16"/>
        <v>9.1927560070589068E-2</v>
      </c>
      <c r="R164" s="4">
        <f t="shared" si="21"/>
        <v>577558.49584416882</v>
      </c>
      <c r="S164" s="4">
        <f t="shared" si="22"/>
        <v>4.1819250597396104E-3</v>
      </c>
      <c r="T164" s="4">
        <f t="shared" si="23"/>
        <v>0.59852629080363628</v>
      </c>
    </row>
    <row r="165" spans="1:20" x14ac:dyDescent="0.55000000000000004">
      <c r="A165" s="4">
        <v>25.678501827857811</v>
      </c>
      <c r="B165" s="4">
        <v>49.121376428377459</v>
      </c>
      <c r="C165" s="4">
        <v>10</v>
      </c>
      <c r="D165" s="4">
        <v>48500000000000</v>
      </c>
      <c r="E165" s="4">
        <v>3225600000000.0005</v>
      </c>
      <c r="F165" s="4">
        <v>-6.0183768821896617</v>
      </c>
      <c r="G165" s="4">
        <v>-10.997552107197688</v>
      </c>
      <c r="H165" s="4">
        <v>1695274199</v>
      </c>
      <c r="I165" s="4">
        <v>1677029490</v>
      </c>
      <c r="J165" s="4">
        <v>90618946900</v>
      </c>
      <c r="K165" s="4">
        <v>89650139300</v>
      </c>
      <c r="L165" s="4">
        <v>326520</v>
      </c>
      <c r="M165" s="4">
        <f t="shared" si="17"/>
        <v>92314221099</v>
      </c>
      <c r="N165" s="4">
        <f t="shared" si="18"/>
        <v>987052309</v>
      </c>
      <c r="O165" s="4">
        <f t="shared" si="19"/>
        <v>1677029490</v>
      </c>
      <c r="P165" s="4">
        <f t="shared" si="20"/>
        <v>2.8858845010921712</v>
      </c>
      <c r="Q165" s="4">
        <f t="shared" si="16"/>
        <v>0.10254852836358901</v>
      </c>
      <c r="R165" s="4">
        <f t="shared" si="21"/>
        <v>134490.51340075163</v>
      </c>
      <c r="S165" s="4">
        <f t="shared" si="22"/>
        <v>1.0692310428979965</v>
      </c>
      <c r="T165" s="4">
        <f t="shared" si="23"/>
        <v>1.8166534581941747</v>
      </c>
    </row>
    <row r="166" spans="1:20" x14ac:dyDescent="0.55000000000000004">
      <c r="A166" s="4">
        <v>69.050666634709074</v>
      </c>
      <c r="B166" s="4">
        <v>39.374780715204736</v>
      </c>
      <c r="C166" s="4">
        <v>70</v>
      </c>
      <c r="D166" s="4">
        <v>47288000000000</v>
      </c>
      <c r="E166" s="4">
        <v>22028999999999.996</v>
      </c>
      <c r="F166" s="4">
        <v>-6.4972472278746727</v>
      </c>
      <c r="G166" s="4">
        <v>-12.103198497819696</v>
      </c>
      <c r="H166" s="4">
        <v>1219104902</v>
      </c>
      <c r="I166" s="4">
        <v>1174760541</v>
      </c>
      <c r="J166" s="4">
        <v>90253058500</v>
      </c>
      <c r="K166" s="4">
        <v>87001296700</v>
      </c>
      <c r="L166" s="4">
        <v>67903</v>
      </c>
      <c r="M166" s="4">
        <f t="shared" si="17"/>
        <v>91472163402</v>
      </c>
      <c r="N166" s="4">
        <f t="shared" si="18"/>
        <v>3296106161</v>
      </c>
      <c r="O166" s="4">
        <f t="shared" si="19"/>
        <v>1174760541</v>
      </c>
      <c r="P166" s="4">
        <f t="shared" si="20"/>
        <v>4.8876800719706681</v>
      </c>
      <c r="Q166" s="4">
        <f t="shared" si="16"/>
        <v>4.6032232755544134E-2</v>
      </c>
      <c r="R166" s="4">
        <f t="shared" si="21"/>
        <v>80881.599664672351</v>
      </c>
      <c r="S166" s="4">
        <f t="shared" si="22"/>
        <v>3.6033980594886996</v>
      </c>
      <c r="T166" s="4">
        <f t="shared" si="23"/>
        <v>1.2842820124819683</v>
      </c>
    </row>
    <row r="167" spans="1:20" x14ac:dyDescent="0.55000000000000004">
      <c r="A167" s="4">
        <v>53.499010334476488</v>
      </c>
      <c r="B167" s="4">
        <v>46.06209473905988</v>
      </c>
      <c r="C167" s="4">
        <v>90</v>
      </c>
      <c r="D167" s="4">
        <v>32356000000000.004</v>
      </c>
      <c r="E167" s="4">
        <v>19378800000000</v>
      </c>
      <c r="F167" s="4">
        <v>-5.6342865410530933</v>
      </c>
      <c r="G167" s="4">
        <v>-10.809752973065413</v>
      </c>
      <c r="H167" s="4">
        <v>1522307416</v>
      </c>
      <c r="I167" s="4">
        <v>1451492955</v>
      </c>
      <c r="J167" s="4">
        <v>90630746900</v>
      </c>
      <c r="K167" s="4">
        <v>86450620300</v>
      </c>
      <c r="L167" s="4">
        <v>13373</v>
      </c>
      <c r="M167" s="4">
        <f t="shared" si="17"/>
        <v>92153054316</v>
      </c>
      <c r="N167" s="4">
        <f t="shared" si="18"/>
        <v>4250941061</v>
      </c>
      <c r="O167" s="4">
        <f t="shared" si="19"/>
        <v>1451492955</v>
      </c>
      <c r="P167" s="4">
        <f t="shared" si="20"/>
        <v>6.1880032716505626</v>
      </c>
      <c r="Q167" s="4">
        <f t="shared" si="16"/>
        <v>5.8005280171910228E-2</v>
      </c>
      <c r="R167" s="4">
        <f t="shared" si="21"/>
        <v>10071.608793085255</v>
      </c>
      <c r="S167" s="4">
        <f t="shared" si="22"/>
        <v>4.612913909964603</v>
      </c>
      <c r="T167" s="4">
        <f t="shared" si="23"/>
        <v>1.5750893616859596</v>
      </c>
    </row>
    <row r="168" spans="1:20" x14ac:dyDescent="0.55000000000000004">
      <c r="A168" s="4">
        <v>66.298748201275885</v>
      </c>
      <c r="B168" s="4">
        <v>45.091601947096564</v>
      </c>
      <c r="C168" s="4">
        <v>70</v>
      </c>
      <c r="D168" s="4">
        <v>23416000000000</v>
      </c>
      <c r="E168" s="4">
        <v>10907400000000</v>
      </c>
      <c r="F168" s="4">
        <v>-5.5386816525191378</v>
      </c>
      <c r="G168" s="4">
        <v>-10.110221562393329</v>
      </c>
      <c r="H168" s="4">
        <v>1523637336</v>
      </c>
      <c r="I168" s="4">
        <v>1295416893</v>
      </c>
      <c r="J168" s="4">
        <v>90295885000</v>
      </c>
      <c r="K168" s="4">
        <v>76892422600</v>
      </c>
      <c r="L168" s="4">
        <v>27515</v>
      </c>
      <c r="M168" s="4">
        <f t="shared" si="17"/>
        <v>91819522336</v>
      </c>
      <c r="N168" s="4">
        <f t="shared" si="18"/>
        <v>13631682843</v>
      </c>
      <c r="O168" s="4">
        <f t="shared" si="19"/>
        <v>1295416893</v>
      </c>
      <c r="P168" s="4">
        <f t="shared" si="20"/>
        <v>16.256999988930982</v>
      </c>
      <c r="Q168" s="4">
        <f t="shared" si="16"/>
        <v>4.776409548035488E-2</v>
      </c>
      <c r="R168" s="4">
        <f t="shared" si="21"/>
        <v>25182.876989516797</v>
      </c>
      <c r="S168" s="4">
        <f t="shared" si="22"/>
        <v>14.846170505131651</v>
      </c>
      <c r="T168" s="4">
        <f t="shared" si="23"/>
        <v>1.4108294837993307</v>
      </c>
    </row>
    <row r="169" spans="1:20" x14ac:dyDescent="0.55000000000000004">
      <c r="A169" s="4">
        <v>49.335114917785702</v>
      </c>
      <c r="B169" s="4">
        <v>12.00583163064764</v>
      </c>
      <c r="C169" s="4">
        <v>10</v>
      </c>
      <c r="D169" s="4">
        <v>64980000000000</v>
      </c>
      <c r="E169" s="4">
        <v>4326000000000.0005</v>
      </c>
      <c r="F169" s="4">
        <v>-6.6341402253314481</v>
      </c>
      <c r="G169" s="4">
        <v>-10.680080917632708</v>
      </c>
      <c r="H169" s="4">
        <v>241200568</v>
      </c>
      <c r="I169" s="4">
        <v>228607085</v>
      </c>
      <c r="J169" s="4">
        <v>90669212400</v>
      </c>
      <c r="K169" s="4">
        <v>85979268700</v>
      </c>
      <c r="L169" s="4">
        <v>2071</v>
      </c>
      <c r="M169" s="4">
        <f t="shared" si="17"/>
        <v>90910412968</v>
      </c>
      <c r="N169" s="4">
        <f t="shared" si="18"/>
        <v>4702537183</v>
      </c>
      <c r="O169" s="4">
        <f t="shared" si="19"/>
        <v>228607085</v>
      </c>
      <c r="P169" s="4">
        <f t="shared" si="20"/>
        <v>5.4241798128622927</v>
      </c>
      <c r="Q169" s="4">
        <f t="shared" si="16"/>
        <v>6.2318157838118157E-2</v>
      </c>
      <c r="R169" s="4">
        <f t="shared" si="21"/>
        <v>9204.1979129652809</v>
      </c>
      <c r="S169" s="4">
        <f t="shared" si="22"/>
        <v>5.1727156763167148</v>
      </c>
      <c r="T169" s="4">
        <f t="shared" si="23"/>
        <v>0.25146413654557759</v>
      </c>
    </row>
    <row r="170" spans="1:20" x14ac:dyDescent="0.55000000000000004">
      <c r="A170" s="4">
        <v>64.507657589112213</v>
      </c>
      <c r="B170" s="4">
        <v>46.5574967842199</v>
      </c>
      <c r="C170" s="4">
        <v>60</v>
      </c>
      <c r="D170" s="4">
        <v>62224000000000</v>
      </c>
      <c r="E170" s="4">
        <v>24847200000000</v>
      </c>
      <c r="F170" s="4">
        <v>-6.5102552223248225</v>
      </c>
      <c r="G170" s="4">
        <v>-11.812210179566268</v>
      </c>
      <c r="H170" s="4">
        <v>1605156058</v>
      </c>
      <c r="I170" s="4">
        <v>1519788078</v>
      </c>
      <c r="J170" s="4">
        <v>90332775000</v>
      </c>
      <c r="K170" s="4">
        <v>85574119800</v>
      </c>
      <c r="L170" s="4">
        <v>149310</v>
      </c>
      <c r="M170" s="4">
        <f t="shared" si="17"/>
        <v>91937931058</v>
      </c>
      <c r="N170" s="4">
        <f t="shared" si="18"/>
        <v>4844023180</v>
      </c>
      <c r="O170" s="4">
        <f t="shared" si="19"/>
        <v>1519788078</v>
      </c>
      <c r="P170" s="4">
        <f t="shared" si="20"/>
        <v>6.9218560661163053</v>
      </c>
      <c r="Q170" s="4">
        <f t="shared" si="16"/>
        <v>4.8969431244536073E-2</v>
      </c>
      <c r="R170" s="4">
        <f t="shared" si="21"/>
        <v>126314.40761079009</v>
      </c>
      <c r="S170" s="4">
        <f t="shared" si="22"/>
        <v>5.2687972464206281</v>
      </c>
      <c r="T170" s="4">
        <f t="shared" si="23"/>
        <v>1.6530588196956768</v>
      </c>
    </row>
    <row r="171" spans="1:20" x14ac:dyDescent="0.55000000000000004">
      <c r="A171" s="4">
        <v>66.505913841311241</v>
      </c>
      <c r="B171" s="4">
        <v>36.482324278332747</v>
      </c>
      <c r="C171" s="4">
        <v>10</v>
      </c>
      <c r="D171" s="4">
        <v>48500000000000</v>
      </c>
      <c r="E171" s="4">
        <v>3225600000000</v>
      </c>
      <c r="F171" s="4">
        <v>-5.4959372373277882</v>
      </c>
      <c r="G171" s="4">
        <v>-10.772999770618076</v>
      </c>
      <c r="H171" s="4">
        <v>1067420913</v>
      </c>
      <c r="I171" s="4">
        <v>896858376</v>
      </c>
      <c r="J171" s="4">
        <v>90319019700</v>
      </c>
      <c r="K171" s="4">
        <v>76014914800</v>
      </c>
      <c r="L171" s="4">
        <v>7580139</v>
      </c>
      <c r="M171" s="4">
        <f t="shared" si="17"/>
        <v>91386440613</v>
      </c>
      <c r="N171" s="4">
        <f t="shared" si="18"/>
        <v>14474667437</v>
      </c>
      <c r="O171" s="4">
        <f t="shared" si="19"/>
        <v>896858376</v>
      </c>
      <c r="P171" s="4">
        <f t="shared" si="20"/>
        <v>16.820357276080795</v>
      </c>
      <c r="Q171" s="4">
        <f t="shared" si="16"/>
        <v>4.7628771374063711E-2</v>
      </c>
      <c r="R171" s="4">
        <f t="shared" si="21"/>
        <v>9941437.7183068078</v>
      </c>
      <c r="S171" s="4">
        <f t="shared" si="22"/>
        <v>15.838966196633919</v>
      </c>
      <c r="T171" s="4">
        <f t="shared" si="23"/>
        <v>0.98139107944687709</v>
      </c>
    </row>
    <row r="172" spans="1:20" x14ac:dyDescent="0.55000000000000004">
      <c r="A172" s="4">
        <v>35.16983593480613</v>
      </c>
      <c r="B172" s="4">
        <v>31.63975799880906</v>
      </c>
      <c r="C172" s="4">
        <v>90</v>
      </c>
      <c r="D172" s="4">
        <v>32356000000000.008</v>
      </c>
      <c r="E172" s="4">
        <v>19378800000000</v>
      </c>
      <c r="F172" s="4">
        <v>-7.4798533504643121</v>
      </c>
      <c r="G172" s="4">
        <v>-10.487192610850427</v>
      </c>
      <c r="H172" s="4">
        <v>805498643</v>
      </c>
      <c r="I172" s="4">
        <v>795048174</v>
      </c>
      <c r="J172" s="4">
        <v>90605635300</v>
      </c>
      <c r="K172" s="4">
        <v>89415794700</v>
      </c>
      <c r="L172" s="4">
        <v>2195</v>
      </c>
      <c r="M172" s="4">
        <f t="shared" si="17"/>
        <v>91411133943</v>
      </c>
      <c r="N172" s="4">
        <f t="shared" si="18"/>
        <v>1200291069</v>
      </c>
      <c r="O172" s="4">
        <f t="shared" si="19"/>
        <v>795048174</v>
      </c>
      <c r="P172" s="4">
        <f t="shared" si="20"/>
        <v>2.1828186096501181</v>
      </c>
      <c r="Q172" s="4">
        <f t="shared" si="16"/>
        <v>8.2344136788693817E-2</v>
      </c>
      <c r="R172" s="4">
        <f t="shared" si="21"/>
        <v>2276.3513899005593</v>
      </c>
      <c r="S172" s="4">
        <f t="shared" si="22"/>
        <v>1.3130687884787089</v>
      </c>
      <c r="T172" s="4">
        <f t="shared" si="23"/>
        <v>0.86974982117140942</v>
      </c>
    </row>
    <row r="173" spans="1:20" x14ac:dyDescent="0.55000000000000004">
      <c r="A173" s="4">
        <v>28.091183517346892</v>
      </c>
      <c r="B173" s="4">
        <v>44.687255716467597</v>
      </c>
      <c r="C173" s="4">
        <v>70</v>
      </c>
      <c r="D173" s="4">
        <v>11652000000000</v>
      </c>
      <c r="E173" s="4">
        <v>5426400000000</v>
      </c>
      <c r="F173" s="4">
        <v>-6.3594362814757464</v>
      </c>
      <c r="G173" s="4">
        <v>-10.130963809480669</v>
      </c>
      <c r="H173" s="4">
        <v>1414210608</v>
      </c>
      <c r="I173" s="4">
        <v>1344117868</v>
      </c>
      <c r="J173" s="4">
        <v>90682712700</v>
      </c>
      <c r="K173" s="4">
        <v>86202147700</v>
      </c>
      <c r="L173" s="4">
        <v>2361</v>
      </c>
      <c r="M173" s="4">
        <f t="shared" si="17"/>
        <v>92096923308</v>
      </c>
      <c r="N173" s="4">
        <f t="shared" si="18"/>
        <v>4550657740</v>
      </c>
      <c r="O173" s="4">
        <f t="shared" si="19"/>
        <v>1344117868</v>
      </c>
      <c r="P173" s="4">
        <f t="shared" si="20"/>
        <v>6.4006216454007756</v>
      </c>
      <c r="Q173" s="4">
        <f t="shared" si="16"/>
        <v>9.6728164730901275E-2</v>
      </c>
      <c r="R173" s="4">
        <f t="shared" si="21"/>
        <v>1222.1899338278049</v>
      </c>
      <c r="S173" s="4">
        <f t="shared" si="22"/>
        <v>4.9411615247788703</v>
      </c>
      <c r="T173" s="4">
        <f t="shared" si="23"/>
        <v>1.4594601206219049</v>
      </c>
    </row>
    <row r="174" spans="1:20" x14ac:dyDescent="0.55000000000000004">
      <c r="A174" s="4">
        <v>38.632810448375977</v>
      </c>
      <c r="B174" s="4">
        <v>40.386857847528809</v>
      </c>
      <c r="C174" s="4">
        <v>60</v>
      </c>
      <c r="D174" s="4">
        <v>12204000000000</v>
      </c>
      <c r="E174" s="4">
        <v>4872000000000</v>
      </c>
      <c r="F174" s="4">
        <v>-6.5758573340375142</v>
      </c>
      <c r="G174" s="4">
        <v>-12.005878103850968</v>
      </c>
      <c r="H174" s="4">
        <v>1181065063</v>
      </c>
      <c r="I174" s="4">
        <v>1175864663</v>
      </c>
      <c r="J174" s="4">
        <v>90739722400</v>
      </c>
      <c r="K174" s="4">
        <v>90342978900</v>
      </c>
      <c r="L174" s="4">
        <v>279239</v>
      </c>
      <c r="M174" s="4">
        <f t="shared" si="17"/>
        <v>91920787463</v>
      </c>
      <c r="N174" s="4">
        <f t="shared" si="18"/>
        <v>401943900</v>
      </c>
      <c r="O174" s="4">
        <f t="shared" si="19"/>
        <v>1175864663</v>
      </c>
      <c r="P174" s="4">
        <f t="shared" si="20"/>
        <v>1.7164872131182518</v>
      </c>
      <c r="Q174" s="4">
        <f t="shared" si="16"/>
        <v>7.6523562771473305E-2</v>
      </c>
      <c r="R174" s="4">
        <f t="shared" si="21"/>
        <v>210522.81094669961</v>
      </c>
      <c r="S174" s="4">
        <f t="shared" si="22"/>
        <v>0.43727203725467506</v>
      </c>
      <c r="T174" s="4">
        <f t="shared" si="23"/>
        <v>1.2792151758635768</v>
      </c>
    </row>
    <row r="175" spans="1:20" x14ac:dyDescent="0.55000000000000004">
      <c r="A175" s="4">
        <v>31.82301889532258</v>
      </c>
      <c r="B175" s="4">
        <v>42.917385144348202</v>
      </c>
      <c r="C175" s="4">
        <v>20</v>
      </c>
      <c r="D175" s="4">
        <v>30292000000000</v>
      </c>
      <c r="E175" s="4">
        <v>4032000000000.0005</v>
      </c>
      <c r="F175" s="4">
        <v>-6.2602156818740298</v>
      </c>
      <c r="G175" s="4">
        <v>-12.964421736137153</v>
      </c>
      <c r="H175" s="4">
        <v>1311298927</v>
      </c>
      <c r="I175" s="4">
        <v>1310927789</v>
      </c>
      <c r="J175" s="4">
        <v>90717302000</v>
      </c>
      <c r="K175" s="4">
        <v>90693575200</v>
      </c>
      <c r="L175" s="4">
        <v>521366</v>
      </c>
      <c r="M175" s="4">
        <f t="shared" si="17"/>
        <v>92028600927</v>
      </c>
      <c r="N175" s="4">
        <f t="shared" si="18"/>
        <v>24097938</v>
      </c>
      <c r="O175" s="4">
        <f t="shared" si="19"/>
        <v>1310927789</v>
      </c>
      <c r="P175" s="4">
        <f t="shared" si="20"/>
        <v>1.4506639387672366</v>
      </c>
      <c r="Q175" s="4">
        <f t="shared" si="16"/>
        <v>8.8687846698097539E-2</v>
      </c>
      <c r="R175" s="4">
        <f t="shared" si="21"/>
        <v>312432.54724237055</v>
      </c>
      <c r="S175" s="4">
        <f t="shared" si="22"/>
        <v>2.6185270402095159E-2</v>
      </c>
      <c r="T175" s="4">
        <f t="shared" si="23"/>
        <v>1.4244786683651416</v>
      </c>
    </row>
    <row r="176" spans="1:20" x14ac:dyDescent="0.55000000000000004">
      <c r="A176" s="4">
        <v>64.435942247762739</v>
      </c>
      <c r="B176" s="4">
        <v>25.424518760995003</v>
      </c>
      <c r="C176" s="4">
        <v>100</v>
      </c>
      <c r="D176" s="4">
        <v>31064000000000</v>
      </c>
      <c r="E176" s="4">
        <v>20672400000000</v>
      </c>
      <c r="F176" s="4">
        <v>-6.7567210947952869</v>
      </c>
      <c r="G176" s="4">
        <v>-10.681362102448329</v>
      </c>
      <c r="H176" s="4">
        <v>629355918</v>
      </c>
      <c r="I176" s="4">
        <v>607974103</v>
      </c>
      <c r="J176" s="4">
        <v>90434246100</v>
      </c>
      <c r="K176" s="4">
        <v>87390014600</v>
      </c>
      <c r="L176" s="4">
        <v>12197</v>
      </c>
      <c r="M176" s="4">
        <f t="shared" si="17"/>
        <v>91063602018</v>
      </c>
      <c r="N176" s="4">
        <f t="shared" si="18"/>
        <v>3065613315</v>
      </c>
      <c r="O176" s="4">
        <f t="shared" si="19"/>
        <v>607974103</v>
      </c>
      <c r="P176" s="4">
        <f t="shared" si="20"/>
        <v>4.0340897313438839</v>
      </c>
      <c r="Q176" s="4">
        <f t="shared" si="16"/>
        <v>4.9019044483845579E-2</v>
      </c>
      <c r="R176" s="4">
        <f t="shared" si="21"/>
        <v>26346.057760341817</v>
      </c>
      <c r="S176" s="4">
        <f t="shared" si="22"/>
        <v>3.3664529483404779</v>
      </c>
      <c r="T176" s="4">
        <f t="shared" si="23"/>
        <v>0.66763678300340612</v>
      </c>
    </row>
    <row r="177" spans="1:20" x14ac:dyDescent="0.55000000000000004">
      <c r="A177" s="4">
        <v>39.833108151868018</v>
      </c>
      <c r="B177" s="4">
        <v>36.344058645013526</v>
      </c>
      <c r="C177" s="4">
        <v>60</v>
      </c>
      <c r="D177" s="4">
        <v>24528000000000</v>
      </c>
      <c r="E177" s="4">
        <v>9794400000000</v>
      </c>
      <c r="F177" s="4">
        <v>-5.0397172414764828</v>
      </c>
      <c r="G177" s="4">
        <v>-10.815585114569966</v>
      </c>
      <c r="H177" s="4">
        <v>995748458</v>
      </c>
      <c r="I177" s="4">
        <v>950230601</v>
      </c>
      <c r="J177" s="4">
        <v>90696847800</v>
      </c>
      <c r="K177" s="4">
        <v>86577849500</v>
      </c>
      <c r="L177" s="4">
        <v>4063</v>
      </c>
      <c r="M177" s="4">
        <f t="shared" si="17"/>
        <v>91692596258</v>
      </c>
      <c r="N177" s="4">
        <f t="shared" si="18"/>
        <v>4164516157</v>
      </c>
      <c r="O177" s="4">
        <f t="shared" si="19"/>
        <v>950230601</v>
      </c>
      <c r="P177" s="4">
        <f t="shared" si="20"/>
        <v>5.5781458555371071</v>
      </c>
      <c r="Q177" s="4">
        <f t="shared" si="16"/>
        <v>7.4663836372487885E-2</v>
      </c>
      <c r="R177" s="4">
        <f t="shared" si="21"/>
        <v>3710.9886827516993</v>
      </c>
      <c r="S177" s="4">
        <f t="shared" si="22"/>
        <v>4.5418237970730964</v>
      </c>
      <c r="T177" s="4">
        <f t="shared" si="23"/>
        <v>1.0363220584640107</v>
      </c>
    </row>
    <row r="178" spans="1:20" x14ac:dyDescent="0.55000000000000004">
      <c r="A178" s="4">
        <v>73.385205009679751</v>
      </c>
      <c r="B178" s="4">
        <v>12.536950982789911</v>
      </c>
      <c r="C178" s="4">
        <v>50</v>
      </c>
      <c r="D178" s="4">
        <v>38820000000000</v>
      </c>
      <c r="E178" s="4">
        <v>12914999999999.998</v>
      </c>
      <c r="F178" s="4">
        <v>-5.8950200398886698</v>
      </c>
      <c r="G178" s="4">
        <v>-10.971934217690526</v>
      </c>
      <c r="H178" s="4">
        <v>274870536</v>
      </c>
      <c r="I178" s="4">
        <v>224818459</v>
      </c>
      <c r="J178" s="4">
        <v>90338159000</v>
      </c>
      <c r="K178" s="4">
        <v>74044439300</v>
      </c>
      <c r="L178" s="4">
        <v>8790</v>
      </c>
      <c r="M178" s="4">
        <f t="shared" si="17"/>
        <v>90613029536</v>
      </c>
      <c r="N178" s="4">
        <f t="shared" si="18"/>
        <v>16343771777</v>
      </c>
      <c r="O178" s="4">
        <f t="shared" si="19"/>
        <v>224818459</v>
      </c>
      <c r="P178" s="4">
        <f t="shared" si="20"/>
        <v>18.284997555917055</v>
      </c>
      <c r="Q178" s="4">
        <f t="shared" si="16"/>
        <v>4.3571689429927452E-2</v>
      </c>
      <c r="R178" s="4">
        <f t="shared" si="21"/>
        <v>49492.374038150418</v>
      </c>
      <c r="S178" s="4">
        <f t="shared" si="22"/>
        <v>18.036889242850798</v>
      </c>
      <c r="T178" s="4">
        <f t="shared" si="23"/>
        <v>0.24810831306625836</v>
      </c>
    </row>
    <row r="179" spans="1:20" x14ac:dyDescent="0.55000000000000004">
      <c r="A179" s="4">
        <v>44.113396182316052</v>
      </c>
      <c r="B179" s="4">
        <v>19.655663529295058</v>
      </c>
      <c r="C179" s="4">
        <v>50</v>
      </c>
      <c r="D179" s="4">
        <v>12816000000000.002</v>
      </c>
      <c r="E179" s="4">
        <v>4263000000000.0005</v>
      </c>
      <c r="F179" s="4">
        <v>-6.2669447221172057</v>
      </c>
      <c r="G179" s="4">
        <v>-10.629282406245048</v>
      </c>
      <c r="H179" s="4">
        <v>428339808</v>
      </c>
      <c r="I179" s="4">
        <v>394630673</v>
      </c>
      <c r="J179" s="4">
        <v>90617621800</v>
      </c>
      <c r="K179" s="4">
        <v>83552664600</v>
      </c>
      <c r="L179" s="4">
        <v>3096</v>
      </c>
      <c r="M179" s="4">
        <f t="shared" si="17"/>
        <v>91045961608</v>
      </c>
      <c r="N179" s="4">
        <f t="shared" si="18"/>
        <v>7098666335</v>
      </c>
      <c r="O179" s="4">
        <f t="shared" si="19"/>
        <v>394630673</v>
      </c>
      <c r="P179" s="4">
        <f t="shared" si="20"/>
        <v>8.2302354499395847</v>
      </c>
      <c r="Q179" s="4">
        <f t="shared" si="16"/>
        <v>6.8617611771686834E-2</v>
      </c>
      <c r="R179" s="4">
        <f t="shared" si="21"/>
        <v>7084.0469586282334</v>
      </c>
      <c r="S179" s="4">
        <f t="shared" si="22"/>
        <v>7.7967942889805855</v>
      </c>
      <c r="T179" s="4">
        <f t="shared" si="23"/>
        <v>0.43344116095899932</v>
      </c>
    </row>
    <row r="180" spans="1:20" x14ac:dyDescent="0.55000000000000004">
      <c r="A180" s="4">
        <v>36.488760538346398</v>
      </c>
      <c r="B180" s="4">
        <v>44.61042976220638</v>
      </c>
      <c r="C180" s="4">
        <v>80</v>
      </c>
      <c r="D180" s="4">
        <v>45236000000000</v>
      </c>
      <c r="E180" s="4">
        <v>24082799999999.996</v>
      </c>
      <c r="F180" s="4">
        <v>-6.5700039849047975</v>
      </c>
      <c r="G180" s="4">
        <v>-10.304336744915224</v>
      </c>
      <c r="H180" s="4">
        <v>1402941523</v>
      </c>
      <c r="I180" s="4">
        <v>1224426094</v>
      </c>
      <c r="J180" s="4">
        <v>90748985100</v>
      </c>
      <c r="K180" s="4">
        <v>79295089800</v>
      </c>
      <c r="L180" s="4">
        <v>3767</v>
      </c>
      <c r="M180" s="4">
        <f t="shared" si="17"/>
        <v>92151926623</v>
      </c>
      <c r="N180" s="4">
        <f t="shared" si="18"/>
        <v>11632410729</v>
      </c>
      <c r="O180" s="4">
        <f t="shared" si="19"/>
        <v>1224426094</v>
      </c>
      <c r="P180" s="4">
        <f t="shared" si="20"/>
        <v>13.95178298940859</v>
      </c>
      <c r="Q180" s="4">
        <f t="shared" si="16"/>
        <v>8.0043875045853224E-2</v>
      </c>
      <c r="R180" s="4">
        <f t="shared" si="21"/>
        <v>2299.7057458186609</v>
      </c>
      <c r="S180" s="4">
        <f t="shared" si="22"/>
        <v>12.623079251060055</v>
      </c>
      <c r="T180" s="4">
        <f t="shared" si="23"/>
        <v>1.3287037383485352</v>
      </c>
    </row>
    <row r="181" spans="1:20" x14ac:dyDescent="0.55000000000000004">
      <c r="A181" s="4">
        <v>45.557160430929329</v>
      </c>
      <c r="B181" s="4">
        <v>29.205512008548677</v>
      </c>
      <c r="C181" s="4">
        <v>70</v>
      </c>
      <c r="D181" s="4">
        <v>35296000000000</v>
      </c>
      <c r="E181" s="4">
        <v>16442999999999.998</v>
      </c>
      <c r="F181" s="4">
        <v>-5.552629758004703</v>
      </c>
      <c r="G181" s="4">
        <v>-9.8769804727372019</v>
      </c>
      <c r="H181" s="4">
        <v>723697824</v>
      </c>
      <c r="I181" s="4">
        <v>620788083</v>
      </c>
      <c r="J181" s="4">
        <v>90621232800</v>
      </c>
      <c r="K181" s="4">
        <v>77849414300</v>
      </c>
      <c r="L181" s="4">
        <v>3754</v>
      </c>
      <c r="M181" s="4">
        <f t="shared" si="17"/>
        <v>91344930624</v>
      </c>
      <c r="N181" s="4">
        <f t="shared" si="18"/>
        <v>12874728241</v>
      </c>
      <c r="O181" s="4">
        <f t="shared" si="19"/>
        <v>620788083</v>
      </c>
      <c r="P181" s="4">
        <f t="shared" si="20"/>
        <v>14.77423676585965</v>
      </c>
      <c r="Q181" s="4">
        <f t="shared" si="16"/>
        <v>6.6766285621229798E-2</v>
      </c>
      <c r="R181" s="4">
        <f t="shared" si="21"/>
        <v>5211.3271729711623</v>
      </c>
      <c r="S181" s="4">
        <f t="shared" si="22"/>
        <v>14.094628079576523</v>
      </c>
      <c r="T181" s="4">
        <f t="shared" si="23"/>
        <v>0.67960868628312676</v>
      </c>
    </row>
    <row r="182" spans="1:20" x14ac:dyDescent="0.55000000000000004">
      <c r="A182" s="4">
        <v>55.324832815549371</v>
      </c>
      <c r="B182" s="4">
        <v>33.487224385746586</v>
      </c>
      <c r="C182" s="4">
        <v>90</v>
      </c>
      <c r="D182" s="4">
        <v>21468000000000</v>
      </c>
      <c r="E182" s="4">
        <v>12856199999999.998</v>
      </c>
      <c r="F182" s="4">
        <v>-6.1911645723226538</v>
      </c>
      <c r="G182" s="4">
        <v>-11.29412849781461</v>
      </c>
      <c r="H182" s="4">
        <v>901989515</v>
      </c>
      <c r="I182" s="4">
        <v>874569466</v>
      </c>
      <c r="J182" s="4">
        <v>90559761200</v>
      </c>
      <c r="K182" s="4">
        <v>87828727100</v>
      </c>
      <c r="L182" s="4">
        <v>10063</v>
      </c>
      <c r="M182" s="4">
        <f t="shared" si="17"/>
        <v>91461750715</v>
      </c>
      <c r="N182" s="4">
        <f t="shared" si="18"/>
        <v>2758454149</v>
      </c>
      <c r="O182" s="4">
        <f t="shared" si="19"/>
        <v>874569466</v>
      </c>
      <c r="P182" s="4">
        <f t="shared" si="20"/>
        <v>3.9721780816559127</v>
      </c>
      <c r="Q182" s="4">
        <f t="shared" si="16"/>
        <v>5.6286459969553865E-2</v>
      </c>
      <c r="R182" s="4">
        <f t="shared" si="21"/>
        <v>13173.944933024723</v>
      </c>
      <c r="S182" s="4">
        <f t="shared" si="22"/>
        <v>3.0159647365547366</v>
      </c>
      <c r="T182" s="4">
        <f t="shared" si="23"/>
        <v>0.95621334510117584</v>
      </c>
    </row>
    <row r="183" spans="1:20" x14ac:dyDescent="0.55000000000000004">
      <c r="A183" s="4">
        <v>35.143299824905768</v>
      </c>
      <c r="B183" s="4">
        <v>26.506783934048674</v>
      </c>
      <c r="C183" s="4">
        <v>100</v>
      </c>
      <c r="D183" s="4">
        <v>31064000000000</v>
      </c>
      <c r="E183" s="4">
        <v>20672400000000.004</v>
      </c>
      <c r="F183" s="4">
        <v>-4.8841297066789808</v>
      </c>
      <c r="G183" s="4">
        <v>-10.34295930111818</v>
      </c>
      <c r="H183" s="4">
        <v>627631062</v>
      </c>
      <c r="I183" s="4">
        <v>580413889</v>
      </c>
      <c r="J183" s="4">
        <v>90583540500</v>
      </c>
      <c r="K183" s="4">
        <v>83816782800</v>
      </c>
      <c r="L183" s="4">
        <v>1703</v>
      </c>
      <c r="M183" s="4">
        <f t="shared" si="17"/>
        <v>91211171562</v>
      </c>
      <c r="N183" s="4">
        <f t="shared" si="18"/>
        <v>6813974873</v>
      </c>
      <c r="O183" s="4">
        <f t="shared" si="19"/>
        <v>580413889</v>
      </c>
      <c r="P183" s="4">
        <f t="shared" si="20"/>
        <v>8.1068893594615545</v>
      </c>
      <c r="Q183" s="4">
        <f t="shared" si="16"/>
        <v>8.2391521875410975E-2</v>
      </c>
      <c r="R183" s="4">
        <f t="shared" si="21"/>
        <v>2265.3052875813182</v>
      </c>
      <c r="S183" s="4">
        <f t="shared" si="22"/>
        <v>7.4705485702135297</v>
      </c>
      <c r="T183" s="4">
        <f t="shared" si="23"/>
        <v>0.63634078924802395</v>
      </c>
    </row>
    <row r="184" spans="1:20" x14ac:dyDescent="0.55000000000000004">
      <c r="A184" s="4">
        <v>27.587830349609352</v>
      </c>
      <c r="B184" s="4">
        <v>40.612248178936348</v>
      </c>
      <c r="C184" s="4">
        <v>10</v>
      </c>
      <c r="D184" s="4">
        <v>32180000000000.004</v>
      </c>
      <c r="E184" s="4">
        <v>2141999999999.9998</v>
      </c>
      <c r="F184" s="4">
        <v>-7.0096377349391918</v>
      </c>
      <c r="G184" s="4">
        <v>-12.748114489007579</v>
      </c>
      <c r="H184" s="4">
        <v>1197898291</v>
      </c>
      <c r="I184" s="4">
        <v>1197697698</v>
      </c>
      <c r="J184" s="4">
        <v>90652539300</v>
      </c>
      <c r="K184" s="4">
        <v>90638796600</v>
      </c>
      <c r="L184" s="4">
        <v>348686</v>
      </c>
      <c r="M184" s="4">
        <f t="shared" si="17"/>
        <v>91850437591</v>
      </c>
      <c r="N184" s="4">
        <f t="shared" si="18"/>
        <v>13943293</v>
      </c>
      <c r="O184" s="4">
        <f t="shared" si="19"/>
        <v>1197697698</v>
      </c>
      <c r="P184" s="4">
        <f t="shared" si="20"/>
        <v>1.3191455836011425</v>
      </c>
      <c r="Q184" s="4">
        <f t="shared" si="16"/>
        <v>9.7899591894152413E-2</v>
      </c>
      <c r="R184" s="4">
        <f t="shared" si="21"/>
        <v>211044.43642812406</v>
      </c>
      <c r="S184" s="4">
        <f t="shared" si="22"/>
        <v>1.5180431760257872E-2</v>
      </c>
      <c r="T184" s="4">
        <f t="shared" si="23"/>
        <v>1.3039651518408846</v>
      </c>
    </row>
    <row r="185" spans="1:20" x14ac:dyDescent="0.55000000000000004">
      <c r="A185" s="4">
        <v>53.617665902600542</v>
      </c>
      <c r="B185" s="4">
        <v>21.446606771172892</v>
      </c>
      <c r="C185" s="4">
        <v>10</v>
      </c>
      <c r="D185" s="4">
        <v>48500000000000</v>
      </c>
      <c r="E185" s="4">
        <v>3225599999999.9995</v>
      </c>
      <c r="F185" s="4">
        <v>-5.3360010645593157</v>
      </c>
      <c r="G185" s="4">
        <v>-10.400977586373909</v>
      </c>
      <c r="H185" s="4">
        <v>487192849</v>
      </c>
      <c r="I185" s="4">
        <v>466349599</v>
      </c>
      <c r="J185" s="4">
        <v>90600843600</v>
      </c>
      <c r="K185" s="4">
        <v>86751340500</v>
      </c>
      <c r="L185" s="4">
        <v>5028</v>
      </c>
      <c r="M185" s="4">
        <f t="shared" si="17"/>
        <v>91088036449</v>
      </c>
      <c r="N185" s="4">
        <f t="shared" si="18"/>
        <v>3870346350</v>
      </c>
      <c r="O185" s="4">
        <f t="shared" si="19"/>
        <v>466349599</v>
      </c>
      <c r="P185" s="4">
        <f t="shared" si="20"/>
        <v>4.7609939988421051</v>
      </c>
      <c r="Q185" s="4">
        <f t="shared" si="16"/>
        <v>5.7890554521097128E-2</v>
      </c>
      <c r="R185" s="4">
        <f t="shared" si="21"/>
        <v>11863.786747731259</v>
      </c>
      <c r="S185" s="4">
        <f t="shared" si="22"/>
        <v>4.2490172155231365</v>
      </c>
      <c r="T185" s="4">
        <f t="shared" si="23"/>
        <v>0.51197678331896868</v>
      </c>
    </row>
    <row r="186" spans="1:20" x14ac:dyDescent="0.55000000000000004">
      <c r="A186" s="4">
        <v>36.944602096066554</v>
      </c>
      <c r="B186" s="4">
        <v>35.901134566706752</v>
      </c>
      <c r="C186" s="4">
        <v>30</v>
      </c>
      <c r="D186" s="4">
        <v>57776000000000</v>
      </c>
      <c r="E186" s="4">
        <v>11533200000000</v>
      </c>
      <c r="F186" s="4">
        <v>-6.5146309745834392</v>
      </c>
      <c r="G186" s="4">
        <v>-10.913690088077745</v>
      </c>
      <c r="H186" s="4">
        <v>975445407</v>
      </c>
      <c r="I186" s="4">
        <v>912094906</v>
      </c>
      <c r="J186" s="4">
        <v>90680036100</v>
      </c>
      <c r="K186" s="4">
        <v>84837339500</v>
      </c>
      <c r="L186" s="4">
        <v>3855</v>
      </c>
      <c r="M186" s="4">
        <f t="shared" si="17"/>
        <v>91655481507</v>
      </c>
      <c r="N186" s="4">
        <f t="shared" si="18"/>
        <v>5906047101</v>
      </c>
      <c r="O186" s="4">
        <f t="shared" si="19"/>
        <v>912094906</v>
      </c>
      <c r="P186" s="4">
        <f t="shared" si="20"/>
        <v>7.4388807902114156</v>
      </c>
      <c r="Q186" s="4">
        <f t="shared" si="16"/>
        <v>7.9273286487278452E-2</v>
      </c>
      <c r="R186" s="4">
        <f t="shared" si="21"/>
        <v>3412.038860372028</v>
      </c>
      <c r="S186" s="4">
        <f t="shared" si="22"/>
        <v>6.4437467393032435</v>
      </c>
      <c r="T186" s="4">
        <f t="shared" si="23"/>
        <v>0.99513405090817242</v>
      </c>
    </row>
    <row r="187" spans="1:20" x14ac:dyDescent="0.55000000000000004">
      <c r="A187" s="4">
        <v>61.718093970051719</v>
      </c>
      <c r="B187" s="4">
        <v>49.672241920381879</v>
      </c>
      <c r="C187" s="4">
        <v>10</v>
      </c>
      <c r="D187" s="4">
        <v>48500000000000</v>
      </c>
      <c r="E187" s="4">
        <v>3225599999999.9995</v>
      </c>
      <c r="F187" s="4">
        <v>-6.2118182383460203</v>
      </c>
      <c r="G187" s="4">
        <v>-9.6042378579215022</v>
      </c>
      <c r="H187" s="4">
        <v>1799095721</v>
      </c>
      <c r="I187" s="4">
        <v>1533460716</v>
      </c>
      <c r="J187" s="4">
        <v>90346091900</v>
      </c>
      <c r="K187" s="4">
        <v>77118795400</v>
      </c>
      <c r="L187" s="4">
        <v>10989052</v>
      </c>
      <c r="M187" s="4">
        <f t="shared" si="17"/>
        <v>92145187621</v>
      </c>
      <c r="N187" s="4">
        <f t="shared" si="18"/>
        <v>13492931505</v>
      </c>
      <c r="O187" s="4">
        <f t="shared" si="19"/>
        <v>1533460716</v>
      </c>
      <c r="P187" s="4">
        <f t="shared" si="20"/>
        <v>16.3073000434973</v>
      </c>
      <c r="Q187" s="4">
        <f t="shared" si="16"/>
        <v>5.0980134827474495E-2</v>
      </c>
      <c r="R187" s="4">
        <f t="shared" si="21"/>
        <v>7947815.7125982288</v>
      </c>
      <c r="S187" s="4">
        <f t="shared" si="22"/>
        <v>14.643121201833601</v>
      </c>
      <c r="T187" s="4">
        <f t="shared" si="23"/>
        <v>1.6641788416636989</v>
      </c>
    </row>
    <row r="188" spans="1:20" x14ac:dyDescent="0.55000000000000004">
      <c r="A188" s="4">
        <v>73.714273995055748</v>
      </c>
      <c r="B188" s="4">
        <v>18.626115560154361</v>
      </c>
      <c r="C188" s="4">
        <v>30</v>
      </c>
      <c r="D188" s="4">
        <v>57776000000000</v>
      </c>
      <c r="E188" s="4">
        <v>11533200000000</v>
      </c>
      <c r="F188" s="4">
        <v>-7.0452489127396092</v>
      </c>
      <c r="G188" s="4">
        <v>-10.922445347083558</v>
      </c>
      <c r="H188" s="4">
        <v>439388144</v>
      </c>
      <c r="I188" s="4">
        <v>434065985</v>
      </c>
      <c r="J188" s="4">
        <v>90288264300</v>
      </c>
      <c r="K188" s="4">
        <v>89204639000</v>
      </c>
      <c r="L188" s="4">
        <v>15254</v>
      </c>
      <c r="M188" s="4">
        <f t="shared" si="17"/>
        <v>90727652444</v>
      </c>
      <c r="N188" s="4">
        <f t="shared" si="18"/>
        <v>1088947459</v>
      </c>
      <c r="O188" s="4">
        <f t="shared" si="19"/>
        <v>434065985</v>
      </c>
      <c r="P188" s="4">
        <f t="shared" si="20"/>
        <v>1.6786651070246223</v>
      </c>
      <c r="Q188" s="4">
        <f t="shared" si="16"/>
        <v>4.3397191257628621E-2</v>
      </c>
      <c r="R188" s="4">
        <f t="shared" si="21"/>
        <v>53950.290929975039</v>
      </c>
      <c r="S188" s="4">
        <f t="shared" si="22"/>
        <v>1.2002376669804535</v>
      </c>
      <c r="T188" s="4">
        <f t="shared" si="23"/>
        <v>0.47842744004416882</v>
      </c>
    </row>
    <row r="189" spans="1:20" x14ac:dyDescent="0.55000000000000004">
      <c r="A189" s="4">
        <v>29.66809164207864</v>
      </c>
      <c r="B189" s="4">
        <v>17.232970900572418</v>
      </c>
      <c r="C189" s="4">
        <v>80</v>
      </c>
      <c r="D189" s="4">
        <v>33764000000000</v>
      </c>
      <c r="E189" s="4">
        <v>17976000000000</v>
      </c>
      <c r="F189" s="4">
        <v>-5.9192906140434269</v>
      </c>
      <c r="G189" s="4">
        <v>-10.644142468225322</v>
      </c>
      <c r="H189" s="4">
        <v>363193174</v>
      </c>
      <c r="I189" s="4">
        <v>361547756</v>
      </c>
      <c r="J189" s="4">
        <v>90466684700</v>
      </c>
      <c r="K189" s="4">
        <v>90020818400</v>
      </c>
      <c r="L189" s="4">
        <v>693</v>
      </c>
      <c r="M189" s="4">
        <f t="shared" si="17"/>
        <v>90829877874</v>
      </c>
      <c r="N189" s="4">
        <f t="shared" si="18"/>
        <v>447511718</v>
      </c>
      <c r="O189" s="4">
        <f t="shared" si="19"/>
        <v>361547756</v>
      </c>
      <c r="P189" s="4">
        <f t="shared" si="20"/>
        <v>0.89074156316970332</v>
      </c>
      <c r="Q189" s="4">
        <f t="shared" si="16"/>
        <v>9.3196267932995847E-2</v>
      </c>
      <c r="R189" s="4">
        <f t="shared" si="21"/>
        <v>1437.2045863118553</v>
      </c>
      <c r="S189" s="4">
        <f t="shared" si="22"/>
        <v>0.4926921938844751</v>
      </c>
      <c r="T189" s="4">
        <f t="shared" si="23"/>
        <v>0.39804936928522816</v>
      </c>
    </row>
    <row r="190" spans="1:20" x14ac:dyDescent="0.55000000000000004">
      <c r="A190" s="4">
        <v>40.328364196029469</v>
      </c>
      <c r="B190" s="4">
        <v>27.431243867120131</v>
      </c>
      <c r="C190" s="4">
        <v>50</v>
      </c>
      <c r="D190" s="4">
        <v>12816000000000</v>
      </c>
      <c r="E190" s="4">
        <v>4263000000000</v>
      </c>
      <c r="F190" s="4">
        <v>-5.3125222464103041</v>
      </c>
      <c r="G190" s="4">
        <v>-11.056638416830483</v>
      </c>
      <c r="H190" s="4">
        <v>659256692</v>
      </c>
      <c r="I190" s="4">
        <v>644629386</v>
      </c>
      <c r="J190" s="4">
        <v>90638240700</v>
      </c>
      <c r="K190" s="4">
        <v>88636952600</v>
      </c>
      <c r="L190" s="4">
        <v>3717</v>
      </c>
      <c r="M190" s="4">
        <f t="shared" si="17"/>
        <v>91297497392</v>
      </c>
      <c r="N190" s="4">
        <f t="shared" si="18"/>
        <v>2015915406</v>
      </c>
      <c r="O190" s="4">
        <f t="shared" si="19"/>
        <v>644629386</v>
      </c>
      <c r="P190" s="4">
        <f t="shared" si="20"/>
        <v>2.9141486546740021</v>
      </c>
      <c r="Q190" s="4">
        <f t="shared" si="16"/>
        <v>7.3918529315142853E-2</v>
      </c>
      <c r="R190" s="4">
        <f t="shared" si="21"/>
        <v>5171.3548224293399</v>
      </c>
      <c r="S190" s="4">
        <f t="shared" si="22"/>
        <v>2.2080730179758969</v>
      </c>
      <c r="T190" s="4">
        <f t="shared" si="23"/>
        <v>0.70607563669810525</v>
      </c>
    </row>
    <row r="191" spans="1:20" x14ac:dyDescent="0.55000000000000004">
      <c r="A191" s="4">
        <v>33.278983899041833</v>
      </c>
      <c r="B191" s="4">
        <v>10.125933567187639</v>
      </c>
      <c r="C191" s="4">
        <v>70</v>
      </c>
      <c r="D191" s="4">
        <v>23416000000000</v>
      </c>
      <c r="E191" s="4">
        <v>10907400000000</v>
      </c>
      <c r="F191" s="4">
        <v>-6.1965610309872918</v>
      </c>
      <c r="G191" s="4">
        <v>-11.608987487453174</v>
      </c>
      <c r="H191" s="4">
        <v>196249839</v>
      </c>
      <c r="I191" s="4">
        <v>195736028</v>
      </c>
      <c r="J191" s="4">
        <v>90595904400</v>
      </c>
      <c r="K191" s="4">
        <v>90332020500</v>
      </c>
      <c r="L191" s="4">
        <v>558</v>
      </c>
      <c r="M191" s="4">
        <f t="shared" si="17"/>
        <v>90792154239</v>
      </c>
      <c r="N191" s="4">
        <f t="shared" si="18"/>
        <v>264397711</v>
      </c>
      <c r="O191" s="4">
        <f t="shared" si="19"/>
        <v>195736028</v>
      </c>
      <c r="P191" s="4">
        <f t="shared" si="20"/>
        <v>0.50679901017520779</v>
      </c>
      <c r="Q191" s="4">
        <f t="shared" si="16"/>
        <v>8.5834721194858118E-2</v>
      </c>
      <c r="R191" s="4">
        <f t="shared" si="21"/>
        <v>2294.6114838604267</v>
      </c>
      <c r="S191" s="4">
        <f t="shared" si="22"/>
        <v>0.29121206916624442</v>
      </c>
      <c r="T191" s="4">
        <f t="shared" si="23"/>
        <v>0.21558694100896342</v>
      </c>
    </row>
    <row r="192" spans="1:20" x14ac:dyDescent="0.55000000000000004">
      <c r="A192" s="4">
        <v>71.950999157951344</v>
      </c>
      <c r="B192" s="4">
        <v>13.017381334623529</v>
      </c>
      <c r="C192" s="4">
        <v>20</v>
      </c>
      <c r="D192" s="4">
        <v>15072000000000</v>
      </c>
      <c r="E192" s="4">
        <v>2007600000000</v>
      </c>
      <c r="F192" s="4">
        <v>-7.7690806846319047</v>
      </c>
      <c r="G192" s="4">
        <v>-12.54556408413033</v>
      </c>
      <c r="H192" s="4">
        <v>285154078</v>
      </c>
      <c r="I192" s="4">
        <v>283781367</v>
      </c>
      <c r="J192" s="4">
        <v>90368590400</v>
      </c>
      <c r="K192" s="4">
        <v>89937138700</v>
      </c>
      <c r="L192" s="4">
        <v>2049466</v>
      </c>
      <c r="M192" s="4">
        <f t="shared" si="17"/>
        <v>90653744478</v>
      </c>
      <c r="N192" s="4">
        <f t="shared" si="18"/>
        <v>432824411</v>
      </c>
      <c r="O192" s="4">
        <f t="shared" si="19"/>
        <v>283781367</v>
      </c>
      <c r="P192" s="4">
        <f t="shared" si="20"/>
        <v>0.79048668328742566</v>
      </c>
      <c r="Q192" s="4">
        <f t="shared" si="16"/>
        <v>4.435184668744474E-2</v>
      </c>
      <c r="R192" s="4">
        <f t="shared" si="21"/>
        <v>10903354.489436807</v>
      </c>
      <c r="S192" s="4">
        <f t="shared" si="22"/>
        <v>0.47744791292657363</v>
      </c>
      <c r="T192" s="4">
        <f t="shared" si="23"/>
        <v>0.31303877036085204</v>
      </c>
    </row>
    <row r="193" spans="1:20" x14ac:dyDescent="0.55000000000000004">
      <c r="A193" s="4">
        <v>70.145493571074212</v>
      </c>
      <c r="B193" s="4">
        <v>18.04106581883859</v>
      </c>
      <c r="C193" s="4">
        <v>30</v>
      </c>
      <c r="D193" s="4">
        <v>57776000000000</v>
      </c>
      <c r="E193" s="4">
        <v>11533200000000</v>
      </c>
      <c r="F193" s="4">
        <v>-6.7351475646750396</v>
      </c>
      <c r="G193" s="4">
        <v>-11.973353566139359</v>
      </c>
      <c r="H193" s="4">
        <v>415912591</v>
      </c>
      <c r="I193" s="4">
        <v>407969576</v>
      </c>
      <c r="J193" s="4">
        <v>90353055900</v>
      </c>
      <c r="K193" s="4">
        <v>88644757000</v>
      </c>
      <c r="L193" s="4">
        <v>12420</v>
      </c>
      <c r="M193" s="4">
        <f t="shared" si="17"/>
        <v>90768968491</v>
      </c>
      <c r="N193" s="4">
        <f t="shared" si="18"/>
        <v>1716241915</v>
      </c>
      <c r="O193" s="4">
        <f t="shared" si="19"/>
        <v>407969576</v>
      </c>
      <c r="P193" s="4">
        <f t="shared" si="20"/>
        <v>2.3402397606959933</v>
      </c>
      <c r="Q193" s="4">
        <f t="shared" si="16"/>
        <v>4.5381185439474746E-2</v>
      </c>
      <c r="R193" s="4">
        <f t="shared" si="21"/>
        <v>44134.707795375165</v>
      </c>
      <c r="S193" s="4">
        <f t="shared" si="22"/>
        <v>1.8907804545230347</v>
      </c>
      <c r="T193" s="4">
        <f t="shared" si="23"/>
        <v>0.44945930617295859</v>
      </c>
    </row>
    <row r="194" spans="1:20" x14ac:dyDescent="0.55000000000000004">
      <c r="A194" s="4">
        <v>37.992918255946293</v>
      </c>
      <c r="B194" s="4">
        <v>31.352937675214459</v>
      </c>
      <c r="C194" s="4">
        <v>50</v>
      </c>
      <c r="D194" s="4">
        <v>12816000000000</v>
      </c>
      <c r="E194" s="4">
        <v>4263000000000</v>
      </c>
      <c r="F194" s="4">
        <v>-6.3134617342530053</v>
      </c>
      <c r="G194" s="4">
        <v>-11.381378716145232</v>
      </c>
      <c r="H194" s="4">
        <v>795252145</v>
      </c>
      <c r="I194" s="4">
        <v>787829939</v>
      </c>
      <c r="J194" s="4">
        <v>90618648400</v>
      </c>
      <c r="K194" s="4">
        <v>89769000200</v>
      </c>
      <c r="L194" s="4">
        <v>3934</v>
      </c>
      <c r="M194" s="4">
        <f t="shared" si="17"/>
        <v>91413900545</v>
      </c>
      <c r="N194" s="4">
        <f t="shared" si="18"/>
        <v>857070406</v>
      </c>
      <c r="O194" s="4">
        <f t="shared" si="19"/>
        <v>787829939</v>
      </c>
      <c r="P194" s="4">
        <f t="shared" si="20"/>
        <v>1.7993984888439047</v>
      </c>
      <c r="Q194" s="4">
        <f t="shared" ref="Q194:Q257" si="24">10^(0.000000000262*(A194^4)-0.000000233*(A194^3)+0.0000868*(A194^2)-0.0147*(A194)-0.665)</f>
        <v>7.7546903051687183E-2</v>
      </c>
      <c r="R194" s="4">
        <f t="shared" si="21"/>
        <v>4350.3297938077703</v>
      </c>
      <c r="S194" s="4">
        <f t="shared" si="22"/>
        <v>0.93757120185249399</v>
      </c>
      <c r="T194" s="4">
        <f t="shared" si="23"/>
        <v>0.86182728699141076</v>
      </c>
    </row>
    <row r="195" spans="1:20" x14ac:dyDescent="0.55000000000000004">
      <c r="A195" s="4">
        <v>29.03294425553425</v>
      </c>
      <c r="B195" s="4">
        <v>30.905514707397931</v>
      </c>
      <c r="C195" s="4">
        <v>60</v>
      </c>
      <c r="D195" s="4">
        <v>49536000000000</v>
      </c>
      <c r="E195" s="4">
        <v>19782000000000</v>
      </c>
      <c r="F195" s="4">
        <v>-7.9999360370549439</v>
      </c>
      <c r="G195" s="4">
        <v>-11.556781719659664</v>
      </c>
      <c r="H195" s="4">
        <v>781363883</v>
      </c>
      <c r="I195" s="4">
        <v>779684644</v>
      </c>
      <c r="J195" s="4">
        <v>90554382800</v>
      </c>
      <c r="K195" s="4">
        <v>90322943100</v>
      </c>
      <c r="L195" s="4">
        <v>1408</v>
      </c>
      <c r="M195" s="4">
        <f t="shared" ref="M195:M258" si="25">H195+J195</f>
        <v>91335746683</v>
      </c>
      <c r="N195" s="4">
        <f t="shared" ref="N195:N258" si="26">(J195-K195)+(H195-I195)</f>
        <v>233118939</v>
      </c>
      <c r="O195" s="4">
        <f t="shared" ref="O195:O258" si="27">I195</f>
        <v>779684644</v>
      </c>
      <c r="P195" s="4">
        <f t="shared" ref="P195:P258" si="28">S195+T195</f>
        <v>1.1088797319576842</v>
      </c>
      <c r="Q195" s="4">
        <f t="shared" si="24"/>
        <v>9.4594218530288585E-2</v>
      </c>
      <c r="R195" s="4">
        <f t="shared" ref="R195:R258" si="29">(L195/Q195)*((100-B195)/B195)*(1/(0.08206*(273.15+A195)))</f>
        <v>1341.9737019991685</v>
      </c>
      <c r="S195" s="4">
        <f t="shared" ref="S195:S258" si="30">(N195/M195)*100</f>
        <v>0.25523297007587675</v>
      </c>
      <c r="T195" s="4">
        <f t="shared" ref="T195:T258" si="31">(O195/M195)*100</f>
        <v>0.85364676188180755</v>
      </c>
    </row>
    <row r="196" spans="1:20" x14ac:dyDescent="0.55000000000000004">
      <c r="A196" s="4">
        <v>54.221167978068451</v>
      </c>
      <c r="B196" s="4">
        <v>18.4354741845201</v>
      </c>
      <c r="C196" s="4">
        <v>90</v>
      </c>
      <c r="D196" s="4">
        <v>21468000000000</v>
      </c>
      <c r="E196" s="4">
        <v>12856200000000.002</v>
      </c>
      <c r="F196" s="4">
        <v>-6.6147871592541367</v>
      </c>
      <c r="G196" s="4">
        <v>-11.96953250172249</v>
      </c>
      <c r="H196" s="4">
        <v>404022489</v>
      </c>
      <c r="I196" s="4">
        <v>393367084</v>
      </c>
      <c r="J196" s="4">
        <v>90604815000</v>
      </c>
      <c r="K196" s="4">
        <v>88236950800</v>
      </c>
      <c r="L196" s="4">
        <v>6590</v>
      </c>
      <c r="M196" s="4">
        <f t="shared" si="25"/>
        <v>91008837489</v>
      </c>
      <c r="N196" s="4">
        <f t="shared" si="26"/>
        <v>2378519605</v>
      </c>
      <c r="O196" s="4">
        <f t="shared" si="27"/>
        <v>393367084</v>
      </c>
      <c r="P196" s="4">
        <f t="shared" si="28"/>
        <v>3.0457335413552897</v>
      </c>
      <c r="Q196" s="4">
        <f t="shared" si="24"/>
        <v>5.7313634896615097E-2</v>
      </c>
      <c r="R196" s="4">
        <f t="shared" si="29"/>
        <v>18936.622617103243</v>
      </c>
      <c r="S196" s="4">
        <f t="shared" si="30"/>
        <v>2.6135039965624061</v>
      </c>
      <c r="T196" s="4">
        <f t="shared" si="31"/>
        <v>0.43222954479288378</v>
      </c>
    </row>
    <row r="197" spans="1:20" x14ac:dyDescent="0.55000000000000004">
      <c r="A197" s="4">
        <v>33.819333999620767</v>
      </c>
      <c r="B197" s="4">
        <v>28.340268820345869</v>
      </c>
      <c r="C197" s="4">
        <v>90</v>
      </c>
      <c r="D197" s="4">
        <v>54460000000000</v>
      </c>
      <c r="E197" s="4">
        <v>32621400000000.004</v>
      </c>
      <c r="F197" s="4">
        <v>-8.1415697465610393</v>
      </c>
      <c r="G197" s="4">
        <v>-11.927461186387974</v>
      </c>
      <c r="H197" s="4">
        <v>688453114</v>
      </c>
      <c r="I197" s="4">
        <v>686844681</v>
      </c>
      <c r="J197" s="4">
        <v>90589171700</v>
      </c>
      <c r="K197" s="4">
        <v>90351060900</v>
      </c>
      <c r="L197" s="4">
        <v>1786</v>
      </c>
      <c r="M197" s="4">
        <f t="shared" si="25"/>
        <v>91277624814</v>
      </c>
      <c r="N197" s="4">
        <f t="shared" si="26"/>
        <v>239719233</v>
      </c>
      <c r="O197" s="4">
        <f t="shared" si="27"/>
        <v>686844681</v>
      </c>
      <c r="P197" s="4">
        <f t="shared" si="28"/>
        <v>1.0151051978927974</v>
      </c>
      <c r="Q197" s="4">
        <f t="shared" si="24"/>
        <v>8.4813146892554953E-2</v>
      </c>
      <c r="R197" s="4">
        <f t="shared" si="29"/>
        <v>2113.7955617657394</v>
      </c>
      <c r="S197" s="4">
        <f t="shared" si="30"/>
        <v>0.2626265018272389</v>
      </c>
      <c r="T197" s="4">
        <f t="shared" si="31"/>
        <v>0.75247869606555862</v>
      </c>
    </row>
    <row r="198" spans="1:20" x14ac:dyDescent="0.55000000000000004">
      <c r="A198" s="4">
        <v>41.736028949745538</v>
      </c>
      <c r="B198" s="4">
        <v>11.78951888396457</v>
      </c>
      <c r="C198" s="4">
        <v>80</v>
      </c>
      <c r="D198" s="4">
        <v>33764000000000</v>
      </c>
      <c r="E198" s="4">
        <v>17976000000000</v>
      </c>
      <c r="F198" s="4">
        <v>-7.2887601345901478</v>
      </c>
      <c r="G198" s="4">
        <v>-10.863239930347305</v>
      </c>
      <c r="H198" s="4">
        <v>233490855</v>
      </c>
      <c r="I198" s="4">
        <v>229387895</v>
      </c>
      <c r="J198" s="4">
        <v>90659496500</v>
      </c>
      <c r="K198" s="4">
        <v>89067082700</v>
      </c>
      <c r="L198" s="4">
        <v>1140</v>
      </c>
      <c r="M198" s="4">
        <f t="shared" si="25"/>
        <v>90892987355</v>
      </c>
      <c r="N198" s="4">
        <f t="shared" si="26"/>
        <v>1596516760</v>
      </c>
      <c r="O198" s="4">
        <f t="shared" si="27"/>
        <v>229387895</v>
      </c>
      <c r="P198" s="4">
        <f t="shared" si="28"/>
        <v>2.008850966542203</v>
      </c>
      <c r="Q198" s="4">
        <f t="shared" si="24"/>
        <v>7.1867553070425541E-2</v>
      </c>
      <c r="R198" s="4">
        <f t="shared" si="29"/>
        <v>4593.1560089440991</v>
      </c>
      <c r="S198" s="4">
        <f t="shared" si="30"/>
        <v>1.7564795772026915</v>
      </c>
      <c r="T198" s="4">
        <f t="shared" si="31"/>
        <v>0.25237138933951148</v>
      </c>
    </row>
    <row r="199" spans="1:20" x14ac:dyDescent="0.55000000000000004">
      <c r="A199" s="4">
        <v>47.710497012900042</v>
      </c>
      <c r="B199" s="4">
        <v>21.83714821306274</v>
      </c>
      <c r="C199" s="4">
        <v>30</v>
      </c>
      <c r="D199" s="4">
        <v>57776000000000.008</v>
      </c>
      <c r="E199" s="4">
        <v>11533200000000</v>
      </c>
      <c r="F199" s="4">
        <v>-7.724521130678033</v>
      </c>
      <c r="G199" s="4">
        <v>-11.619880569333013</v>
      </c>
      <c r="H199" s="4">
        <v>492014429</v>
      </c>
      <c r="I199" s="4">
        <v>487691477</v>
      </c>
      <c r="J199" s="4">
        <v>90623704000</v>
      </c>
      <c r="K199" s="4">
        <v>89825579800</v>
      </c>
      <c r="L199" s="4">
        <v>3605</v>
      </c>
      <c r="M199" s="4">
        <f t="shared" si="25"/>
        <v>91115718429</v>
      </c>
      <c r="N199" s="4">
        <f t="shared" si="26"/>
        <v>802447152</v>
      </c>
      <c r="O199" s="4">
        <f t="shared" si="27"/>
        <v>487691477</v>
      </c>
      <c r="P199" s="4">
        <f t="shared" si="28"/>
        <v>1.4159342111814803</v>
      </c>
      <c r="Q199" s="4">
        <f t="shared" si="24"/>
        <v>6.4163914746721229E-2</v>
      </c>
      <c r="R199" s="4">
        <f t="shared" si="29"/>
        <v>7637.8500175310992</v>
      </c>
      <c r="S199" s="4">
        <f t="shared" si="30"/>
        <v>0.88069014417670421</v>
      </c>
      <c r="T199" s="4">
        <f t="shared" si="31"/>
        <v>0.53524406700477623</v>
      </c>
    </row>
    <row r="200" spans="1:20" x14ac:dyDescent="0.55000000000000004">
      <c r="A200" s="4">
        <v>55.243471850880923</v>
      </c>
      <c r="B200" s="4">
        <v>49.666398615034517</v>
      </c>
      <c r="C200" s="4">
        <v>20</v>
      </c>
      <c r="D200" s="4">
        <v>45652000000000</v>
      </c>
      <c r="E200" s="4">
        <v>6077400000000</v>
      </c>
      <c r="F200" s="4">
        <v>-7.1761910487046592</v>
      </c>
      <c r="G200" s="4">
        <v>-12.309160654789707</v>
      </c>
      <c r="H200" s="4">
        <v>1764644673</v>
      </c>
      <c r="I200" s="4">
        <v>1758689738</v>
      </c>
      <c r="J200" s="4">
        <v>90522453500</v>
      </c>
      <c r="K200" s="4">
        <v>90214511800</v>
      </c>
      <c r="L200" s="4">
        <v>2922154</v>
      </c>
      <c r="M200" s="4">
        <f t="shared" si="25"/>
        <v>92287098173</v>
      </c>
      <c r="N200" s="4">
        <f t="shared" si="26"/>
        <v>313896635</v>
      </c>
      <c r="O200" s="4">
        <f t="shared" si="27"/>
        <v>1758689738</v>
      </c>
      <c r="P200" s="4">
        <f t="shared" si="28"/>
        <v>2.2458029497414262</v>
      </c>
      <c r="Q200" s="4">
        <f t="shared" si="24"/>
        <v>5.6360975901659824E-2</v>
      </c>
      <c r="R200" s="4">
        <f t="shared" si="29"/>
        <v>1949817.2277387148</v>
      </c>
      <c r="S200" s="4">
        <f t="shared" si="30"/>
        <v>0.34013057211049597</v>
      </c>
      <c r="T200" s="4">
        <f t="shared" si="31"/>
        <v>1.9056723776309303</v>
      </c>
    </row>
    <row r="201" spans="1:20" x14ac:dyDescent="0.55000000000000004">
      <c r="A201" s="4">
        <v>60.696981947797063</v>
      </c>
      <c r="B201" s="4">
        <v>13.6781752635128</v>
      </c>
      <c r="C201" s="4">
        <v>70</v>
      </c>
      <c r="D201" s="4">
        <v>23416000000000</v>
      </c>
      <c r="E201" s="4">
        <v>10907400000000.002</v>
      </c>
      <c r="F201" s="4">
        <v>-7.5242062694747771</v>
      </c>
      <c r="G201" s="4">
        <v>-11.332991685889306</v>
      </c>
      <c r="H201" s="4">
        <v>288935656</v>
      </c>
      <c r="I201" s="4">
        <v>285608378</v>
      </c>
      <c r="J201" s="4">
        <v>90565915200</v>
      </c>
      <c r="K201" s="4">
        <v>89529784100</v>
      </c>
      <c r="L201" s="4">
        <v>4814</v>
      </c>
      <c r="M201" s="4">
        <f t="shared" si="25"/>
        <v>90854850856</v>
      </c>
      <c r="N201" s="4">
        <f t="shared" si="26"/>
        <v>1039458378</v>
      </c>
      <c r="O201" s="4">
        <f t="shared" si="27"/>
        <v>285608378</v>
      </c>
      <c r="P201" s="4">
        <f t="shared" si="28"/>
        <v>1.4584435982401849</v>
      </c>
      <c r="Q201" s="4">
        <f t="shared" si="24"/>
        <v>5.1759494026136492E-2</v>
      </c>
      <c r="R201" s="4">
        <f t="shared" si="29"/>
        <v>21425.429891692296</v>
      </c>
      <c r="S201" s="4">
        <f t="shared" si="30"/>
        <v>1.1440868244310751</v>
      </c>
      <c r="T201" s="4">
        <f t="shared" si="31"/>
        <v>0.31435677380910981</v>
      </c>
    </row>
    <row r="202" spans="1:20" x14ac:dyDescent="0.55000000000000004">
      <c r="A202" s="4">
        <v>69.283021353674897</v>
      </c>
      <c r="B202" s="4">
        <v>39.538418560644587</v>
      </c>
      <c r="C202" s="4">
        <v>40</v>
      </c>
      <c r="D202" s="4">
        <v>27108000000000</v>
      </c>
      <c r="E202" s="4">
        <v>7215599999999.999</v>
      </c>
      <c r="F202" s="4">
        <v>-6.517431426511278</v>
      </c>
      <c r="G202" s="4">
        <v>-11.499201887955488</v>
      </c>
      <c r="H202" s="4">
        <v>1228637592</v>
      </c>
      <c r="I202" s="4">
        <v>1087700639</v>
      </c>
      <c r="J202" s="4">
        <v>90246440300</v>
      </c>
      <c r="K202" s="4">
        <v>79988687100</v>
      </c>
      <c r="L202" s="4">
        <v>34410</v>
      </c>
      <c r="M202" s="4">
        <f t="shared" si="25"/>
        <v>91475077892</v>
      </c>
      <c r="N202" s="4">
        <f t="shared" si="26"/>
        <v>10398690153</v>
      </c>
      <c r="O202" s="4">
        <f t="shared" si="27"/>
        <v>1087700639</v>
      </c>
      <c r="P202" s="4">
        <f t="shared" si="28"/>
        <v>12.556852704253942</v>
      </c>
      <c r="Q202" s="4">
        <f t="shared" si="24"/>
        <v>4.5892314709737363E-2</v>
      </c>
      <c r="R202" s="4">
        <f t="shared" si="29"/>
        <v>40803.532866795897</v>
      </c>
      <c r="S202" s="4">
        <f t="shared" si="30"/>
        <v>11.36778496682693</v>
      </c>
      <c r="T202" s="4">
        <f t="shared" si="31"/>
        <v>1.1890677374270107</v>
      </c>
    </row>
    <row r="203" spans="1:20" x14ac:dyDescent="0.55000000000000004">
      <c r="A203" s="4">
        <v>52.054235175004322</v>
      </c>
      <c r="B203" s="4">
        <v>24.868206958921522</v>
      </c>
      <c r="C203" s="4">
        <v>20</v>
      </c>
      <c r="D203" s="4">
        <v>45652000000000</v>
      </c>
      <c r="E203" s="4">
        <v>6077400000000</v>
      </c>
      <c r="F203" s="4">
        <v>-5.8081691180898316</v>
      </c>
      <c r="G203" s="4">
        <v>-10.023400547994111</v>
      </c>
      <c r="H203" s="4">
        <v>588374444</v>
      </c>
      <c r="I203" s="4">
        <v>548909113</v>
      </c>
      <c r="J203" s="4">
        <v>90620434300</v>
      </c>
      <c r="K203" s="4">
        <v>84595981900</v>
      </c>
      <c r="L203" s="4">
        <v>5109</v>
      </c>
      <c r="M203" s="4">
        <f t="shared" si="25"/>
        <v>91208808744</v>
      </c>
      <c r="N203" s="4">
        <f t="shared" si="26"/>
        <v>6063917731</v>
      </c>
      <c r="O203" s="4">
        <f t="shared" si="27"/>
        <v>548909113</v>
      </c>
      <c r="P203" s="4">
        <f t="shared" si="28"/>
        <v>7.2502063507490018</v>
      </c>
      <c r="Q203" s="4">
        <f t="shared" si="24"/>
        <v>5.9437311536283573E-2</v>
      </c>
      <c r="R203" s="4">
        <f t="shared" si="29"/>
        <v>9731.2430672277187</v>
      </c>
      <c r="S203" s="4">
        <f t="shared" si="30"/>
        <v>6.6483904509923804</v>
      </c>
      <c r="T203" s="4">
        <f t="shared" si="31"/>
        <v>0.60181589975662186</v>
      </c>
    </row>
    <row r="204" spans="1:20" x14ac:dyDescent="0.55000000000000004">
      <c r="A204" s="4">
        <v>35.816153860066983</v>
      </c>
      <c r="B204" s="4">
        <v>29.488414350180658</v>
      </c>
      <c r="C204" s="4">
        <v>90</v>
      </c>
      <c r="D204" s="4">
        <v>21468000000000</v>
      </c>
      <c r="E204" s="4">
        <v>12856200000000</v>
      </c>
      <c r="F204" s="4">
        <v>-6.3549571739188284</v>
      </c>
      <c r="G204" s="4">
        <v>-10.958314838926963</v>
      </c>
      <c r="H204" s="4">
        <v>727966682</v>
      </c>
      <c r="I204" s="4">
        <v>722965452</v>
      </c>
      <c r="J204" s="4">
        <v>90621552400</v>
      </c>
      <c r="K204" s="4">
        <v>89980008200</v>
      </c>
      <c r="L204" s="4">
        <v>2137</v>
      </c>
      <c r="M204" s="4">
        <f t="shared" si="25"/>
        <v>91349519082</v>
      </c>
      <c r="N204" s="4">
        <f t="shared" si="26"/>
        <v>646545430</v>
      </c>
      <c r="O204" s="4">
        <f t="shared" si="27"/>
        <v>722965452</v>
      </c>
      <c r="P204" s="4">
        <f t="shared" si="28"/>
        <v>1.4991987869915955</v>
      </c>
      <c r="Q204" s="4">
        <f t="shared" si="24"/>
        <v>8.1203602356641161E-2</v>
      </c>
      <c r="R204" s="4">
        <f t="shared" si="29"/>
        <v>2481.9662284496421</v>
      </c>
      <c r="S204" s="4">
        <f t="shared" si="30"/>
        <v>0.70777102769378319</v>
      </c>
      <c r="T204" s="4">
        <f t="shared" si="31"/>
        <v>0.79142775929781228</v>
      </c>
    </row>
    <row r="205" spans="1:20" x14ac:dyDescent="0.55000000000000004">
      <c r="A205" s="4">
        <v>32.580477361532587</v>
      </c>
      <c r="B205" s="4">
        <v>32.964852191352364</v>
      </c>
      <c r="C205" s="4">
        <v>10</v>
      </c>
      <c r="D205" s="4">
        <v>32180000000000</v>
      </c>
      <c r="E205" s="4">
        <v>2142000000000.0005</v>
      </c>
      <c r="F205" s="4">
        <v>-7.0301358078563743</v>
      </c>
      <c r="G205" s="4">
        <v>-12.272046008109655</v>
      </c>
      <c r="H205" s="4">
        <v>856556769</v>
      </c>
      <c r="I205" s="4">
        <v>856112645</v>
      </c>
      <c r="J205" s="4">
        <v>90602164000</v>
      </c>
      <c r="K205" s="4">
        <v>90551661700</v>
      </c>
      <c r="L205" s="4">
        <v>236519</v>
      </c>
      <c r="M205" s="4">
        <f t="shared" si="25"/>
        <v>91458720769</v>
      </c>
      <c r="N205" s="4">
        <f t="shared" si="26"/>
        <v>50946424</v>
      </c>
      <c r="O205" s="4">
        <f t="shared" si="27"/>
        <v>856112645</v>
      </c>
      <c r="P205" s="4">
        <f t="shared" si="28"/>
        <v>0.99176881261108607</v>
      </c>
      <c r="Q205" s="4">
        <f t="shared" si="24"/>
        <v>8.7184903241678741E-2</v>
      </c>
      <c r="R205" s="4">
        <f t="shared" si="29"/>
        <v>219890.23110569312</v>
      </c>
      <c r="S205" s="4">
        <f t="shared" si="30"/>
        <v>5.5704282294388188E-2</v>
      </c>
      <c r="T205" s="4">
        <f t="shared" si="31"/>
        <v>0.9360645303166979</v>
      </c>
    </row>
    <row r="206" spans="1:20" x14ac:dyDescent="0.55000000000000004">
      <c r="A206" s="4">
        <v>27.826660402704881</v>
      </c>
      <c r="B206" s="4">
        <v>16.915415384159761</v>
      </c>
      <c r="C206" s="4">
        <v>10</v>
      </c>
      <c r="D206" s="4">
        <v>32180000000000</v>
      </c>
      <c r="E206" s="4">
        <v>2142000000000.0002</v>
      </c>
      <c r="F206" s="4">
        <v>-5.8070480038335504</v>
      </c>
      <c r="G206" s="4">
        <v>-10.026583342083519</v>
      </c>
      <c r="H206" s="4">
        <v>355893341</v>
      </c>
      <c r="I206" s="4">
        <v>348599176</v>
      </c>
      <c r="J206" s="4">
        <v>90433569500</v>
      </c>
      <c r="K206" s="4">
        <v>88562751300</v>
      </c>
      <c r="L206" s="4">
        <v>705</v>
      </c>
      <c r="M206" s="4">
        <f t="shared" si="25"/>
        <v>90789462841</v>
      </c>
      <c r="N206" s="4">
        <f t="shared" si="26"/>
        <v>1878112365</v>
      </c>
      <c r="O206" s="4">
        <f t="shared" si="27"/>
        <v>348599176</v>
      </c>
      <c r="P206" s="4">
        <f t="shared" si="28"/>
        <v>2.4526101061966301</v>
      </c>
      <c r="Q206" s="4">
        <f t="shared" si="24"/>
        <v>9.7341046277248308E-2</v>
      </c>
      <c r="R206" s="4">
        <f t="shared" si="29"/>
        <v>1440.3451058947157</v>
      </c>
      <c r="S206" s="4">
        <f t="shared" si="30"/>
        <v>2.0686457505417195</v>
      </c>
      <c r="T206" s="4">
        <f t="shared" si="31"/>
        <v>0.38396435565491044</v>
      </c>
    </row>
    <row r="207" spans="1:20" x14ac:dyDescent="0.55000000000000004">
      <c r="A207" s="4">
        <v>45.427340083147527</v>
      </c>
      <c r="B207" s="4">
        <v>25.022272223313418</v>
      </c>
      <c r="C207" s="4">
        <v>30</v>
      </c>
      <c r="D207" s="4">
        <v>72567999999999.984</v>
      </c>
      <c r="E207" s="4">
        <v>14489999999999.998</v>
      </c>
      <c r="F207" s="4">
        <v>-7.1435018919710647</v>
      </c>
      <c r="G207" s="4">
        <v>-10.607981898366669</v>
      </c>
      <c r="H207" s="4">
        <v>585489971</v>
      </c>
      <c r="I207" s="4">
        <v>573684288</v>
      </c>
      <c r="J207" s="4">
        <v>90636493500</v>
      </c>
      <c r="K207" s="4">
        <v>88815641800</v>
      </c>
      <c r="L207" s="4">
        <v>3420</v>
      </c>
      <c r="M207" s="4">
        <f t="shared" si="25"/>
        <v>91221983471</v>
      </c>
      <c r="N207" s="4">
        <f t="shared" si="26"/>
        <v>1832657383</v>
      </c>
      <c r="O207" s="4">
        <f t="shared" si="27"/>
        <v>573684288</v>
      </c>
      <c r="P207" s="4">
        <f t="shared" si="28"/>
        <v>2.6378966773562755</v>
      </c>
      <c r="Q207" s="4">
        <f t="shared" si="24"/>
        <v>6.6929150927901235E-2</v>
      </c>
      <c r="R207" s="4">
        <f t="shared" si="29"/>
        <v>5856.928554273697</v>
      </c>
      <c r="S207" s="4">
        <f t="shared" si="30"/>
        <v>2.0090084793898528</v>
      </c>
      <c r="T207" s="4">
        <f t="shared" si="31"/>
        <v>0.62888819796642292</v>
      </c>
    </row>
    <row r="208" spans="1:20" x14ac:dyDescent="0.55000000000000004">
      <c r="A208" s="4">
        <v>55.74547591859627</v>
      </c>
      <c r="B208" s="4">
        <v>28.751648451055427</v>
      </c>
      <c r="C208" s="4">
        <v>50</v>
      </c>
      <c r="D208" s="4">
        <v>52008000000000</v>
      </c>
      <c r="E208" s="4">
        <v>17308199999999.998</v>
      </c>
      <c r="F208" s="4">
        <v>-6.5783894570969146</v>
      </c>
      <c r="G208" s="4">
        <v>-11.344885238920657</v>
      </c>
      <c r="H208" s="4">
        <v>723447548</v>
      </c>
      <c r="I208" s="4">
        <v>721141107</v>
      </c>
      <c r="J208" s="4">
        <v>90496581700</v>
      </c>
      <c r="K208" s="4">
        <v>90204191300</v>
      </c>
      <c r="L208" s="4">
        <v>7990</v>
      </c>
      <c r="M208" s="4">
        <f t="shared" si="25"/>
        <v>91220029248</v>
      </c>
      <c r="N208" s="4">
        <f t="shared" si="26"/>
        <v>294696841</v>
      </c>
      <c r="O208" s="4">
        <f t="shared" si="27"/>
        <v>721141107</v>
      </c>
      <c r="P208" s="4">
        <f t="shared" si="28"/>
        <v>1.113612828645604</v>
      </c>
      <c r="Q208" s="4">
        <f t="shared" si="24"/>
        <v>5.5904212123912077E-2</v>
      </c>
      <c r="R208" s="4">
        <f t="shared" si="29"/>
        <v>13122.751560657751</v>
      </c>
      <c r="S208" s="4">
        <f t="shared" si="30"/>
        <v>0.32306155065880032</v>
      </c>
      <c r="T208" s="4">
        <f t="shared" si="31"/>
        <v>0.79055127798680369</v>
      </c>
    </row>
    <row r="209" spans="1:20" x14ac:dyDescent="0.55000000000000004">
      <c r="A209" s="4">
        <v>63.563110990050177</v>
      </c>
      <c r="B209" s="4">
        <v>21.761861120495549</v>
      </c>
      <c r="C209" s="4">
        <v>40</v>
      </c>
      <c r="D209" s="4">
        <v>40856000000000.008</v>
      </c>
      <c r="E209" s="4">
        <v>10877999999999.998</v>
      </c>
      <c r="F209" s="4">
        <v>-5.1790101645204834</v>
      </c>
      <c r="G209" s="4">
        <v>-10.562789514647475</v>
      </c>
      <c r="H209" s="4">
        <v>511955125</v>
      </c>
      <c r="I209" s="4">
        <v>397875667</v>
      </c>
      <c r="J209" s="4">
        <v>90466122000</v>
      </c>
      <c r="K209" s="4">
        <v>70484605300</v>
      </c>
      <c r="L209" s="4">
        <v>8728</v>
      </c>
      <c r="M209" s="4">
        <f t="shared" si="25"/>
        <v>90978077125</v>
      </c>
      <c r="N209" s="4">
        <f t="shared" si="26"/>
        <v>20095596158</v>
      </c>
      <c r="O209" s="4">
        <f t="shared" si="27"/>
        <v>397875667</v>
      </c>
      <c r="P209" s="4">
        <f t="shared" si="28"/>
        <v>22.525725397386498</v>
      </c>
      <c r="Q209" s="4">
        <f t="shared" si="24"/>
        <v>4.9631481671006124E-2</v>
      </c>
      <c r="R209" s="4">
        <f t="shared" si="29"/>
        <v>22881.707706498393</v>
      </c>
      <c r="S209" s="4">
        <f t="shared" si="30"/>
        <v>22.088394031882547</v>
      </c>
      <c r="T209" s="4">
        <f t="shared" si="31"/>
        <v>0.4373313655039508</v>
      </c>
    </row>
    <row r="210" spans="1:20" x14ac:dyDescent="0.55000000000000004">
      <c r="A210" s="4">
        <v>68.165413546019607</v>
      </c>
      <c r="B210" s="4">
        <v>24.14516349541034</v>
      </c>
      <c r="C210" s="4">
        <v>90</v>
      </c>
      <c r="D210" s="4">
        <v>32356000000000.004</v>
      </c>
      <c r="E210" s="4">
        <v>19378800000000</v>
      </c>
      <c r="F210" s="4">
        <v>-6.6914667164922079</v>
      </c>
      <c r="G210" s="4">
        <v>-10.959580173891322</v>
      </c>
      <c r="H210" s="4">
        <v>596137181</v>
      </c>
      <c r="I210" s="4">
        <v>590033866</v>
      </c>
      <c r="J210" s="4">
        <v>90348361000</v>
      </c>
      <c r="K210" s="4">
        <v>89430044800</v>
      </c>
      <c r="L210" s="4">
        <v>14646</v>
      </c>
      <c r="M210" s="4">
        <f t="shared" si="25"/>
        <v>90944498181</v>
      </c>
      <c r="N210" s="4">
        <f t="shared" si="26"/>
        <v>924419515</v>
      </c>
      <c r="O210" s="4">
        <f t="shared" si="27"/>
        <v>590033866</v>
      </c>
      <c r="P210" s="4">
        <f t="shared" si="28"/>
        <v>1.665250137491437</v>
      </c>
      <c r="Q210" s="4">
        <f t="shared" si="24"/>
        <v>4.6574123876827113E-2</v>
      </c>
      <c r="R210" s="4">
        <f t="shared" si="29"/>
        <v>35272.80912052952</v>
      </c>
      <c r="S210" s="4">
        <f t="shared" si="30"/>
        <v>1.0164655734975823</v>
      </c>
      <c r="T210" s="4">
        <f t="shared" si="31"/>
        <v>0.64878456399385476</v>
      </c>
    </row>
    <row r="211" spans="1:20" x14ac:dyDescent="0.55000000000000004">
      <c r="A211" s="4">
        <v>25.42352291779827</v>
      </c>
      <c r="B211" s="4">
        <v>16.145472835552972</v>
      </c>
      <c r="C211" s="4">
        <v>50</v>
      </c>
      <c r="D211" s="4">
        <v>38820000000000</v>
      </c>
      <c r="E211" s="4">
        <v>12915000000000</v>
      </c>
      <c r="F211" s="4">
        <v>-5.581336468954599</v>
      </c>
      <c r="G211" s="4">
        <v>-11.381339609754406</v>
      </c>
      <c r="H211" s="4">
        <v>337857785</v>
      </c>
      <c r="I211" s="4">
        <v>334337171</v>
      </c>
      <c r="J211" s="4">
        <v>90387858600</v>
      </c>
      <c r="K211" s="4">
        <v>89435760200</v>
      </c>
      <c r="L211" s="4">
        <v>1089</v>
      </c>
      <c r="M211" s="4">
        <f t="shared" si="25"/>
        <v>90725716385</v>
      </c>
      <c r="N211" s="4">
        <f t="shared" si="26"/>
        <v>955619014</v>
      </c>
      <c r="O211" s="4">
        <f t="shared" si="27"/>
        <v>334337171</v>
      </c>
      <c r="P211" s="4">
        <f t="shared" si="28"/>
        <v>1.4218197842891576</v>
      </c>
      <c r="Q211" s="4">
        <f t="shared" si="24"/>
        <v>0.10319496911569981</v>
      </c>
      <c r="R211" s="4">
        <f t="shared" si="29"/>
        <v>2236.980999951963</v>
      </c>
      <c r="S211" s="4">
        <f t="shared" si="30"/>
        <v>1.0533055588613636</v>
      </c>
      <c r="T211" s="4">
        <f t="shared" si="31"/>
        <v>0.36851422542779405</v>
      </c>
    </row>
    <row r="212" spans="1:20" x14ac:dyDescent="0.55000000000000004">
      <c r="A212" s="4">
        <v>34.548932869867883</v>
      </c>
      <c r="B212" s="4">
        <v>48.285801106458024</v>
      </c>
      <c r="C212" s="4">
        <v>10</v>
      </c>
      <c r="D212" s="4">
        <v>48500000000000</v>
      </c>
      <c r="E212" s="4">
        <v>3225600000000</v>
      </c>
      <c r="F212" s="4">
        <v>-7.0206033978661342</v>
      </c>
      <c r="G212" s="4">
        <v>-11.246763216795273</v>
      </c>
      <c r="H212" s="4">
        <v>1625464044</v>
      </c>
      <c r="I212" s="4">
        <v>1612353401</v>
      </c>
      <c r="J212" s="4">
        <v>90710983200</v>
      </c>
      <c r="K212" s="4">
        <v>89969943300</v>
      </c>
      <c r="L212" s="4">
        <v>413277</v>
      </c>
      <c r="M212" s="4">
        <f t="shared" si="25"/>
        <v>92336447244</v>
      </c>
      <c r="N212" s="4">
        <f t="shared" si="26"/>
        <v>754150543</v>
      </c>
      <c r="O212" s="4">
        <f t="shared" si="27"/>
        <v>1612353401</v>
      </c>
      <c r="P212" s="4">
        <f t="shared" si="28"/>
        <v>2.5629142279499764</v>
      </c>
      <c r="Q212" s="4">
        <f t="shared" si="24"/>
        <v>8.3464607228075194E-2</v>
      </c>
      <c r="R212" s="4">
        <f t="shared" si="29"/>
        <v>210025.36097894332</v>
      </c>
      <c r="S212" s="4">
        <f t="shared" si="30"/>
        <v>0.81674199680560544</v>
      </c>
      <c r="T212" s="4">
        <f t="shared" si="31"/>
        <v>1.746172231144371</v>
      </c>
    </row>
    <row r="213" spans="1:20" x14ac:dyDescent="0.55000000000000004">
      <c r="A213" s="4">
        <v>52.096716683123567</v>
      </c>
      <c r="B213" s="4">
        <v>14.415482671131091</v>
      </c>
      <c r="C213" s="4">
        <v>80</v>
      </c>
      <c r="D213" s="4">
        <v>33764000000000</v>
      </c>
      <c r="E213" s="4">
        <v>17976000000000</v>
      </c>
      <c r="F213" s="4">
        <v>-6.212476838827917</v>
      </c>
      <c r="G213" s="4">
        <v>-10.387368083745331</v>
      </c>
      <c r="H213" s="4">
        <v>299547089</v>
      </c>
      <c r="I213" s="4">
        <v>289651803</v>
      </c>
      <c r="J213" s="4">
        <v>90639513800</v>
      </c>
      <c r="K213" s="4">
        <v>87670247900</v>
      </c>
      <c r="L213" s="4">
        <v>2796</v>
      </c>
      <c r="M213" s="4">
        <f t="shared" si="25"/>
        <v>90939060889</v>
      </c>
      <c r="N213" s="4">
        <f t="shared" si="26"/>
        <v>2979161186</v>
      </c>
      <c r="O213" s="4">
        <f t="shared" si="27"/>
        <v>289651803</v>
      </c>
      <c r="P213" s="4">
        <f t="shared" si="28"/>
        <v>3.594509286817801</v>
      </c>
      <c r="Q213" s="4">
        <f t="shared" si="24"/>
        <v>5.9394261207847764E-2</v>
      </c>
      <c r="R213" s="4">
        <f t="shared" si="29"/>
        <v>10471.62945551462</v>
      </c>
      <c r="S213" s="4">
        <f t="shared" si="30"/>
        <v>3.2759973072917004</v>
      </c>
      <c r="T213" s="4">
        <f t="shared" si="31"/>
        <v>0.31851197952610077</v>
      </c>
    </row>
    <row r="214" spans="1:20" x14ac:dyDescent="0.55000000000000004">
      <c r="A214" s="4">
        <v>63.268767252122423</v>
      </c>
      <c r="B214" s="4">
        <v>42.563108131446455</v>
      </c>
      <c r="C214" s="4">
        <v>60</v>
      </c>
      <c r="D214" s="4">
        <v>49536000000000</v>
      </c>
      <c r="E214" s="4">
        <v>19782000000000</v>
      </c>
      <c r="F214" s="4">
        <v>-4.9960365105709492</v>
      </c>
      <c r="G214" s="4">
        <v>-10.906663003345979</v>
      </c>
      <c r="H214" s="4">
        <v>1360775809</v>
      </c>
      <c r="I214" s="4">
        <v>1145647172</v>
      </c>
      <c r="J214" s="4">
        <v>90428330300</v>
      </c>
      <c r="K214" s="4">
        <v>76305431200</v>
      </c>
      <c r="L214" s="4">
        <v>21223</v>
      </c>
      <c r="M214" s="4">
        <f t="shared" si="25"/>
        <v>91789106109</v>
      </c>
      <c r="N214" s="4">
        <f t="shared" si="26"/>
        <v>14338027737</v>
      </c>
      <c r="O214" s="4">
        <f t="shared" si="27"/>
        <v>1145647172</v>
      </c>
      <c r="P214" s="4">
        <f t="shared" si="28"/>
        <v>16.868750078700039</v>
      </c>
      <c r="Q214" s="4">
        <f t="shared" si="24"/>
        <v>4.9841650704373047E-2</v>
      </c>
      <c r="R214" s="4">
        <f t="shared" si="29"/>
        <v>20814.224053968293</v>
      </c>
      <c r="S214" s="4">
        <f t="shared" si="30"/>
        <v>15.620620294497176</v>
      </c>
      <c r="T214" s="4">
        <f t="shared" si="31"/>
        <v>1.2481297842028645</v>
      </c>
    </row>
    <row r="215" spans="1:20" x14ac:dyDescent="0.55000000000000004">
      <c r="A215" s="4">
        <v>43.88470489973124</v>
      </c>
      <c r="B215" s="4">
        <v>39.35852468862366</v>
      </c>
      <c r="C215" s="4">
        <v>90</v>
      </c>
      <c r="D215" s="4">
        <v>43356000000000</v>
      </c>
      <c r="E215" s="4">
        <v>25968600000000</v>
      </c>
      <c r="F215" s="4">
        <v>-5.7038061685893089</v>
      </c>
      <c r="G215" s="4">
        <v>-10.310377215639082</v>
      </c>
      <c r="H215" s="4">
        <v>1136754853</v>
      </c>
      <c r="I215" s="4">
        <v>1071478969</v>
      </c>
      <c r="J215" s="4">
        <v>90730094400</v>
      </c>
      <c r="K215" s="4">
        <v>85560356000</v>
      </c>
      <c r="L215" s="4">
        <v>5328</v>
      </c>
      <c r="M215" s="4">
        <f t="shared" si="25"/>
        <v>91866849253</v>
      </c>
      <c r="N215" s="4">
        <f t="shared" si="26"/>
        <v>5235014284</v>
      </c>
      <c r="O215" s="4">
        <f t="shared" si="27"/>
        <v>1071478969</v>
      </c>
      <c r="P215" s="4">
        <f t="shared" si="28"/>
        <v>6.8648193600631791</v>
      </c>
      <c r="Q215" s="4">
        <f t="shared" si="24"/>
        <v>6.8919102745438013E-2</v>
      </c>
      <c r="R215" s="4">
        <f t="shared" si="29"/>
        <v>4578.436871353565</v>
      </c>
      <c r="S215" s="4">
        <f t="shared" si="30"/>
        <v>5.6984802750585741</v>
      </c>
      <c r="T215" s="4">
        <f t="shared" si="31"/>
        <v>1.1663390850046049</v>
      </c>
    </row>
    <row r="216" spans="1:20" x14ac:dyDescent="0.55000000000000004">
      <c r="A216" s="4">
        <v>51.332389730190293</v>
      </c>
      <c r="B216" s="4">
        <v>25.520858130524381</v>
      </c>
      <c r="C216" s="4">
        <v>70</v>
      </c>
      <c r="D216" s="4">
        <v>59400000000000</v>
      </c>
      <c r="E216" s="4">
        <v>27673800000000</v>
      </c>
      <c r="F216" s="4">
        <v>-5.9571720490058002</v>
      </c>
      <c r="G216" s="4">
        <v>-11.87845922228647</v>
      </c>
      <c r="H216" s="4">
        <v>608090473</v>
      </c>
      <c r="I216" s="4">
        <v>587585519</v>
      </c>
      <c r="J216" s="4">
        <v>90628257400</v>
      </c>
      <c r="K216" s="4">
        <v>87598653900</v>
      </c>
      <c r="L216" s="4">
        <v>6073</v>
      </c>
      <c r="M216" s="4">
        <f t="shared" si="25"/>
        <v>91236347873</v>
      </c>
      <c r="N216" s="4">
        <f t="shared" si="26"/>
        <v>3050108454</v>
      </c>
      <c r="O216" s="4">
        <f t="shared" si="27"/>
        <v>587585519</v>
      </c>
      <c r="P216" s="4">
        <f t="shared" si="28"/>
        <v>3.9871104639826558</v>
      </c>
      <c r="Q216" s="4">
        <f t="shared" si="24"/>
        <v>6.0177799583528667E-2</v>
      </c>
      <c r="R216" s="4">
        <f t="shared" si="29"/>
        <v>11060.72829160109</v>
      </c>
      <c r="S216" s="4">
        <f t="shared" si="30"/>
        <v>3.3430847738948493</v>
      </c>
      <c r="T216" s="4">
        <f t="shared" si="31"/>
        <v>0.64402569008780652</v>
      </c>
    </row>
    <row r="217" spans="1:20" x14ac:dyDescent="0.55000000000000004">
      <c r="A217" s="4">
        <v>48.97909347475094</v>
      </c>
      <c r="B217" s="4">
        <v>29.238764106522293</v>
      </c>
      <c r="C217" s="4">
        <v>0</v>
      </c>
      <c r="D217" s="4">
        <v>34320000000000.004</v>
      </c>
      <c r="E217" s="4">
        <v>0</v>
      </c>
      <c r="F217" s="4">
        <v>-7.3710709235210947</v>
      </c>
      <c r="G217" s="4">
        <v>-11.797705872205794</v>
      </c>
      <c r="H217" s="4">
        <v>729064661</v>
      </c>
      <c r="I217" s="4">
        <v>728959669</v>
      </c>
      <c r="J217" s="4">
        <v>90585537300</v>
      </c>
      <c r="K217" s="4">
        <v>90575617100</v>
      </c>
      <c r="L217" s="4">
        <v>1670423</v>
      </c>
      <c r="M217" s="4">
        <f t="shared" si="25"/>
        <v>91314601961</v>
      </c>
      <c r="N217" s="4">
        <f t="shared" si="26"/>
        <v>10025192</v>
      </c>
      <c r="O217" s="4">
        <f t="shared" si="27"/>
        <v>728959669</v>
      </c>
      <c r="P217" s="4">
        <f t="shared" si="28"/>
        <v>0.80927348433891955</v>
      </c>
      <c r="Q217" s="4">
        <f t="shared" si="24"/>
        <v>6.2714358150010918E-2</v>
      </c>
      <c r="R217" s="4">
        <f t="shared" si="29"/>
        <v>2438565.438675961</v>
      </c>
      <c r="S217" s="4">
        <f t="shared" si="30"/>
        <v>1.0978739199106084E-2</v>
      </c>
      <c r="T217" s="4">
        <f t="shared" si="31"/>
        <v>0.79829474513981347</v>
      </c>
    </row>
    <row r="218" spans="1:20" x14ac:dyDescent="0.55000000000000004">
      <c r="A218" s="4">
        <v>45.787877881831427</v>
      </c>
      <c r="B218" s="4">
        <v>37.976765405820167</v>
      </c>
      <c r="C218" s="4">
        <v>90</v>
      </c>
      <c r="D218" s="4">
        <v>21468000000000</v>
      </c>
      <c r="E218" s="4">
        <v>12856200000000</v>
      </c>
      <c r="F218" s="4">
        <v>-7.2685751629514845</v>
      </c>
      <c r="G218" s="4">
        <v>-12.583220812492126</v>
      </c>
      <c r="H218" s="4">
        <v>1075205765</v>
      </c>
      <c r="I218" s="4">
        <v>1071954856</v>
      </c>
      <c r="J218" s="4">
        <v>90709257600</v>
      </c>
      <c r="K218" s="4">
        <v>90429370600</v>
      </c>
      <c r="L218" s="4">
        <v>319200</v>
      </c>
      <c r="M218" s="4">
        <f t="shared" si="25"/>
        <v>91784463365</v>
      </c>
      <c r="N218" s="4">
        <f t="shared" si="26"/>
        <v>283137909</v>
      </c>
      <c r="O218" s="4">
        <f t="shared" si="27"/>
        <v>1071954856</v>
      </c>
      <c r="P218" s="4">
        <f t="shared" si="28"/>
        <v>1.476385779596697</v>
      </c>
      <c r="Q218" s="4">
        <f t="shared" si="24"/>
        <v>6.6478558955409481E-2</v>
      </c>
      <c r="R218" s="4">
        <f t="shared" si="29"/>
        <v>299626.42517332698</v>
      </c>
      <c r="S218" s="4">
        <f t="shared" si="30"/>
        <v>0.30848130350127256</v>
      </c>
      <c r="T218" s="4">
        <f t="shared" si="31"/>
        <v>1.1679044760954245</v>
      </c>
    </row>
    <row r="219" spans="1:20" x14ac:dyDescent="0.55000000000000004">
      <c r="A219" s="4">
        <v>37.83663569183966</v>
      </c>
      <c r="B219" s="4">
        <v>45.391441448867191</v>
      </c>
      <c r="C219" s="4">
        <v>40</v>
      </c>
      <c r="D219" s="4">
        <v>27108000000000</v>
      </c>
      <c r="E219" s="4">
        <v>7215600000000</v>
      </c>
      <c r="F219" s="4">
        <v>-7.7295038433684162</v>
      </c>
      <c r="G219" s="4">
        <v>-11.708208641608534</v>
      </c>
      <c r="H219" s="4">
        <v>1448280618</v>
      </c>
      <c r="I219" s="4">
        <v>1445466103</v>
      </c>
      <c r="J219" s="4">
        <v>90750397200</v>
      </c>
      <c r="K219" s="4">
        <v>90555449300</v>
      </c>
      <c r="L219" s="4">
        <v>163130</v>
      </c>
      <c r="M219" s="4">
        <f t="shared" si="25"/>
        <v>92198677818</v>
      </c>
      <c r="N219" s="4">
        <f t="shared" si="26"/>
        <v>197762415</v>
      </c>
      <c r="O219" s="4">
        <f t="shared" si="27"/>
        <v>1445466103</v>
      </c>
      <c r="P219" s="4">
        <f t="shared" si="28"/>
        <v>1.7822690703262902</v>
      </c>
      <c r="Q219" s="4">
        <f t="shared" si="24"/>
        <v>7.7800299827829308E-2</v>
      </c>
      <c r="R219" s="4">
        <f t="shared" si="29"/>
        <v>98847.585482449911</v>
      </c>
      <c r="S219" s="4">
        <f t="shared" si="30"/>
        <v>0.21449593386836047</v>
      </c>
      <c r="T219" s="4">
        <f t="shared" si="31"/>
        <v>1.5677731364579297</v>
      </c>
    </row>
    <row r="220" spans="1:20" x14ac:dyDescent="0.55000000000000004">
      <c r="A220" s="4">
        <v>48.647847107586053</v>
      </c>
      <c r="B220" s="4">
        <v>45.975983308792365</v>
      </c>
      <c r="C220" s="4">
        <v>20</v>
      </c>
      <c r="D220" s="4">
        <v>30292000000000.004</v>
      </c>
      <c r="E220" s="4">
        <v>4031999999999.9995</v>
      </c>
      <c r="F220" s="4">
        <v>-5.4365929524786116</v>
      </c>
      <c r="G220" s="4">
        <v>-12.103662969243464</v>
      </c>
      <c r="H220" s="4">
        <v>1501224551</v>
      </c>
      <c r="I220" s="4">
        <v>1490366366</v>
      </c>
      <c r="J220" s="4">
        <v>90703595500</v>
      </c>
      <c r="K220" s="4">
        <v>90052595300</v>
      </c>
      <c r="L220" s="4">
        <v>1117254</v>
      </c>
      <c r="M220" s="4">
        <f t="shared" si="25"/>
        <v>92204820051</v>
      </c>
      <c r="N220" s="4">
        <f t="shared" si="26"/>
        <v>661858385</v>
      </c>
      <c r="O220" s="4">
        <f t="shared" si="27"/>
        <v>1490366366</v>
      </c>
      <c r="P220" s="4">
        <f t="shared" si="28"/>
        <v>2.3341781371186121</v>
      </c>
      <c r="Q220" s="4">
        <f t="shared" si="24"/>
        <v>6.308711195903588E-2</v>
      </c>
      <c r="R220" s="4">
        <f t="shared" si="29"/>
        <v>788047.63367377955</v>
      </c>
      <c r="S220" s="4">
        <f t="shared" si="30"/>
        <v>0.71781321695971556</v>
      </c>
      <c r="T220" s="4">
        <f t="shared" si="31"/>
        <v>1.6163649201588963</v>
      </c>
    </row>
    <row r="221" spans="1:20" x14ac:dyDescent="0.55000000000000004">
      <c r="A221" s="4">
        <v>46.22166138691874</v>
      </c>
      <c r="B221" s="4">
        <v>37.794885141086219</v>
      </c>
      <c r="C221" s="4">
        <v>20</v>
      </c>
      <c r="D221" s="4">
        <v>45652000000000</v>
      </c>
      <c r="E221" s="4">
        <v>6077400000000</v>
      </c>
      <c r="F221" s="4">
        <v>-6.7176347547831012</v>
      </c>
      <c r="G221" s="4">
        <v>-11.777533292414034</v>
      </c>
      <c r="H221" s="4">
        <v>1067640775</v>
      </c>
      <c r="I221" s="4">
        <v>1061931878</v>
      </c>
      <c r="J221" s="4">
        <v>90705160400</v>
      </c>
      <c r="K221" s="4">
        <v>90214558900</v>
      </c>
      <c r="L221" s="4">
        <v>6969</v>
      </c>
      <c r="M221" s="4">
        <f t="shared" si="25"/>
        <v>91772801175</v>
      </c>
      <c r="N221" s="4">
        <f t="shared" si="26"/>
        <v>496310397</v>
      </c>
      <c r="O221" s="4">
        <f t="shared" si="27"/>
        <v>1061931878</v>
      </c>
      <c r="P221" s="4">
        <f t="shared" si="28"/>
        <v>1.6979347421559186</v>
      </c>
      <c r="Q221" s="4">
        <f t="shared" si="24"/>
        <v>6.5943483324391525E-2</v>
      </c>
      <c r="R221" s="4">
        <f t="shared" si="29"/>
        <v>6636.8768123786622</v>
      </c>
      <c r="S221" s="4">
        <f t="shared" si="30"/>
        <v>0.54080336509898408</v>
      </c>
      <c r="T221" s="4">
        <f t="shared" si="31"/>
        <v>1.1571313770569345</v>
      </c>
    </row>
    <row r="222" spans="1:20" x14ac:dyDescent="0.55000000000000004">
      <c r="A222" s="4">
        <v>63.592859308390977</v>
      </c>
      <c r="B222" s="4">
        <v>46.701629594396998</v>
      </c>
      <c r="C222" s="4">
        <v>60</v>
      </c>
      <c r="D222" s="4">
        <v>24528000000000</v>
      </c>
      <c r="E222" s="4">
        <v>9794399999999.998</v>
      </c>
      <c r="F222" s="4">
        <v>-6.5316980081319294</v>
      </c>
      <c r="G222" s="4">
        <v>-11.02559955158992</v>
      </c>
      <c r="H222" s="4">
        <v>1609243311</v>
      </c>
      <c r="I222" s="4">
        <v>1592300992</v>
      </c>
      <c r="J222" s="4">
        <v>90361149800</v>
      </c>
      <c r="K222" s="4">
        <v>89415667800</v>
      </c>
      <c r="L222" s="4">
        <v>26557</v>
      </c>
      <c r="M222" s="4">
        <f t="shared" si="25"/>
        <v>91970393111</v>
      </c>
      <c r="N222" s="4">
        <f t="shared" si="26"/>
        <v>962424319</v>
      </c>
      <c r="O222" s="4">
        <f t="shared" si="27"/>
        <v>1592300992</v>
      </c>
      <c r="P222" s="4">
        <f t="shared" si="28"/>
        <v>2.7777692631113107</v>
      </c>
      <c r="Q222" s="4">
        <f t="shared" si="24"/>
        <v>4.9610343681913235E-2</v>
      </c>
      <c r="R222" s="4">
        <f t="shared" si="29"/>
        <v>22108.473929368589</v>
      </c>
      <c r="S222" s="4">
        <f t="shared" si="30"/>
        <v>1.0464501525381547</v>
      </c>
      <c r="T222" s="4">
        <f t="shared" si="31"/>
        <v>1.7313191105731558</v>
      </c>
    </row>
    <row r="223" spans="1:20" x14ac:dyDescent="0.55000000000000004">
      <c r="A223" s="4">
        <v>36.062627678554293</v>
      </c>
      <c r="B223" s="4">
        <v>17.270789718997001</v>
      </c>
      <c r="C223" s="4">
        <v>90</v>
      </c>
      <c r="D223" s="4">
        <v>21468000000000</v>
      </c>
      <c r="E223" s="4">
        <v>12856200000000</v>
      </c>
      <c r="F223" s="4">
        <v>-7.0353499526646148</v>
      </c>
      <c r="G223" s="4">
        <v>-10.238797091649975</v>
      </c>
      <c r="H223" s="4">
        <v>363247996</v>
      </c>
      <c r="I223" s="4">
        <v>355089642</v>
      </c>
      <c r="J223" s="4">
        <v>90562137900</v>
      </c>
      <c r="K223" s="4">
        <v>88525141400</v>
      </c>
      <c r="L223" s="4">
        <v>1141</v>
      </c>
      <c r="M223" s="4">
        <f t="shared" si="25"/>
        <v>90925385896</v>
      </c>
      <c r="N223" s="4">
        <f t="shared" si="26"/>
        <v>2045154854</v>
      </c>
      <c r="O223" s="4">
        <f t="shared" si="27"/>
        <v>355089642</v>
      </c>
      <c r="P223" s="4">
        <f t="shared" si="28"/>
        <v>2.6397957757862995</v>
      </c>
      <c r="Q223" s="4">
        <f t="shared" si="24"/>
        <v>8.0775445079738842E-2</v>
      </c>
      <c r="R223" s="4">
        <f t="shared" si="29"/>
        <v>2666.6390396012116</v>
      </c>
      <c r="S223" s="4">
        <f t="shared" si="30"/>
        <v>2.2492671698300382</v>
      </c>
      <c r="T223" s="4">
        <f t="shared" si="31"/>
        <v>0.39052860595626149</v>
      </c>
    </row>
    <row r="224" spans="1:20" x14ac:dyDescent="0.55000000000000004">
      <c r="A224" s="4">
        <v>69.713885643194658</v>
      </c>
      <c r="B224" s="4">
        <v>19.842402879681682</v>
      </c>
      <c r="C224" s="4">
        <v>20</v>
      </c>
      <c r="D224" s="4">
        <v>61164000000000</v>
      </c>
      <c r="E224" s="4">
        <v>8139600000000.001</v>
      </c>
      <c r="F224" s="4">
        <v>-5.9696671009442532</v>
      </c>
      <c r="G224" s="4">
        <v>-11.054953128116519</v>
      </c>
      <c r="H224" s="4">
        <v>466780068</v>
      </c>
      <c r="I224" s="4">
        <v>452267881</v>
      </c>
      <c r="J224" s="4">
        <v>90347000100</v>
      </c>
      <c r="K224" s="4">
        <v>87569817100</v>
      </c>
      <c r="L224" s="4">
        <v>12812</v>
      </c>
      <c r="M224" s="4">
        <f t="shared" si="25"/>
        <v>90813780168</v>
      </c>
      <c r="N224" s="4">
        <f t="shared" si="26"/>
        <v>2791695187</v>
      </c>
      <c r="O224" s="4">
        <f t="shared" si="27"/>
        <v>452267881</v>
      </c>
      <c r="P224" s="4">
        <f t="shared" si="28"/>
        <v>3.5721044339293715</v>
      </c>
      <c r="Q224" s="4">
        <f t="shared" si="24"/>
        <v>4.5635361616640335E-2</v>
      </c>
      <c r="R224" s="4">
        <f t="shared" si="29"/>
        <v>40309.982078564244</v>
      </c>
      <c r="S224" s="4">
        <f t="shared" si="30"/>
        <v>3.0740876349773494</v>
      </c>
      <c r="T224" s="4">
        <f t="shared" si="31"/>
        <v>0.49801679895202222</v>
      </c>
    </row>
    <row r="225" spans="1:20" x14ac:dyDescent="0.55000000000000004">
      <c r="A225" s="4">
        <v>34.087683565132181</v>
      </c>
      <c r="B225" s="4">
        <v>47.895464017009928</v>
      </c>
      <c r="C225" s="4">
        <v>40</v>
      </c>
      <c r="D225" s="4">
        <v>54740000000000</v>
      </c>
      <c r="E225" s="4">
        <v>14574000000000</v>
      </c>
      <c r="F225" s="4">
        <v>-7.5313266475351686</v>
      </c>
      <c r="G225" s="4">
        <v>-10.742085207732417</v>
      </c>
      <c r="H225" s="4">
        <v>1600577985</v>
      </c>
      <c r="I225" s="4">
        <v>1584387534</v>
      </c>
      <c r="J225" s="4">
        <v>90714378500</v>
      </c>
      <c r="K225" s="4">
        <v>89779226900</v>
      </c>
      <c r="L225" s="4">
        <v>3726</v>
      </c>
      <c r="M225" s="4">
        <f t="shared" si="25"/>
        <v>92314956485</v>
      </c>
      <c r="N225" s="4">
        <f t="shared" si="26"/>
        <v>951342051</v>
      </c>
      <c r="O225" s="4">
        <f t="shared" si="27"/>
        <v>1584387534</v>
      </c>
      <c r="P225" s="4">
        <f t="shared" si="28"/>
        <v>2.7468242217197205</v>
      </c>
      <c r="Q225" s="4">
        <f t="shared" si="24"/>
        <v>8.4313077386347274E-2</v>
      </c>
      <c r="R225" s="4">
        <f t="shared" si="29"/>
        <v>1906.8786762703933</v>
      </c>
      <c r="S225" s="4">
        <f t="shared" si="30"/>
        <v>1.0305394566855273</v>
      </c>
      <c r="T225" s="4">
        <f t="shared" si="31"/>
        <v>1.7162847650341932</v>
      </c>
    </row>
    <row r="226" spans="1:20" x14ac:dyDescent="0.55000000000000004">
      <c r="A226" s="4">
        <v>62.593252929262853</v>
      </c>
      <c r="B226" s="4">
        <v>31.693217224066089</v>
      </c>
      <c r="C226" s="4">
        <v>0</v>
      </c>
      <c r="D226" s="4">
        <v>34320000000000.008</v>
      </c>
      <c r="E226" s="4">
        <v>0</v>
      </c>
      <c r="F226" s="4">
        <v>-7.260794278622841</v>
      </c>
      <c r="G226" s="4">
        <v>-11.116697162960122</v>
      </c>
      <c r="H226" s="4">
        <v>849916057</v>
      </c>
      <c r="I226" s="4">
        <v>849696625</v>
      </c>
      <c r="J226" s="4">
        <v>90387148600</v>
      </c>
      <c r="K226" s="4">
        <v>90367120800</v>
      </c>
      <c r="L226" s="4">
        <v>5401846</v>
      </c>
      <c r="M226" s="4">
        <f t="shared" si="25"/>
        <v>91237064657</v>
      </c>
      <c r="N226" s="4">
        <f t="shared" si="26"/>
        <v>20247232</v>
      </c>
      <c r="O226" s="4">
        <f t="shared" si="27"/>
        <v>849696625</v>
      </c>
      <c r="P226" s="4">
        <f t="shared" si="28"/>
        <v>0.95349829619190307</v>
      </c>
      <c r="Q226" s="4">
        <f t="shared" si="24"/>
        <v>5.0331071584248377E-2</v>
      </c>
      <c r="R226" s="4">
        <f t="shared" si="29"/>
        <v>8395850.9263154771</v>
      </c>
      <c r="S226" s="4">
        <f t="shared" si="30"/>
        <v>2.2191893257546363E-2</v>
      </c>
      <c r="T226" s="4">
        <f t="shared" si="31"/>
        <v>0.93130640293435674</v>
      </c>
    </row>
    <row r="227" spans="1:20" x14ac:dyDescent="0.55000000000000004">
      <c r="A227" s="4">
        <v>47.627932132976049</v>
      </c>
      <c r="B227" s="4">
        <v>42.247928480206824</v>
      </c>
      <c r="C227" s="4">
        <v>60</v>
      </c>
      <c r="D227" s="4">
        <v>24527999999999.996</v>
      </c>
      <c r="E227" s="4">
        <v>9794400000000</v>
      </c>
      <c r="F227" s="4">
        <v>-4.9773700309876299</v>
      </c>
      <c r="G227" s="4">
        <v>-10.917117068019797</v>
      </c>
      <c r="H227" s="4">
        <v>1288608643</v>
      </c>
      <c r="I227" s="4">
        <v>1164301184</v>
      </c>
      <c r="J227" s="4">
        <v>90726567100</v>
      </c>
      <c r="K227" s="4">
        <v>82037461400</v>
      </c>
      <c r="L227" s="4">
        <v>8801</v>
      </c>
      <c r="M227" s="4">
        <f t="shared" si="25"/>
        <v>92015175743</v>
      </c>
      <c r="N227" s="4">
        <f t="shared" si="26"/>
        <v>8813413159</v>
      </c>
      <c r="O227" s="4">
        <f t="shared" si="27"/>
        <v>1164301184</v>
      </c>
      <c r="P227" s="4">
        <f t="shared" si="28"/>
        <v>10.843552992680177</v>
      </c>
      <c r="Q227" s="4">
        <f t="shared" si="24"/>
        <v>6.426034793263885E-2</v>
      </c>
      <c r="R227" s="4">
        <f t="shared" si="29"/>
        <v>7112.3824166410377</v>
      </c>
      <c r="S227" s="4">
        <f t="shared" si="30"/>
        <v>9.5782169493606339</v>
      </c>
      <c r="T227" s="4">
        <f t="shared" si="31"/>
        <v>1.2653360433195429</v>
      </c>
    </row>
    <row r="228" spans="1:20" x14ac:dyDescent="0.55000000000000004">
      <c r="A228" s="4">
        <v>45.107183075070317</v>
      </c>
      <c r="B228" s="4">
        <v>15.658092848156771</v>
      </c>
      <c r="C228" s="4">
        <v>30</v>
      </c>
      <c r="D228" s="4">
        <v>72567999999999.984</v>
      </c>
      <c r="E228" s="4">
        <v>14489999999999.998</v>
      </c>
      <c r="F228" s="4">
        <v>-7.6097982511329905</v>
      </c>
      <c r="G228" s="4">
        <v>-11.517049849054203</v>
      </c>
      <c r="H228" s="4">
        <v>325609638</v>
      </c>
      <c r="I228" s="4">
        <v>324826118</v>
      </c>
      <c r="J228" s="4">
        <v>90641134400</v>
      </c>
      <c r="K228" s="4">
        <v>90411035700</v>
      </c>
      <c r="L228" s="4">
        <v>1892</v>
      </c>
      <c r="M228" s="4">
        <f t="shared" si="25"/>
        <v>90966744038</v>
      </c>
      <c r="N228" s="4">
        <f t="shared" si="26"/>
        <v>230882220</v>
      </c>
      <c r="O228" s="4">
        <f t="shared" si="27"/>
        <v>324826118</v>
      </c>
      <c r="P228" s="4">
        <f t="shared" si="28"/>
        <v>0.61089175376867533</v>
      </c>
      <c r="Q228" s="4">
        <f t="shared" si="24"/>
        <v>6.7333804669956351E-2</v>
      </c>
      <c r="R228" s="4">
        <f t="shared" si="29"/>
        <v>5795.3918178493714</v>
      </c>
      <c r="S228" s="4">
        <f t="shared" si="30"/>
        <v>0.25380947998265435</v>
      </c>
      <c r="T228" s="4">
        <f t="shared" si="31"/>
        <v>0.35708227378602092</v>
      </c>
    </row>
    <row r="229" spans="1:20" x14ac:dyDescent="0.55000000000000004">
      <c r="A229" s="4">
        <v>73.979293871856697</v>
      </c>
      <c r="B229" s="4">
        <v>24.910923014414799</v>
      </c>
      <c r="C229" s="4">
        <v>80</v>
      </c>
      <c r="D229" s="4">
        <v>22400000000000</v>
      </c>
      <c r="E229" s="4">
        <v>11923800000000</v>
      </c>
      <c r="F229" s="4">
        <v>-5.4565117183194829</v>
      </c>
      <c r="G229" s="4">
        <v>-10.614223856671256</v>
      </c>
      <c r="H229" s="4">
        <v>636490719</v>
      </c>
      <c r="I229" s="4">
        <v>469222241</v>
      </c>
      <c r="J229" s="4">
        <v>90133341400</v>
      </c>
      <c r="K229" s="4">
        <v>66649088000</v>
      </c>
      <c r="L229" s="4">
        <v>19042</v>
      </c>
      <c r="M229" s="4">
        <f t="shared" si="25"/>
        <v>90769832119</v>
      </c>
      <c r="N229" s="4">
        <f t="shared" si="26"/>
        <v>23651521878</v>
      </c>
      <c r="O229" s="4">
        <f t="shared" si="27"/>
        <v>469222241</v>
      </c>
      <c r="P229" s="4">
        <f t="shared" si="28"/>
        <v>26.573525097388636</v>
      </c>
      <c r="Q229" s="4">
        <f t="shared" si="24"/>
        <v>4.3257852404761724E-2</v>
      </c>
      <c r="R229" s="4">
        <f t="shared" si="29"/>
        <v>46581.318277942046</v>
      </c>
      <c r="S229" s="4">
        <f t="shared" si="30"/>
        <v>26.05658876507853</v>
      </c>
      <c r="T229" s="4">
        <f t="shared" si="31"/>
        <v>0.51693633231010694</v>
      </c>
    </row>
    <row r="230" spans="1:20" x14ac:dyDescent="0.55000000000000004">
      <c r="A230" s="4">
        <v>55.13914797412022</v>
      </c>
      <c r="B230" s="4">
        <v>27.07387887527678</v>
      </c>
      <c r="C230" s="4">
        <v>80</v>
      </c>
      <c r="D230" s="4">
        <v>33764000000000</v>
      </c>
      <c r="E230" s="4">
        <v>17976000000000</v>
      </c>
      <c r="F230" s="4">
        <v>-5.600744024269666</v>
      </c>
      <c r="G230" s="4">
        <v>-10.171377202712103</v>
      </c>
      <c r="H230" s="4">
        <v>665020376</v>
      </c>
      <c r="I230" s="4">
        <v>523794121</v>
      </c>
      <c r="J230" s="4">
        <v>90577355100</v>
      </c>
      <c r="K230" s="4">
        <v>71503911500</v>
      </c>
      <c r="L230" s="4">
        <v>6425</v>
      </c>
      <c r="M230" s="4">
        <f t="shared" si="25"/>
        <v>91242375476</v>
      </c>
      <c r="N230" s="4">
        <f t="shared" si="26"/>
        <v>19214669855</v>
      </c>
      <c r="O230" s="4">
        <f t="shared" si="27"/>
        <v>523794121</v>
      </c>
      <c r="P230" s="4">
        <f t="shared" si="28"/>
        <v>21.633000974631486</v>
      </c>
      <c r="Q230" s="4">
        <f t="shared" si="24"/>
        <v>5.6456800628523957E-2</v>
      </c>
      <c r="R230" s="4">
        <f t="shared" si="29"/>
        <v>11378.930951726377</v>
      </c>
      <c r="S230" s="4">
        <f t="shared" si="30"/>
        <v>21.058932052962763</v>
      </c>
      <c r="T230" s="4">
        <f t="shared" si="31"/>
        <v>0.57406892166872237</v>
      </c>
    </row>
    <row r="231" spans="1:20" x14ac:dyDescent="0.55000000000000004">
      <c r="A231" s="4">
        <v>52.454670111675213</v>
      </c>
      <c r="B231" s="4">
        <v>18.729735770052081</v>
      </c>
      <c r="C231" s="4">
        <v>40</v>
      </c>
      <c r="D231" s="4">
        <v>40856000000000.008</v>
      </c>
      <c r="E231" s="4">
        <v>10878000000000.002</v>
      </c>
      <c r="F231" s="4">
        <v>-6.462503672725358</v>
      </c>
      <c r="G231" s="4">
        <v>-11.801466184722081</v>
      </c>
      <c r="H231" s="4">
        <v>410092932</v>
      </c>
      <c r="I231" s="4">
        <v>399311522</v>
      </c>
      <c r="J231" s="4">
        <v>90614538400</v>
      </c>
      <c r="K231" s="4">
        <v>88252961600</v>
      </c>
      <c r="L231" s="4">
        <v>5497</v>
      </c>
      <c r="M231" s="4">
        <f t="shared" si="25"/>
        <v>91024631332</v>
      </c>
      <c r="N231" s="4">
        <f t="shared" si="26"/>
        <v>2372358210</v>
      </c>
      <c r="O231" s="4">
        <f t="shared" si="27"/>
        <v>399311522</v>
      </c>
      <c r="P231" s="4">
        <f t="shared" si="28"/>
        <v>3.0449667210303883</v>
      </c>
      <c r="Q231" s="4">
        <f t="shared" si="24"/>
        <v>5.9033814620287568E-2</v>
      </c>
      <c r="R231" s="4">
        <f t="shared" si="29"/>
        <v>15121.775041668852</v>
      </c>
      <c r="S231" s="4">
        <f t="shared" si="30"/>
        <v>2.6062815913498678</v>
      </c>
      <c r="T231" s="4">
        <f t="shared" si="31"/>
        <v>0.43868512968052059</v>
      </c>
    </row>
    <row r="232" spans="1:20" x14ac:dyDescent="0.55000000000000004">
      <c r="A232" s="4">
        <v>28.245473776476469</v>
      </c>
      <c r="B232" s="4">
        <v>11.7272674847028</v>
      </c>
      <c r="C232" s="4">
        <v>30</v>
      </c>
      <c r="D232" s="4">
        <v>43124000000000.008</v>
      </c>
      <c r="E232" s="4">
        <v>8610000000000.002</v>
      </c>
      <c r="F232" s="4">
        <v>-7.3318931870442254</v>
      </c>
      <c r="G232" s="4">
        <v>-11.468969141930891</v>
      </c>
      <c r="H232" s="4">
        <v>232264760</v>
      </c>
      <c r="I232" s="4">
        <v>231280589</v>
      </c>
      <c r="J232" s="4">
        <v>90495778400</v>
      </c>
      <c r="K232" s="4">
        <v>90084331000</v>
      </c>
      <c r="L232" s="4">
        <v>547</v>
      </c>
      <c r="M232" s="4">
        <f t="shared" si="25"/>
        <v>90728043160</v>
      </c>
      <c r="N232" s="4">
        <f t="shared" si="26"/>
        <v>412431571</v>
      </c>
      <c r="O232" s="4">
        <f t="shared" si="27"/>
        <v>231280589</v>
      </c>
      <c r="P232" s="4">
        <f t="shared" si="28"/>
        <v>0.70949635590046389</v>
      </c>
      <c r="Q232" s="4">
        <f t="shared" si="24"/>
        <v>9.6373449561324792E-2</v>
      </c>
      <c r="R232" s="4">
        <f t="shared" si="29"/>
        <v>1727.3940645691409</v>
      </c>
      <c r="S232" s="4">
        <f t="shared" si="30"/>
        <v>0.45458003571472599</v>
      </c>
      <c r="T232" s="4">
        <f t="shared" si="31"/>
        <v>0.25491632018573784</v>
      </c>
    </row>
    <row r="233" spans="1:20" x14ac:dyDescent="0.55000000000000004">
      <c r="A233" s="4">
        <v>49.088009261955243</v>
      </c>
      <c r="B233" s="4">
        <v>46.194732823978057</v>
      </c>
      <c r="C233" s="4">
        <v>50</v>
      </c>
      <c r="D233" s="4">
        <v>25756000000000</v>
      </c>
      <c r="E233" s="4">
        <v>8568000000000.001</v>
      </c>
      <c r="F233" s="4">
        <v>-6.5736078186833975</v>
      </c>
      <c r="G233" s="4">
        <v>-11.348724743642176</v>
      </c>
      <c r="H233" s="4">
        <v>1515704961</v>
      </c>
      <c r="I233" s="4">
        <v>1510864724</v>
      </c>
      <c r="J233" s="4">
        <v>90696530100</v>
      </c>
      <c r="K233" s="4">
        <v>90399589400</v>
      </c>
      <c r="L233" s="4">
        <v>9970</v>
      </c>
      <c r="M233" s="4">
        <f t="shared" si="25"/>
        <v>92212235061</v>
      </c>
      <c r="N233" s="4">
        <f t="shared" si="26"/>
        <v>301780937</v>
      </c>
      <c r="O233" s="4">
        <f t="shared" si="27"/>
        <v>1510864724</v>
      </c>
      <c r="P233" s="4">
        <f t="shared" si="28"/>
        <v>1.9657322694769335</v>
      </c>
      <c r="Q233" s="4">
        <f t="shared" si="24"/>
        <v>6.2592665768481964E-2</v>
      </c>
      <c r="R233" s="4">
        <f t="shared" si="29"/>
        <v>7016.099901441652</v>
      </c>
      <c r="S233" s="4">
        <f t="shared" si="30"/>
        <v>0.32726778263249628</v>
      </c>
      <c r="T233" s="4">
        <f t="shared" si="31"/>
        <v>1.6384644868444371</v>
      </c>
    </row>
    <row r="234" spans="1:20" x14ac:dyDescent="0.55000000000000004">
      <c r="A234" s="4">
        <v>32.345471739759333</v>
      </c>
      <c r="B234" s="4">
        <v>10.75564865891007</v>
      </c>
      <c r="C234" s="4">
        <v>40</v>
      </c>
      <c r="D234" s="4">
        <v>54740000000000</v>
      </c>
      <c r="E234" s="4">
        <v>14574000000000</v>
      </c>
      <c r="F234" s="4">
        <v>-6.6636500282758622</v>
      </c>
      <c r="G234" s="4">
        <v>-10.284378075158859</v>
      </c>
      <c r="H234" s="4">
        <v>209987879</v>
      </c>
      <c r="I234" s="4">
        <v>200237781</v>
      </c>
      <c r="J234" s="4">
        <v>90575755300</v>
      </c>
      <c r="K234" s="4">
        <v>86387488000</v>
      </c>
      <c r="L234" s="4">
        <v>501</v>
      </c>
      <c r="M234" s="4">
        <f t="shared" si="25"/>
        <v>90785743179</v>
      </c>
      <c r="N234" s="4">
        <f t="shared" si="26"/>
        <v>4198017398</v>
      </c>
      <c r="O234" s="4">
        <f t="shared" si="27"/>
        <v>200237781</v>
      </c>
      <c r="P234" s="4">
        <f t="shared" si="28"/>
        <v>4.8446540447744857</v>
      </c>
      <c r="Q234" s="4">
        <f t="shared" si="24"/>
        <v>8.7646821335777156E-2</v>
      </c>
      <c r="R234" s="4">
        <f t="shared" si="29"/>
        <v>1891.9488717329461</v>
      </c>
      <c r="S234" s="4">
        <f t="shared" si="30"/>
        <v>4.6240932232309575</v>
      </c>
      <c r="T234" s="4">
        <f t="shared" si="31"/>
        <v>0.22056082154352818</v>
      </c>
    </row>
    <row r="235" spans="1:20" x14ac:dyDescent="0.55000000000000004">
      <c r="A235" s="4">
        <v>67.421141906356496</v>
      </c>
      <c r="B235" s="4">
        <v>14.157304688418279</v>
      </c>
      <c r="C235" s="4">
        <v>90</v>
      </c>
      <c r="D235" s="4">
        <v>21468000000000</v>
      </c>
      <c r="E235" s="4">
        <v>12856200000000</v>
      </c>
      <c r="F235" s="4">
        <v>-6.2754043537285575</v>
      </c>
      <c r="G235" s="4">
        <v>-11.583954779421266</v>
      </c>
      <c r="H235" s="4">
        <v>308285088</v>
      </c>
      <c r="I235" s="4">
        <v>305329788</v>
      </c>
      <c r="J235" s="4">
        <v>90453031700</v>
      </c>
      <c r="K235" s="4">
        <v>89593720300</v>
      </c>
      <c r="L235" s="4">
        <v>7631</v>
      </c>
      <c r="M235" s="4">
        <f t="shared" si="25"/>
        <v>90761316788</v>
      </c>
      <c r="N235" s="4">
        <f t="shared" si="26"/>
        <v>862266700</v>
      </c>
      <c r="O235" s="4">
        <f t="shared" si="27"/>
        <v>305329788</v>
      </c>
      <c r="P235" s="4">
        <f t="shared" si="28"/>
        <v>1.2864472765718773</v>
      </c>
      <c r="Q235" s="4">
        <f t="shared" si="24"/>
        <v>4.7040748389452068E-2</v>
      </c>
      <c r="R235" s="4">
        <f t="shared" si="29"/>
        <v>35195.783642197806</v>
      </c>
      <c r="S235" s="4">
        <f t="shared" si="30"/>
        <v>0.95003767079986279</v>
      </c>
      <c r="T235" s="4">
        <f t="shared" si="31"/>
        <v>0.33640960577201445</v>
      </c>
    </row>
    <row r="236" spans="1:20" x14ac:dyDescent="0.55000000000000004">
      <c r="A236" s="4">
        <v>30.943858669921362</v>
      </c>
      <c r="B236" s="4">
        <v>46.62107363318917</v>
      </c>
      <c r="C236" s="4">
        <v>90</v>
      </c>
      <c r="D236" s="4">
        <v>43356000000000</v>
      </c>
      <c r="E236" s="4">
        <v>25968599999999.996</v>
      </c>
      <c r="F236" s="4">
        <v>-6.9431571323509713</v>
      </c>
      <c r="G236" s="4">
        <v>-12.005700686863456</v>
      </c>
      <c r="H236" s="4">
        <v>1523791788</v>
      </c>
      <c r="I236" s="4">
        <v>1518692171</v>
      </c>
      <c r="J236" s="4">
        <v>90705743200</v>
      </c>
      <c r="K236" s="4">
        <v>90375512700</v>
      </c>
      <c r="L236" s="4">
        <v>71496</v>
      </c>
      <c r="M236" s="4">
        <f t="shared" si="25"/>
        <v>92229534988</v>
      </c>
      <c r="N236" s="4">
        <f t="shared" si="26"/>
        <v>335330117</v>
      </c>
      <c r="O236" s="4">
        <f t="shared" si="27"/>
        <v>1518692171</v>
      </c>
      <c r="P236" s="4">
        <f t="shared" si="28"/>
        <v>2.0102262125047332</v>
      </c>
      <c r="Q236" s="4">
        <f t="shared" si="24"/>
        <v>9.0484622004568679E-2</v>
      </c>
      <c r="R236" s="4">
        <f t="shared" si="29"/>
        <v>36253.953228641134</v>
      </c>
      <c r="S236" s="4">
        <f t="shared" si="30"/>
        <v>0.3635821399767763</v>
      </c>
      <c r="T236" s="4">
        <f t="shared" si="31"/>
        <v>1.6466440725279567</v>
      </c>
    </row>
    <row r="237" spans="1:20" x14ac:dyDescent="0.55000000000000004">
      <c r="A237" s="4">
        <v>27.905566371479971</v>
      </c>
      <c r="B237" s="4">
        <v>11.764957256507</v>
      </c>
      <c r="C237" s="4">
        <v>0</v>
      </c>
      <c r="D237" s="4">
        <v>69296000000000.008</v>
      </c>
      <c r="E237" s="4">
        <v>0</v>
      </c>
      <c r="F237" s="4">
        <v>-7.662177513260124</v>
      </c>
      <c r="G237" s="4">
        <v>-11.42064580852217</v>
      </c>
      <c r="H237" s="4">
        <v>233210480</v>
      </c>
      <c r="I237" s="4">
        <v>233185620</v>
      </c>
      <c r="J237" s="4">
        <v>90488761100</v>
      </c>
      <c r="K237" s="4">
        <v>90487485100</v>
      </c>
      <c r="L237" s="4">
        <v>270337</v>
      </c>
      <c r="M237" s="4">
        <f t="shared" si="25"/>
        <v>90721971580</v>
      </c>
      <c r="N237" s="4">
        <f t="shared" si="26"/>
        <v>1300860</v>
      </c>
      <c r="O237" s="4">
        <f t="shared" si="27"/>
        <v>233185620</v>
      </c>
      <c r="P237" s="4">
        <f t="shared" si="28"/>
        <v>0.25846713416410527</v>
      </c>
      <c r="Q237" s="4">
        <f t="shared" si="24"/>
        <v>9.7157596929388038E-2</v>
      </c>
      <c r="R237" s="4">
        <f t="shared" si="29"/>
        <v>844697.67355787568</v>
      </c>
      <c r="S237" s="4">
        <f t="shared" si="30"/>
        <v>1.4338974091330039E-3</v>
      </c>
      <c r="T237" s="4">
        <f t="shared" si="31"/>
        <v>0.25703323675497225</v>
      </c>
    </row>
    <row r="238" spans="1:20" x14ac:dyDescent="0.55000000000000004">
      <c r="A238" s="4">
        <v>53.504366443701826</v>
      </c>
      <c r="B238" s="4">
        <v>19.974641239212261</v>
      </c>
      <c r="C238" s="4">
        <v>70</v>
      </c>
      <c r="D238" s="4">
        <v>35296000000000</v>
      </c>
      <c r="E238" s="4">
        <v>16443000000000</v>
      </c>
      <c r="F238" s="4">
        <v>-6.5190540094959495</v>
      </c>
      <c r="G238" s="4">
        <v>-10.640057935036474</v>
      </c>
      <c r="H238" s="4">
        <v>445297824</v>
      </c>
      <c r="I238" s="4">
        <v>437573213</v>
      </c>
      <c r="J238" s="4">
        <v>90603553600</v>
      </c>
      <c r="K238" s="4">
        <v>89041885500</v>
      </c>
      <c r="L238" s="4">
        <v>4540</v>
      </c>
      <c r="M238" s="4">
        <f t="shared" si="25"/>
        <v>91048851424</v>
      </c>
      <c r="N238" s="4">
        <f t="shared" si="26"/>
        <v>1569392711</v>
      </c>
      <c r="O238" s="4">
        <f t="shared" si="27"/>
        <v>437573213</v>
      </c>
      <c r="P238" s="4">
        <f t="shared" si="28"/>
        <v>2.2042737416355527</v>
      </c>
      <c r="Q238" s="4">
        <f t="shared" si="24"/>
        <v>5.8000092195776877E-2</v>
      </c>
      <c r="R238" s="4">
        <f t="shared" si="29"/>
        <v>11699.19097861322</v>
      </c>
      <c r="S238" s="4">
        <f t="shared" si="30"/>
        <v>1.7236820524968384</v>
      </c>
      <c r="T238" s="4">
        <f t="shared" si="31"/>
        <v>0.48059168913871442</v>
      </c>
    </row>
    <row r="239" spans="1:20" x14ac:dyDescent="0.55000000000000004">
      <c r="A239" s="4">
        <v>53.581940991732267</v>
      </c>
      <c r="B239" s="4">
        <v>29.308870141333781</v>
      </c>
      <c r="C239" s="4">
        <v>10</v>
      </c>
      <c r="D239" s="4">
        <v>32180000000000</v>
      </c>
      <c r="E239" s="4">
        <v>2142000000000.0005</v>
      </c>
      <c r="F239" s="4">
        <v>-5.3065302243162726</v>
      </c>
      <c r="G239" s="4">
        <v>-11.39567150994483</v>
      </c>
      <c r="H239" s="4">
        <v>739090272</v>
      </c>
      <c r="I239" s="4">
        <v>724814808</v>
      </c>
      <c r="J239" s="4">
        <v>90533505700</v>
      </c>
      <c r="K239" s="4">
        <v>88802169900</v>
      </c>
      <c r="L239" s="4">
        <v>13301</v>
      </c>
      <c r="M239" s="4">
        <f t="shared" si="25"/>
        <v>91272595972</v>
      </c>
      <c r="N239" s="4">
        <f t="shared" si="26"/>
        <v>1745611264</v>
      </c>
      <c r="O239" s="4">
        <f t="shared" si="27"/>
        <v>724814808</v>
      </c>
      <c r="P239" s="4">
        <f t="shared" si="28"/>
        <v>2.7066460044128262</v>
      </c>
      <c r="Q239" s="4">
        <f t="shared" si="24"/>
        <v>5.7925051028251191E-2</v>
      </c>
      <c r="R239" s="4">
        <f t="shared" si="29"/>
        <v>20656.684169062042</v>
      </c>
      <c r="S239" s="4">
        <f t="shared" si="30"/>
        <v>1.9125250524653721</v>
      </c>
      <c r="T239" s="4">
        <f t="shared" si="31"/>
        <v>0.79412095194745413</v>
      </c>
    </row>
    <row r="240" spans="1:20" x14ac:dyDescent="0.55000000000000004">
      <c r="A240" s="4">
        <v>58.01182240030392</v>
      </c>
      <c r="B240" s="4">
        <v>17.768340065869239</v>
      </c>
      <c r="C240" s="4">
        <v>20</v>
      </c>
      <c r="D240" s="4">
        <v>30292000000000</v>
      </c>
      <c r="E240" s="4">
        <v>4032000000000</v>
      </c>
      <c r="F240" s="4">
        <v>-7.8753423316129867</v>
      </c>
      <c r="G240" s="4">
        <v>-11.546088060396379</v>
      </c>
      <c r="H240" s="4">
        <v>390484724</v>
      </c>
      <c r="I240" s="4">
        <v>389017939</v>
      </c>
      <c r="J240" s="4">
        <v>90572384300</v>
      </c>
      <c r="K240" s="4">
        <v>90230128900</v>
      </c>
      <c r="L240" s="4">
        <v>5397</v>
      </c>
      <c r="M240" s="4">
        <f t="shared" si="25"/>
        <v>90962869024</v>
      </c>
      <c r="N240" s="4">
        <f t="shared" si="26"/>
        <v>343722185</v>
      </c>
      <c r="O240" s="4">
        <f t="shared" si="27"/>
        <v>389017939</v>
      </c>
      <c r="P240" s="4">
        <f t="shared" si="28"/>
        <v>0.80553761316243333</v>
      </c>
      <c r="Q240" s="4">
        <f t="shared" si="24"/>
        <v>5.3928569330106028E-2</v>
      </c>
      <c r="R240" s="4">
        <f t="shared" si="29"/>
        <v>17043.309945150566</v>
      </c>
      <c r="S240" s="4">
        <f t="shared" si="30"/>
        <v>0.37787087048596829</v>
      </c>
      <c r="T240" s="4">
        <f t="shared" si="31"/>
        <v>0.42766674267646504</v>
      </c>
    </row>
    <row r="241" spans="1:20" x14ac:dyDescent="0.55000000000000004">
      <c r="A241" s="4">
        <v>65.363893353665588</v>
      </c>
      <c r="B241" s="4">
        <v>48.265866980752342</v>
      </c>
      <c r="C241" s="4">
        <v>50</v>
      </c>
      <c r="D241" s="4">
        <v>25756000000000</v>
      </c>
      <c r="E241" s="4">
        <v>8568000000000.001</v>
      </c>
      <c r="F241" s="4">
        <v>-5.6184463742163375</v>
      </c>
      <c r="G241" s="4">
        <v>-10.09476254047976</v>
      </c>
      <c r="H241" s="4">
        <v>1723199507</v>
      </c>
      <c r="I241" s="4">
        <v>1236700793</v>
      </c>
      <c r="J241" s="4">
        <v>90262445000</v>
      </c>
      <c r="K241" s="4">
        <v>64978484700</v>
      </c>
      <c r="L241" s="4">
        <v>29508</v>
      </c>
      <c r="M241" s="4">
        <f t="shared" si="25"/>
        <v>91985644507</v>
      </c>
      <c r="N241" s="4">
        <f t="shared" si="26"/>
        <v>25770459014</v>
      </c>
      <c r="O241" s="4">
        <f t="shared" si="27"/>
        <v>1236700793</v>
      </c>
      <c r="P241" s="4">
        <f t="shared" si="28"/>
        <v>29.360189790206654</v>
      </c>
      <c r="Q241" s="4">
        <f t="shared" si="24"/>
        <v>4.8385204617876036E-2</v>
      </c>
      <c r="R241" s="4">
        <f t="shared" si="29"/>
        <v>23531.859468314044</v>
      </c>
      <c r="S241" s="4">
        <f t="shared" si="30"/>
        <v>28.015740012604791</v>
      </c>
      <c r="T241" s="4">
        <f t="shared" si="31"/>
        <v>1.3444497776018611</v>
      </c>
    </row>
    <row r="242" spans="1:20" x14ac:dyDescent="0.55000000000000004">
      <c r="A242" s="4">
        <v>27.787317022087251</v>
      </c>
      <c r="B242" s="4">
        <v>46.58322987815707</v>
      </c>
      <c r="C242" s="4">
        <v>20</v>
      </c>
      <c r="D242" s="4">
        <v>45652000000000</v>
      </c>
      <c r="E242" s="4">
        <v>6077400000000</v>
      </c>
      <c r="F242" s="4">
        <v>-7.7191263044659655</v>
      </c>
      <c r="G242" s="4">
        <v>-11.430203755604669</v>
      </c>
      <c r="H242" s="4">
        <v>1526861872</v>
      </c>
      <c r="I242" s="4">
        <v>1523957237</v>
      </c>
      <c r="J242" s="4">
        <v>90673688300</v>
      </c>
      <c r="K242" s="4">
        <v>90466016400</v>
      </c>
      <c r="L242" s="4">
        <v>211870</v>
      </c>
      <c r="M242" s="4">
        <f t="shared" si="25"/>
        <v>92200550172</v>
      </c>
      <c r="N242" s="4">
        <f t="shared" si="26"/>
        <v>210576535</v>
      </c>
      <c r="O242" s="4">
        <f t="shared" si="27"/>
        <v>1523957237</v>
      </c>
      <c r="P242" s="4">
        <f t="shared" si="28"/>
        <v>1.8812618457961796</v>
      </c>
      <c r="Q242" s="4">
        <f t="shared" si="24"/>
        <v>9.7432717060715018E-2</v>
      </c>
      <c r="R242" s="4">
        <f t="shared" si="29"/>
        <v>100972.9681609546</v>
      </c>
      <c r="S242" s="4">
        <f t="shared" si="30"/>
        <v>0.2283896729544127</v>
      </c>
      <c r="T242" s="4">
        <f t="shared" si="31"/>
        <v>1.652872172841767</v>
      </c>
    </row>
    <row r="243" spans="1:20" x14ac:dyDescent="0.55000000000000004">
      <c r="A243" s="4">
        <v>28.274748658833381</v>
      </c>
      <c r="B243" s="4">
        <v>10.887899560268011</v>
      </c>
      <c r="C243" s="4">
        <v>90</v>
      </c>
      <c r="D243" s="4">
        <v>32356000000000.004</v>
      </c>
      <c r="E243" s="4">
        <v>19378800000000</v>
      </c>
      <c r="F243" s="4">
        <v>-7.9726330159724945</v>
      </c>
      <c r="G243" s="4">
        <v>-12.134978067593998</v>
      </c>
      <c r="H243" s="4">
        <v>213626884</v>
      </c>
      <c r="I243" s="4">
        <v>213355425</v>
      </c>
      <c r="J243" s="4">
        <v>90506309900</v>
      </c>
      <c r="K243" s="4">
        <v>90356530900</v>
      </c>
      <c r="L243" s="4">
        <v>463</v>
      </c>
      <c r="M243" s="4">
        <f t="shared" si="25"/>
        <v>90719936784</v>
      </c>
      <c r="N243" s="4">
        <f t="shared" si="26"/>
        <v>150050459</v>
      </c>
      <c r="O243" s="4">
        <f t="shared" si="27"/>
        <v>213355425</v>
      </c>
      <c r="P243" s="4">
        <f t="shared" si="28"/>
        <v>0.40057995726479917</v>
      </c>
      <c r="Q243" s="4">
        <f t="shared" si="24"/>
        <v>9.6306374652648796E-2</v>
      </c>
      <c r="R243" s="4">
        <f t="shared" si="29"/>
        <v>1590.7726326267505</v>
      </c>
      <c r="S243" s="4">
        <f t="shared" si="30"/>
        <v>0.16539965118942185</v>
      </c>
      <c r="T243" s="4">
        <f t="shared" si="31"/>
        <v>0.23518030607537732</v>
      </c>
    </row>
    <row r="244" spans="1:20" x14ac:dyDescent="0.55000000000000004">
      <c r="A244" s="4">
        <v>27.254922336698019</v>
      </c>
      <c r="B244" s="4">
        <v>11.193751004661531</v>
      </c>
      <c r="C244" s="4">
        <v>0</v>
      </c>
      <c r="D244" s="4">
        <v>17080000000000.002</v>
      </c>
      <c r="E244" s="4">
        <v>0</v>
      </c>
      <c r="F244" s="4">
        <v>-7.6688535641350679</v>
      </c>
      <c r="G244" s="4">
        <v>-13.014303390005946</v>
      </c>
      <c r="H244" s="4">
        <v>220676152</v>
      </c>
      <c r="I244" s="4">
        <v>220651495</v>
      </c>
      <c r="J244" s="4">
        <v>90483135500</v>
      </c>
      <c r="K244" s="4">
        <v>90481854300</v>
      </c>
      <c r="L244" s="4">
        <v>268082</v>
      </c>
      <c r="M244" s="4">
        <f t="shared" si="25"/>
        <v>90703811652</v>
      </c>
      <c r="N244" s="4">
        <f t="shared" si="26"/>
        <v>1305857</v>
      </c>
      <c r="O244" s="4">
        <f t="shared" si="27"/>
        <v>220651495</v>
      </c>
      <c r="P244" s="4">
        <f t="shared" si="28"/>
        <v>0.24470565013472168</v>
      </c>
      <c r="Q244" s="4">
        <f t="shared" si="24"/>
        <v>9.8686479172067229E-2</v>
      </c>
      <c r="R244" s="4">
        <f t="shared" si="29"/>
        <v>874257.42046064814</v>
      </c>
      <c r="S244" s="4">
        <f t="shared" si="30"/>
        <v>1.439693631630536E-3</v>
      </c>
      <c r="T244" s="4">
        <f t="shared" si="31"/>
        <v>0.24326595650309113</v>
      </c>
    </row>
    <row r="245" spans="1:20" x14ac:dyDescent="0.55000000000000004">
      <c r="A245" s="4">
        <v>63.922891287441999</v>
      </c>
      <c r="B245" s="4">
        <v>44.285057390388687</v>
      </c>
      <c r="C245" s="4">
        <v>100</v>
      </c>
      <c r="D245" s="4">
        <v>31064000000000</v>
      </c>
      <c r="E245" s="4">
        <v>20672400000000</v>
      </c>
      <c r="F245" s="4">
        <v>-5.5775582177453051</v>
      </c>
      <c r="G245" s="4">
        <v>-11.137775348439808</v>
      </c>
      <c r="H245" s="4">
        <v>1462371448</v>
      </c>
      <c r="I245" s="4">
        <v>1316008746</v>
      </c>
      <c r="J245" s="4">
        <v>90386258200</v>
      </c>
      <c r="K245" s="4">
        <v>81422690600</v>
      </c>
      <c r="L245" s="4">
        <v>24331</v>
      </c>
      <c r="M245" s="4">
        <f t="shared" si="25"/>
        <v>91848629648</v>
      </c>
      <c r="N245" s="4">
        <f t="shared" si="26"/>
        <v>9109930302</v>
      </c>
      <c r="O245" s="4">
        <f t="shared" si="27"/>
        <v>1316008746</v>
      </c>
      <c r="P245" s="4">
        <f t="shared" si="28"/>
        <v>11.351218943555597</v>
      </c>
      <c r="Q245" s="4">
        <f t="shared" si="24"/>
        <v>4.9377095840266415E-2</v>
      </c>
      <c r="R245" s="4">
        <f t="shared" si="29"/>
        <v>22412.667722799484</v>
      </c>
      <c r="S245" s="4">
        <f t="shared" si="30"/>
        <v>9.9184172228946998</v>
      </c>
      <c r="T245" s="4">
        <f t="shared" si="31"/>
        <v>1.4328017206608983</v>
      </c>
    </row>
    <row r="246" spans="1:20" x14ac:dyDescent="0.55000000000000004">
      <c r="A246" s="4">
        <v>29.168151336834871</v>
      </c>
      <c r="B246" s="4">
        <v>42.817624361131116</v>
      </c>
      <c r="C246" s="4">
        <v>40</v>
      </c>
      <c r="D246" s="4">
        <v>40856000000000.008</v>
      </c>
      <c r="E246" s="4">
        <v>10877999999999.998</v>
      </c>
      <c r="F246" s="4">
        <v>-6.7350916362923856</v>
      </c>
      <c r="G246" s="4">
        <v>-11.036523468072074</v>
      </c>
      <c r="H246" s="4">
        <v>1309069689</v>
      </c>
      <c r="I246" s="4">
        <v>1281729679</v>
      </c>
      <c r="J246" s="4">
        <v>90689922400</v>
      </c>
      <c r="K246" s="4">
        <v>88787456100</v>
      </c>
      <c r="L246" s="4">
        <v>2793</v>
      </c>
      <c r="M246" s="4">
        <f t="shared" si="25"/>
        <v>91998992089</v>
      </c>
      <c r="N246" s="4">
        <f t="shared" si="26"/>
        <v>1929806310</v>
      </c>
      <c r="O246" s="4">
        <f t="shared" si="27"/>
        <v>1281729679</v>
      </c>
      <c r="P246" s="4">
        <f t="shared" si="28"/>
        <v>3.4908382321114497</v>
      </c>
      <c r="Q246" s="4">
        <f t="shared" si="24"/>
        <v>9.4293890152631676E-2</v>
      </c>
      <c r="R246" s="4">
        <f t="shared" si="29"/>
        <v>1594.5247805375725</v>
      </c>
      <c r="S246" s="4">
        <f t="shared" si="30"/>
        <v>2.0976385351408</v>
      </c>
      <c r="T246" s="4">
        <f t="shared" si="31"/>
        <v>1.3931996969706497</v>
      </c>
    </row>
    <row r="247" spans="1:20" x14ac:dyDescent="0.55000000000000004">
      <c r="A247" s="4">
        <v>50.344522974080753</v>
      </c>
      <c r="B247" s="4">
        <v>49.999325567403055</v>
      </c>
      <c r="C247" s="4">
        <v>60</v>
      </c>
      <c r="D247" s="4">
        <v>36972000000000</v>
      </c>
      <c r="E247" s="4">
        <v>14763000000000</v>
      </c>
      <c r="F247" s="4">
        <v>-5.3402859562041334</v>
      </c>
      <c r="G247" s="4">
        <v>-10.362434932248481</v>
      </c>
      <c r="H247" s="4">
        <v>1767532499</v>
      </c>
      <c r="I247" s="4">
        <v>1444593026</v>
      </c>
      <c r="J247" s="4">
        <v>90600405800</v>
      </c>
      <c r="K247" s="4">
        <v>74192793600</v>
      </c>
      <c r="L247" s="4">
        <v>11548</v>
      </c>
      <c r="M247" s="4">
        <f t="shared" si="25"/>
        <v>92367938299</v>
      </c>
      <c r="N247" s="4">
        <f t="shared" si="26"/>
        <v>16730551673</v>
      </c>
      <c r="O247" s="4">
        <f t="shared" si="27"/>
        <v>1444593026</v>
      </c>
      <c r="P247" s="4">
        <f t="shared" si="28"/>
        <v>19.676897670018441</v>
      </c>
      <c r="Q247" s="4">
        <f t="shared" si="24"/>
        <v>6.1219272421916798E-2</v>
      </c>
      <c r="R247" s="4">
        <f t="shared" si="29"/>
        <v>7106.1092938700476</v>
      </c>
      <c r="S247" s="4">
        <f t="shared" si="30"/>
        <v>18.11294263042042</v>
      </c>
      <c r="T247" s="4">
        <f t="shared" si="31"/>
        <v>1.56395503959802</v>
      </c>
    </row>
    <row r="248" spans="1:20" x14ac:dyDescent="0.55000000000000004">
      <c r="A248" s="4">
        <v>72.489627884496485</v>
      </c>
      <c r="B248" s="4">
        <v>27.274170039177299</v>
      </c>
      <c r="C248" s="4">
        <v>30</v>
      </c>
      <c r="D248" s="4">
        <v>43124000000000.008</v>
      </c>
      <c r="E248" s="4">
        <v>8610000000000.001</v>
      </c>
      <c r="F248" s="4">
        <v>-7.1672367199022329</v>
      </c>
      <c r="G248" s="4">
        <v>-12.259303335011735</v>
      </c>
      <c r="H248" s="4">
        <v>714006695</v>
      </c>
      <c r="I248" s="4">
        <v>703349431</v>
      </c>
      <c r="J248" s="4">
        <v>90084537300</v>
      </c>
      <c r="K248" s="4">
        <v>88751979200</v>
      </c>
      <c r="L248" s="4">
        <v>413952</v>
      </c>
      <c r="M248" s="4">
        <f t="shared" si="25"/>
        <v>90798543995</v>
      </c>
      <c r="N248" s="4">
        <f t="shared" si="26"/>
        <v>1343215364</v>
      </c>
      <c r="O248" s="4">
        <f t="shared" si="27"/>
        <v>703349431</v>
      </c>
      <c r="P248" s="4">
        <f t="shared" si="28"/>
        <v>2.2539621286357834</v>
      </c>
      <c r="Q248" s="4">
        <f t="shared" si="24"/>
        <v>4.4055057596045534E-2</v>
      </c>
      <c r="R248" s="4">
        <f t="shared" si="29"/>
        <v>883357.11775051733</v>
      </c>
      <c r="S248" s="4">
        <f t="shared" si="30"/>
        <v>1.4793357964792551</v>
      </c>
      <c r="T248" s="4">
        <f t="shared" si="31"/>
        <v>0.7746263321565281</v>
      </c>
    </row>
    <row r="249" spans="1:20" x14ac:dyDescent="0.55000000000000004">
      <c r="A249" s="4">
        <v>37.806218845768242</v>
      </c>
      <c r="B249" s="4">
        <v>14.862027134154191</v>
      </c>
      <c r="C249" s="4">
        <v>20</v>
      </c>
      <c r="D249" s="4">
        <v>30291999999999.996</v>
      </c>
      <c r="E249" s="4">
        <v>4032000000000</v>
      </c>
      <c r="F249" s="4">
        <v>-7.1221139001353606</v>
      </c>
      <c r="G249" s="4">
        <v>-10.132219727040919</v>
      </c>
      <c r="H249" s="4">
        <v>303976556</v>
      </c>
      <c r="I249" s="4">
        <v>297383349</v>
      </c>
      <c r="J249" s="4">
        <v>90600832100</v>
      </c>
      <c r="K249" s="4">
        <v>88635610500</v>
      </c>
      <c r="L249" s="4">
        <v>1122</v>
      </c>
      <c r="M249" s="4">
        <f t="shared" si="25"/>
        <v>90904808656</v>
      </c>
      <c r="N249" s="4">
        <f t="shared" si="26"/>
        <v>1971814807</v>
      </c>
      <c r="O249" s="4">
        <f t="shared" si="27"/>
        <v>297383349</v>
      </c>
      <c r="P249" s="4">
        <f t="shared" si="28"/>
        <v>2.49623555623669</v>
      </c>
      <c r="Q249" s="4">
        <f t="shared" si="24"/>
        <v>7.7849777623553537E-2</v>
      </c>
      <c r="R249" s="4">
        <f t="shared" si="29"/>
        <v>3235.5638664882231</v>
      </c>
      <c r="S249" s="4">
        <f t="shared" si="30"/>
        <v>2.1690984626145564</v>
      </c>
      <c r="T249" s="4">
        <f t="shared" si="31"/>
        <v>0.32713709362213345</v>
      </c>
    </row>
    <row r="250" spans="1:20" x14ac:dyDescent="0.55000000000000004">
      <c r="A250" s="4">
        <v>29.929922194011169</v>
      </c>
      <c r="B250" s="4">
        <v>16.578544848508638</v>
      </c>
      <c r="C250" s="4">
        <v>70</v>
      </c>
      <c r="D250" s="4">
        <v>11652000000000</v>
      </c>
      <c r="E250" s="4">
        <v>5426400000000</v>
      </c>
      <c r="F250" s="4">
        <v>-7.4504185754515246</v>
      </c>
      <c r="G250" s="4">
        <v>-11.684006905752829</v>
      </c>
      <c r="H250" s="4">
        <v>346590175</v>
      </c>
      <c r="I250" s="4">
        <v>345998156</v>
      </c>
      <c r="J250" s="4">
        <v>90474594000</v>
      </c>
      <c r="K250" s="4">
        <v>90292531000</v>
      </c>
      <c r="L250" s="4">
        <v>925</v>
      </c>
      <c r="M250" s="4">
        <f t="shared" si="25"/>
        <v>90821184175</v>
      </c>
      <c r="N250" s="4">
        <f t="shared" si="26"/>
        <v>182655019</v>
      </c>
      <c r="O250" s="4">
        <f t="shared" si="27"/>
        <v>345998156</v>
      </c>
      <c r="P250" s="4">
        <f t="shared" si="28"/>
        <v>0.58208135007506356</v>
      </c>
      <c r="Q250" s="4">
        <f t="shared" si="24"/>
        <v>9.2629395928748193E-2</v>
      </c>
      <c r="R250" s="4">
        <f t="shared" si="29"/>
        <v>2020.3916911645845</v>
      </c>
      <c r="S250" s="4">
        <f t="shared" si="30"/>
        <v>0.20111499388518073</v>
      </c>
      <c r="T250" s="4">
        <f t="shared" si="31"/>
        <v>0.38096635618988284</v>
      </c>
    </row>
    <row r="251" spans="1:20" x14ac:dyDescent="0.55000000000000004">
      <c r="A251" s="4">
        <v>56.015790771025067</v>
      </c>
      <c r="B251" s="4">
        <v>30.04636987494046</v>
      </c>
      <c r="C251" s="4">
        <v>60</v>
      </c>
      <c r="D251" s="4">
        <v>62224000000000</v>
      </c>
      <c r="E251" s="4">
        <v>24847200000000</v>
      </c>
      <c r="F251" s="4">
        <v>-6.7441241928011264</v>
      </c>
      <c r="G251" s="4">
        <v>-12.020759559506022</v>
      </c>
      <c r="H251" s="4">
        <v>770686346</v>
      </c>
      <c r="I251" s="4">
        <v>755726345</v>
      </c>
      <c r="J251" s="4">
        <v>90506283600</v>
      </c>
      <c r="K251" s="4">
        <v>88762848100</v>
      </c>
      <c r="L251" s="4">
        <v>9593</v>
      </c>
      <c r="M251" s="4">
        <f t="shared" si="25"/>
        <v>91276969946</v>
      </c>
      <c r="N251" s="4">
        <f t="shared" si="26"/>
        <v>1758395501</v>
      </c>
      <c r="O251" s="4">
        <f t="shared" si="27"/>
        <v>755726345</v>
      </c>
      <c r="P251" s="4">
        <f t="shared" si="28"/>
        <v>2.7543879332183896</v>
      </c>
      <c r="Q251" s="4">
        <f t="shared" si="24"/>
        <v>5.5661204751651927E-2</v>
      </c>
      <c r="R251" s="4">
        <f t="shared" si="29"/>
        <v>14855.041964323971</v>
      </c>
      <c r="S251" s="4">
        <f t="shared" si="30"/>
        <v>1.9264393877670098</v>
      </c>
      <c r="T251" s="4">
        <f t="shared" si="31"/>
        <v>0.82794854545137975</v>
      </c>
    </row>
    <row r="252" spans="1:20" x14ac:dyDescent="0.55000000000000004">
      <c r="A252" s="4">
        <v>66.941984574099394</v>
      </c>
      <c r="B252" s="4">
        <v>26.883139063276012</v>
      </c>
      <c r="C252" s="4">
        <v>80</v>
      </c>
      <c r="D252" s="4">
        <v>56824000000000.008</v>
      </c>
      <c r="E252" s="4">
        <v>30252600000000.004</v>
      </c>
      <c r="F252" s="4">
        <v>-6.3668651442591795</v>
      </c>
      <c r="G252" s="4">
        <v>-12.037926439566506</v>
      </c>
      <c r="H252" s="4">
        <v>684029058</v>
      </c>
      <c r="I252" s="4">
        <v>655123460</v>
      </c>
      <c r="J252" s="4">
        <v>90223820500</v>
      </c>
      <c r="K252" s="4">
        <v>86447847900</v>
      </c>
      <c r="L252" s="4">
        <v>16249</v>
      </c>
      <c r="M252" s="4">
        <f t="shared" si="25"/>
        <v>90907849558</v>
      </c>
      <c r="N252" s="4">
        <f t="shared" si="26"/>
        <v>3804878198</v>
      </c>
      <c r="O252" s="4">
        <f t="shared" si="27"/>
        <v>655123460</v>
      </c>
      <c r="P252" s="4">
        <f t="shared" si="28"/>
        <v>4.9060688154926382</v>
      </c>
      <c r="Q252" s="4">
        <f t="shared" si="24"/>
        <v>4.7346618353063218E-2</v>
      </c>
      <c r="R252" s="4">
        <f t="shared" si="29"/>
        <v>33446.241648442352</v>
      </c>
      <c r="S252" s="4">
        <f t="shared" si="30"/>
        <v>4.1854231691757864</v>
      </c>
      <c r="T252" s="4">
        <f t="shared" si="31"/>
        <v>0.72064564631685135</v>
      </c>
    </row>
    <row r="253" spans="1:20" x14ac:dyDescent="0.55000000000000004">
      <c r="A253" s="4">
        <v>35.223646428790502</v>
      </c>
      <c r="B253" s="4">
        <v>32.431417292339319</v>
      </c>
      <c r="C253" s="4">
        <v>70</v>
      </c>
      <c r="D253" s="4">
        <v>47288000000000</v>
      </c>
      <c r="E253" s="4">
        <v>22028999999999.996</v>
      </c>
      <c r="F253" s="4">
        <v>-6.6159784315553303</v>
      </c>
      <c r="G253" s="4">
        <v>-12.440918783283841</v>
      </c>
      <c r="H253" s="4">
        <v>835404457</v>
      </c>
      <c r="I253" s="4">
        <v>834142798</v>
      </c>
      <c r="J253" s="4">
        <v>90617068500</v>
      </c>
      <c r="K253" s="4">
        <v>90459092900</v>
      </c>
      <c r="L253" s="4">
        <v>18450</v>
      </c>
      <c r="M253" s="4">
        <f t="shared" si="25"/>
        <v>91452472957</v>
      </c>
      <c r="N253" s="4">
        <f t="shared" si="26"/>
        <v>159237259</v>
      </c>
      <c r="O253" s="4">
        <f t="shared" si="27"/>
        <v>834142798</v>
      </c>
      <c r="P253" s="4">
        <f t="shared" si="28"/>
        <v>1.0862254730575487</v>
      </c>
      <c r="Q253" s="4">
        <f t="shared" si="24"/>
        <v>8.2248184467676067E-2</v>
      </c>
      <c r="R253" s="4">
        <f t="shared" si="29"/>
        <v>18468.863121088263</v>
      </c>
      <c r="S253" s="4">
        <f t="shared" si="30"/>
        <v>0.17412023300329091</v>
      </c>
      <c r="T253" s="4">
        <f t="shared" si="31"/>
        <v>0.91210524005425775</v>
      </c>
    </row>
    <row r="254" spans="1:20" x14ac:dyDescent="0.55000000000000004">
      <c r="A254" s="4">
        <v>50.091084704968111</v>
      </c>
      <c r="B254" s="4">
        <v>10.33920500913575</v>
      </c>
      <c r="C254" s="4">
        <v>0</v>
      </c>
      <c r="D254" s="4">
        <v>69296000000000</v>
      </c>
      <c r="E254" s="4">
        <v>0</v>
      </c>
      <c r="F254" s="4">
        <v>-6.6156763651478547</v>
      </c>
      <c r="G254" s="4">
        <v>-9.853187696235608</v>
      </c>
      <c r="H254" s="4">
        <v>204223039</v>
      </c>
      <c r="I254" s="4">
        <v>204198249</v>
      </c>
      <c r="J254" s="4">
        <v>90685862900</v>
      </c>
      <c r="K254" s="4">
        <v>90677389500</v>
      </c>
      <c r="L254" s="4">
        <v>2957374</v>
      </c>
      <c r="M254" s="4">
        <f t="shared" si="25"/>
        <v>90890085939</v>
      </c>
      <c r="N254" s="4">
        <f t="shared" si="26"/>
        <v>8498190</v>
      </c>
      <c r="O254" s="4">
        <f t="shared" si="27"/>
        <v>204198249</v>
      </c>
      <c r="P254" s="4">
        <f t="shared" si="28"/>
        <v>0.23401500482984378</v>
      </c>
      <c r="Q254" s="4">
        <f t="shared" si="24"/>
        <v>6.149182666210129E-2</v>
      </c>
      <c r="R254" s="4">
        <f t="shared" si="29"/>
        <v>15723391.443106066</v>
      </c>
      <c r="S254" s="4">
        <f t="shared" si="30"/>
        <v>9.3499636535754604E-3</v>
      </c>
      <c r="T254" s="4">
        <f t="shared" si="31"/>
        <v>0.22466504117626832</v>
      </c>
    </row>
    <row r="255" spans="1:20" x14ac:dyDescent="0.55000000000000004">
      <c r="A255" s="4">
        <v>64.307802523296687</v>
      </c>
      <c r="B255" s="4">
        <v>30.825906581487878</v>
      </c>
      <c r="C255" s="4">
        <v>70</v>
      </c>
      <c r="D255" s="4">
        <v>35296000000000</v>
      </c>
      <c r="E255" s="4">
        <v>16442999999999.998</v>
      </c>
      <c r="F255" s="4">
        <v>-7.286480402466319</v>
      </c>
      <c r="G255" s="4">
        <v>-12.98159897441562</v>
      </c>
      <c r="H255" s="4">
        <v>821177469</v>
      </c>
      <c r="I255" s="4">
        <v>818643825</v>
      </c>
      <c r="J255" s="4">
        <v>90332617000</v>
      </c>
      <c r="K255" s="4">
        <v>90053553100</v>
      </c>
      <c r="L255" s="4">
        <v>1101863</v>
      </c>
      <c r="M255" s="4">
        <f t="shared" si="25"/>
        <v>91153794469</v>
      </c>
      <c r="N255" s="4">
        <f t="shared" si="26"/>
        <v>281597544</v>
      </c>
      <c r="O255" s="4">
        <f t="shared" si="27"/>
        <v>818643825</v>
      </c>
      <c r="P255" s="4">
        <f t="shared" si="28"/>
        <v>1.2070165322346238</v>
      </c>
      <c r="Q255" s="4">
        <f t="shared" si="24"/>
        <v>4.9107957588880952E-2</v>
      </c>
      <c r="R255" s="4">
        <f t="shared" si="29"/>
        <v>1818244.8209247417</v>
      </c>
      <c r="S255" s="4">
        <f t="shared" si="30"/>
        <v>0.30892575085918883</v>
      </c>
      <c r="T255" s="4">
        <f t="shared" si="31"/>
        <v>0.89809078137543485</v>
      </c>
    </row>
    <row r="256" spans="1:20" x14ac:dyDescent="0.55000000000000004">
      <c r="A256" s="4">
        <v>38.086383294509581</v>
      </c>
      <c r="B256" s="4">
        <v>12.779020376019771</v>
      </c>
      <c r="C256" s="4">
        <v>0</v>
      </c>
      <c r="D256" s="4">
        <v>69296000000000</v>
      </c>
      <c r="E256" s="4">
        <v>0</v>
      </c>
      <c r="F256" s="4">
        <v>-6.6196975708130914</v>
      </c>
      <c r="G256" s="4">
        <v>-11.062004707282622</v>
      </c>
      <c r="H256" s="4">
        <v>255223973</v>
      </c>
      <c r="I256" s="4">
        <v>255203139</v>
      </c>
      <c r="J256" s="4">
        <v>90623454900</v>
      </c>
      <c r="K256" s="4">
        <v>90620060600</v>
      </c>
      <c r="L256" s="4">
        <v>722760</v>
      </c>
      <c r="M256" s="4">
        <f t="shared" si="25"/>
        <v>90878678873</v>
      </c>
      <c r="N256" s="4">
        <f t="shared" si="26"/>
        <v>3415134</v>
      </c>
      <c r="O256" s="4">
        <f t="shared" si="27"/>
        <v>255203139</v>
      </c>
      <c r="P256" s="4">
        <f t="shared" si="28"/>
        <v>0.28457529995722169</v>
      </c>
      <c r="Q256" s="4">
        <f t="shared" si="24"/>
        <v>7.7396013355037332E-2</v>
      </c>
      <c r="R256" s="4">
        <f t="shared" si="29"/>
        <v>2495611.8736838396</v>
      </c>
      <c r="S256" s="4">
        <f t="shared" si="30"/>
        <v>3.7579045408137352E-3</v>
      </c>
      <c r="T256" s="4">
        <f t="shared" si="31"/>
        <v>0.28081739541640793</v>
      </c>
    </row>
    <row r="257" spans="1:20" x14ac:dyDescent="0.55000000000000004">
      <c r="A257" s="4">
        <v>68.012401214152788</v>
      </c>
      <c r="B257" s="4">
        <v>20.681354015844949</v>
      </c>
      <c r="C257" s="4">
        <v>30</v>
      </c>
      <c r="D257" s="4">
        <v>43124000000000.008</v>
      </c>
      <c r="E257" s="4">
        <v>8610000000000.001</v>
      </c>
      <c r="F257" s="4">
        <v>-7.9034612312140622</v>
      </c>
      <c r="G257" s="4">
        <v>-12.752105701631823</v>
      </c>
      <c r="H257" s="4">
        <v>488183321</v>
      </c>
      <c r="I257" s="4">
        <v>484342890</v>
      </c>
      <c r="J257" s="4">
        <v>90377258300</v>
      </c>
      <c r="K257" s="4">
        <v>89671838400</v>
      </c>
      <c r="L257" s="4">
        <v>1337608</v>
      </c>
      <c r="M257" s="4">
        <f t="shared" si="25"/>
        <v>90865441621</v>
      </c>
      <c r="N257" s="4">
        <f t="shared" si="26"/>
        <v>709260331</v>
      </c>
      <c r="O257" s="4">
        <f t="shared" si="27"/>
        <v>484342890</v>
      </c>
      <c r="P257" s="4">
        <f t="shared" si="28"/>
        <v>1.3135942550948272</v>
      </c>
      <c r="Q257" s="4">
        <f t="shared" si="24"/>
        <v>4.6669223100491548E-2</v>
      </c>
      <c r="R257" s="4">
        <f t="shared" si="29"/>
        <v>3926466.8424006086</v>
      </c>
      <c r="S257" s="4">
        <f t="shared" si="30"/>
        <v>0.78056114442091939</v>
      </c>
      <c r="T257" s="4">
        <f t="shared" si="31"/>
        <v>0.5330331106739078</v>
      </c>
    </row>
    <row r="258" spans="1:20" x14ac:dyDescent="0.55000000000000004">
      <c r="A258" s="4">
        <v>32.035678816054791</v>
      </c>
      <c r="B258" s="4">
        <v>40.973612454222028</v>
      </c>
      <c r="C258" s="4">
        <v>80</v>
      </c>
      <c r="D258" s="4">
        <v>45236000000000</v>
      </c>
      <c r="E258" s="4">
        <v>24082800000000.004</v>
      </c>
      <c r="F258" s="4">
        <v>-5.9218601505169879</v>
      </c>
      <c r="G258" s="4">
        <v>-11.620526370870934</v>
      </c>
      <c r="H258" s="4">
        <v>1210492787</v>
      </c>
      <c r="I258" s="4">
        <v>1201160297</v>
      </c>
      <c r="J258" s="4">
        <v>90706230800</v>
      </c>
      <c r="K258" s="4">
        <v>89985623400</v>
      </c>
      <c r="L258" s="4">
        <v>2799</v>
      </c>
      <c r="M258" s="4">
        <f t="shared" si="25"/>
        <v>91916723587</v>
      </c>
      <c r="N258" s="4">
        <f t="shared" si="26"/>
        <v>729939890</v>
      </c>
      <c r="O258" s="4">
        <f t="shared" si="27"/>
        <v>1201160297</v>
      </c>
      <c r="P258" s="4">
        <f t="shared" si="28"/>
        <v>2.100923653106713</v>
      </c>
      <c r="Q258" s="4">
        <f t="shared" ref="Q258:Q321" si="32">10^(0.000000000262*(A258^4)-0.000000233*(A258^3)+0.0000868*(A258^2)-0.0147*(A258)-0.665)</f>
        <v>8.8261738703399997E-2</v>
      </c>
      <c r="R258" s="4">
        <f t="shared" si="29"/>
        <v>1824.2178745778233</v>
      </c>
      <c r="S258" s="4">
        <f t="shared" si="30"/>
        <v>0.79413175482599252</v>
      </c>
      <c r="T258" s="4">
        <f t="shared" si="31"/>
        <v>1.3067918982807205</v>
      </c>
    </row>
    <row r="259" spans="1:20" x14ac:dyDescent="0.55000000000000004">
      <c r="A259" s="4">
        <v>64.687750402195164</v>
      </c>
      <c r="B259" s="4">
        <v>32.555783878141696</v>
      </c>
      <c r="C259" s="4">
        <v>80</v>
      </c>
      <c r="D259" s="4">
        <v>11144000000000</v>
      </c>
      <c r="E259" s="4">
        <v>5934600000000</v>
      </c>
      <c r="F259" s="4">
        <v>-7.1148275041540305</v>
      </c>
      <c r="G259" s="4">
        <v>-11.147999327184559</v>
      </c>
      <c r="H259" s="4">
        <v>890851238</v>
      </c>
      <c r="I259" s="4">
        <v>844653373</v>
      </c>
      <c r="J259" s="4">
        <v>90339496500</v>
      </c>
      <c r="K259" s="4">
        <v>85698519800</v>
      </c>
      <c r="L259" s="4">
        <v>17754</v>
      </c>
      <c r="M259" s="4">
        <f t="shared" ref="M259:M322" si="33">H259+J259</f>
        <v>91230347738</v>
      </c>
      <c r="N259" s="4">
        <f t="shared" ref="N259:N322" si="34">(J259-K259)+(H259-I259)</f>
        <v>4687174565</v>
      </c>
      <c r="O259" s="4">
        <f t="shared" ref="O259:O322" si="35">I259</f>
        <v>844653373</v>
      </c>
      <c r="P259" s="4">
        <f t="shared" ref="P259:P322" si="36">S259+T259</f>
        <v>6.0635830895729868</v>
      </c>
      <c r="Q259" s="4">
        <f t="shared" si="32"/>
        <v>4.8845308889546878E-2</v>
      </c>
      <c r="R259" s="4">
        <f t="shared" ref="R259:R322" si="37">(L259/Q259)*((100-B259)/B259)*(1/(0.08206*(273.15+A259)))</f>
        <v>27161.279252772565</v>
      </c>
      <c r="S259" s="4">
        <f t="shared" ref="S259:S322" si="38">(N259/M259)*100</f>
        <v>5.137736160406698</v>
      </c>
      <c r="T259" s="4">
        <f t="shared" ref="T259:T322" si="39">(O259/M259)*100</f>
        <v>0.92584692916628897</v>
      </c>
    </row>
    <row r="260" spans="1:20" x14ac:dyDescent="0.55000000000000004">
      <c r="A260" s="4">
        <v>26.262927993152712</v>
      </c>
      <c r="B260" s="4">
        <v>12.81781989061222</v>
      </c>
      <c r="C260" s="4">
        <v>100</v>
      </c>
      <c r="D260" s="4">
        <v>41624000000000</v>
      </c>
      <c r="E260" s="4">
        <v>27699000000000</v>
      </c>
      <c r="F260" s="4">
        <v>-7.2445304081985746</v>
      </c>
      <c r="G260" s="4">
        <v>-12.175803047467454</v>
      </c>
      <c r="H260" s="4">
        <v>257722045</v>
      </c>
      <c r="I260" s="4">
        <v>256828828</v>
      </c>
      <c r="J260" s="4">
        <v>90439548700</v>
      </c>
      <c r="K260" s="4">
        <v>90107394100</v>
      </c>
      <c r="L260" s="4">
        <v>808</v>
      </c>
      <c r="M260" s="4">
        <f t="shared" si="33"/>
        <v>90697270745</v>
      </c>
      <c r="N260" s="4">
        <f t="shared" si="34"/>
        <v>333047817</v>
      </c>
      <c r="O260" s="4">
        <f t="shared" si="35"/>
        <v>256828828</v>
      </c>
      <c r="P260" s="4">
        <f t="shared" si="36"/>
        <v>0.65037970840210635</v>
      </c>
      <c r="Q260" s="4">
        <f t="shared" si="32"/>
        <v>0.10109005833880622</v>
      </c>
      <c r="R260" s="4">
        <f t="shared" si="37"/>
        <v>2212.6586140425743</v>
      </c>
      <c r="S260" s="4">
        <f t="shared" si="38"/>
        <v>0.36720820181720892</v>
      </c>
      <c r="T260" s="4">
        <f t="shared" si="39"/>
        <v>0.28317150658489748</v>
      </c>
    </row>
    <row r="261" spans="1:20" x14ac:dyDescent="0.55000000000000004">
      <c r="A261" s="4">
        <v>27.402673808393239</v>
      </c>
      <c r="B261" s="4">
        <v>26.644805227866353</v>
      </c>
      <c r="C261" s="4">
        <v>90</v>
      </c>
      <c r="D261" s="4">
        <v>10680000000000</v>
      </c>
      <c r="E261" s="4">
        <v>6396600000000.001</v>
      </c>
      <c r="F261" s="4">
        <v>-7.0053406735870194</v>
      </c>
      <c r="G261" s="4">
        <v>-11.987376868233108</v>
      </c>
      <c r="H261" s="4">
        <v>635509849</v>
      </c>
      <c r="I261" s="4">
        <v>635013617</v>
      </c>
      <c r="J261" s="4">
        <v>90470269500</v>
      </c>
      <c r="K261" s="4">
        <v>90367869900</v>
      </c>
      <c r="L261" s="4">
        <v>70606</v>
      </c>
      <c r="M261" s="4">
        <f t="shared" si="33"/>
        <v>91105779349</v>
      </c>
      <c r="N261" s="4">
        <f t="shared" si="34"/>
        <v>102895832</v>
      </c>
      <c r="O261" s="4">
        <f t="shared" si="35"/>
        <v>635013617</v>
      </c>
      <c r="P261" s="4">
        <f t="shared" si="36"/>
        <v>0.80994801237941394</v>
      </c>
      <c r="Q261" s="4">
        <f t="shared" si="32"/>
        <v>9.8336038400614847E-2</v>
      </c>
      <c r="R261" s="4">
        <f t="shared" si="37"/>
        <v>80148.447853824546</v>
      </c>
      <c r="S261" s="4">
        <f t="shared" si="38"/>
        <v>0.11294105899235625</v>
      </c>
      <c r="T261" s="4">
        <f t="shared" si="39"/>
        <v>0.69700695338705765</v>
      </c>
    </row>
    <row r="262" spans="1:20" x14ac:dyDescent="0.55000000000000004">
      <c r="A262" s="4">
        <v>33.106910139046157</v>
      </c>
      <c r="B262" s="4">
        <v>43.977446294546752</v>
      </c>
      <c r="C262" s="4">
        <v>100</v>
      </c>
      <c r="D262" s="4">
        <v>20608000000000.004</v>
      </c>
      <c r="E262" s="4">
        <v>13717199999999.998</v>
      </c>
      <c r="F262" s="4">
        <v>-7.227534839057439</v>
      </c>
      <c r="G262" s="4">
        <v>-12.273351267708732</v>
      </c>
      <c r="H262" s="4">
        <v>1368113638</v>
      </c>
      <c r="I262" s="4">
        <v>1362634540</v>
      </c>
      <c r="J262" s="4">
        <v>90730592100</v>
      </c>
      <c r="K262" s="4">
        <v>90364944600</v>
      </c>
      <c r="L262" s="4">
        <v>365994</v>
      </c>
      <c r="M262" s="4">
        <f t="shared" si="33"/>
        <v>92098705738</v>
      </c>
      <c r="N262" s="4">
        <f t="shared" si="34"/>
        <v>371126598</v>
      </c>
      <c r="O262" s="4">
        <f t="shared" si="35"/>
        <v>1362634540</v>
      </c>
      <c r="P262" s="4">
        <f t="shared" si="36"/>
        <v>1.882503260069863</v>
      </c>
      <c r="Q262" s="4">
        <f t="shared" si="32"/>
        <v>8.6164202181687438E-2</v>
      </c>
      <c r="R262" s="4">
        <f t="shared" si="37"/>
        <v>215309.19645398494</v>
      </c>
      <c r="S262" s="4">
        <f t="shared" si="38"/>
        <v>0.40296613836873157</v>
      </c>
      <c r="T262" s="4">
        <f t="shared" si="39"/>
        <v>1.4795371217011315</v>
      </c>
    </row>
    <row r="263" spans="1:20" x14ac:dyDescent="0.55000000000000004">
      <c r="A263" s="4">
        <v>31.03790878475121</v>
      </c>
      <c r="B263" s="4">
        <v>20.747505578352641</v>
      </c>
      <c r="C263" s="4">
        <v>40</v>
      </c>
      <c r="D263" s="4">
        <v>27108000000000</v>
      </c>
      <c r="E263" s="4">
        <v>7215600000000</v>
      </c>
      <c r="F263" s="4">
        <v>-6.4903665086646471</v>
      </c>
      <c r="G263" s="4">
        <v>-9.6656281241250621</v>
      </c>
      <c r="H263" s="4">
        <v>456088852</v>
      </c>
      <c r="I263" s="4">
        <v>422876746</v>
      </c>
      <c r="J263" s="4">
        <v>90487589300</v>
      </c>
      <c r="K263" s="4">
        <v>83937331000</v>
      </c>
      <c r="L263" s="4">
        <v>927</v>
      </c>
      <c r="M263" s="4">
        <f t="shared" si="33"/>
        <v>90943678152</v>
      </c>
      <c r="N263" s="4">
        <f t="shared" si="34"/>
        <v>6583470406</v>
      </c>
      <c r="O263" s="4">
        <f t="shared" si="35"/>
        <v>422876746</v>
      </c>
      <c r="P263" s="4">
        <f t="shared" si="36"/>
        <v>7.7040507865646717</v>
      </c>
      <c r="Q263" s="4">
        <f t="shared" si="32"/>
        <v>9.0289661488243911E-2</v>
      </c>
      <c r="R263" s="4">
        <f t="shared" si="37"/>
        <v>1571.1414983511781</v>
      </c>
      <c r="S263" s="4">
        <f t="shared" si="38"/>
        <v>7.2390632749608201</v>
      </c>
      <c r="T263" s="4">
        <f t="shared" si="39"/>
        <v>0.4649875116038511</v>
      </c>
    </row>
    <row r="264" spans="1:20" x14ac:dyDescent="0.55000000000000004">
      <c r="A264" s="4">
        <v>34.233949556727637</v>
      </c>
      <c r="B264" s="4">
        <v>18.9552621727379</v>
      </c>
      <c r="C264" s="4">
        <v>40</v>
      </c>
      <c r="D264" s="4">
        <v>40856000000000.008</v>
      </c>
      <c r="E264" s="4">
        <v>10878000000000</v>
      </c>
      <c r="F264" s="4">
        <v>-5.835277889768788</v>
      </c>
      <c r="G264" s="4">
        <v>-10.533413046701831</v>
      </c>
      <c r="H264" s="4">
        <v>406922635</v>
      </c>
      <c r="I264" s="4">
        <v>378243991</v>
      </c>
      <c r="J264" s="4">
        <v>90533533300</v>
      </c>
      <c r="K264" s="4">
        <v>84200589100</v>
      </c>
      <c r="L264" s="4">
        <v>1239</v>
      </c>
      <c r="M264" s="4">
        <f t="shared" si="33"/>
        <v>90940455935</v>
      </c>
      <c r="N264" s="4">
        <f t="shared" si="34"/>
        <v>6361622844</v>
      </c>
      <c r="O264" s="4">
        <f t="shared" si="35"/>
        <v>378243991</v>
      </c>
      <c r="P264" s="4">
        <f t="shared" si="36"/>
        <v>7.4112965079231001</v>
      </c>
      <c r="Q264" s="4">
        <f t="shared" si="32"/>
        <v>8.4042514032343404E-2</v>
      </c>
      <c r="R264" s="4">
        <f t="shared" si="37"/>
        <v>2498.932918157413</v>
      </c>
      <c r="S264" s="4">
        <f t="shared" si="38"/>
        <v>6.995371618267443</v>
      </c>
      <c r="T264" s="4">
        <f t="shared" si="39"/>
        <v>0.41592488965565683</v>
      </c>
    </row>
    <row r="265" spans="1:20" x14ac:dyDescent="0.55000000000000004">
      <c r="A265" s="4">
        <v>65.22694936579704</v>
      </c>
      <c r="B265" s="4">
        <v>12.07025329371023</v>
      </c>
      <c r="C265" s="4">
        <v>10</v>
      </c>
      <c r="D265" s="4">
        <v>32180000000000</v>
      </c>
      <c r="E265" s="4">
        <v>2142000000000</v>
      </c>
      <c r="F265" s="4">
        <v>-7.3442276184064585</v>
      </c>
      <c r="G265" s="4">
        <v>-11.756077298644049</v>
      </c>
      <c r="H265" s="4">
        <v>254464893</v>
      </c>
      <c r="I265" s="4">
        <v>252222208</v>
      </c>
      <c r="J265" s="4">
        <v>90514143400</v>
      </c>
      <c r="K265" s="4">
        <v>89722213100</v>
      </c>
      <c r="L265" s="4">
        <v>787350</v>
      </c>
      <c r="M265" s="4">
        <f t="shared" si="33"/>
        <v>90768608293</v>
      </c>
      <c r="N265" s="4">
        <f t="shared" si="34"/>
        <v>794172985</v>
      </c>
      <c r="O265" s="4">
        <f t="shared" si="35"/>
        <v>252222208</v>
      </c>
      <c r="P265" s="4">
        <f t="shared" si="36"/>
        <v>1.1528161692446013</v>
      </c>
      <c r="Q265" s="4">
        <f t="shared" si="32"/>
        <v>4.8477646128806319E-2</v>
      </c>
      <c r="R265" s="4">
        <f t="shared" si="37"/>
        <v>4261018.9200604036</v>
      </c>
      <c r="S265" s="4">
        <f t="shared" si="38"/>
        <v>0.87494233957671685</v>
      </c>
      <c r="T265" s="4">
        <f t="shared" si="39"/>
        <v>0.27787382966788443</v>
      </c>
    </row>
    <row r="266" spans="1:20" x14ac:dyDescent="0.55000000000000004">
      <c r="A266" s="4">
        <v>36.690935823008232</v>
      </c>
      <c r="B266" s="4">
        <v>16.332524136659927</v>
      </c>
      <c r="C266" s="4">
        <v>0</v>
      </c>
      <c r="D266" s="4">
        <v>34320000000000.004</v>
      </c>
      <c r="E266" s="4">
        <v>0</v>
      </c>
      <c r="F266" s="4">
        <v>-6.294311157254092</v>
      </c>
      <c r="G266" s="4">
        <v>-11.81720012283864</v>
      </c>
      <c r="H266" s="4">
        <v>339733494</v>
      </c>
      <c r="I266" s="4">
        <v>339700314</v>
      </c>
      <c r="J266" s="4">
        <v>90575324200</v>
      </c>
      <c r="K266" s="4">
        <v>90571178500</v>
      </c>
      <c r="L266" s="4">
        <v>709348</v>
      </c>
      <c r="M266" s="4">
        <f t="shared" si="33"/>
        <v>90915057694</v>
      </c>
      <c r="N266" s="4">
        <f t="shared" si="34"/>
        <v>4178880</v>
      </c>
      <c r="O266" s="4">
        <f t="shared" si="35"/>
        <v>339700314</v>
      </c>
      <c r="P266" s="4">
        <f t="shared" si="36"/>
        <v>0.37824228760588968</v>
      </c>
      <c r="Q266" s="4">
        <f t="shared" si="32"/>
        <v>7.9700587406686521E-2</v>
      </c>
      <c r="R266" s="4">
        <f t="shared" si="37"/>
        <v>1793208.8618965619</v>
      </c>
      <c r="S266" s="4">
        <f t="shared" si="38"/>
        <v>4.5964663126158781E-3</v>
      </c>
      <c r="T266" s="4">
        <f t="shared" si="39"/>
        <v>0.37364582129327378</v>
      </c>
    </row>
    <row r="267" spans="1:20" x14ac:dyDescent="0.55000000000000004">
      <c r="A267" s="4">
        <v>61.577077744057121</v>
      </c>
      <c r="B267" s="4">
        <v>45.577125793295409</v>
      </c>
      <c r="C267" s="4">
        <v>60</v>
      </c>
      <c r="D267" s="4">
        <v>36972000000000</v>
      </c>
      <c r="E267" s="4">
        <v>14763000000000</v>
      </c>
      <c r="F267" s="4">
        <v>-6.8922065249012956</v>
      </c>
      <c r="G267" s="4">
        <v>-12.598959328579197</v>
      </c>
      <c r="H267" s="4">
        <v>1528129989</v>
      </c>
      <c r="I267" s="4">
        <v>1520152049</v>
      </c>
      <c r="J267" s="4">
        <v>90444710900</v>
      </c>
      <c r="K267" s="4">
        <v>89973532300</v>
      </c>
      <c r="L267" s="4">
        <v>2696732</v>
      </c>
      <c r="M267" s="4">
        <f t="shared" si="33"/>
        <v>91972840889</v>
      </c>
      <c r="N267" s="4">
        <f t="shared" si="34"/>
        <v>479156540</v>
      </c>
      <c r="O267" s="4">
        <f t="shared" si="35"/>
        <v>1520152049</v>
      </c>
      <c r="P267" s="4">
        <f t="shared" si="36"/>
        <v>2.1738032332967965</v>
      </c>
      <c r="Q267" s="4">
        <f t="shared" si="32"/>
        <v>5.1086334750184835E-2</v>
      </c>
      <c r="R267" s="4">
        <f t="shared" si="37"/>
        <v>2294802.0296326829</v>
      </c>
      <c r="S267" s="4">
        <f t="shared" si="38"/>
        <v>0.52097612226448842</v>
      </c>
      <c r="T267" s="4">
        <f t="shared" si="39"/>
        <v>1.6528271110323081</v>
      </c>
    </row>
    <row r="268" spans="1:20" x14ac:dyDescent="0.55000000000000004">
      <c r="A268" s="4">
        <v>43.20076614350247</v>
      </c>
      <c r="B268" s="4">
        <v>27.251542358018487</v>
      </c>
      <c r="C268" s="4">
        <v>40</v>
      </c>
      <c r="D268" s="4">
        <v>40856000000000.008</v>
      </c>
      <c r="E268" s="4">
        <v>10877999999999.998</v>
      </c>
      <c r="F268" s="4">
        <v>-7.1005796010755944</v>
      </c>
      <c r="G268" s="4">
        <v>-11.202132183451726</v>
      </c>
      <c r="H268" s="4">
        <v>655247262</v>
      </c>
      <c r="I268" s="4">
        <v>652739129</v>
      </c>
      <c r="J268" s="4">
        <v>90649800100</v>
      </c>
      <c r="K268" s="4">
        <v>90290439600</v>
      </c>
      <c r="L268" s="4">
        <v>3226</v>
      </c>
      <c r="M268" s="4">
        <f t="shared" si="33"/>
        <v>91305047362</v>
      </c>
      <c r="N268" s="4">
        <f t="shared" si="34"/>
        <v>361868633</v>
      </c>
      <c r="O268" s="4">
        <f t="shared" si="35"/>
        <v>652739129</v>
      </c>
      <c r="P268" s="4">
        <f t="shared" si="36"/>
        <v>1.111228558895931</v>
      </c>
      <c r="Q268" s="4">
        <f t="shared" si="32"/>
        <v>6.983463418823449E-2</v>
      </c>
      <c r="R268" s="4">
        <f t="shared" si="37"/>
        <v>4750.3520921096806</v>
      </c>
      <c r="S268" s="4">
        <f t="shared" si="38"/>
        <v>0.39632927582337041</v>
      </c>
      <c r="T268" s="4">
        <f t="shared" si="39"/>
        <v>0.71489928307256068</v>
      </c>
    </row>
    <row r="269" spans="1:20" x14ac:dyDescent="0.55000000000000004">
      <c r="A269" s="4">
        <v>25.38944400501321</v>
      </c>
      <c r="B269" s="4">
        <v>37.530842050566299</v>
      </c>
      <c r="C269" s="4">
        <v>50</v>
      </c>
      <c r="D269" s="4">
        <v>65328000000000</v>
      </c>
      <c r="E269" s="4">
        <v>21739199999999.996</v>
      </c>
      <c r="F269" s="4">
        <v>-6.1901029348728978</v>
      </c>
      <c r="G269" s="4">
        <v>-11.076129358097729</v>
      </c>
      <c r="H269" s="4">
        <v>1055930549</v>
      </c>
      <c r="I269" s="4">
        <v>1050871529</v>
      </c>
      <c r="J269" s="4">
        <v>90579533000</v>
      </c>
      <c r="K269" s="4">
        <v>90102278000</v>
      </c>
      <c r="L269" s="4">
        <v>1377</v>
      </c>
      <c r="M269" s="4">
        <f t="shared" si="33"/>
        <v>91635463549</v>
      </c>
      <c r="N269" s="4">
        <f t="shared" si="34"/>
        <v>482314020</v>
      </c>
      <c r="O269" s="4">
        <f t="shared" si="35"/>
        <v>1050871529</v>
      </c>
      <c r="P269" s="4">
        <f t="shared" si="36"/>
        <v>1.6731355848712037</v>
      </c>
      <c r="Q269" s="4">
        <f t="shared" si="32"/>
        <v>0.10328184055184364</v>
      </c>
      <c r="R269" s="4">
        <f t="shared" si="37"/>
        <v>905.84539881188743</v>
      </c>
      <c r="S269" s="4">
        <f t="shared" si="38"/>
        <v>0.52633991395928648</v>
      </c>
      <c r="T269" s="4">
        <f t="shared" si="39"/>
        <v>1.1467956709119174</v>
      </c>
    </row>
    <row r="270" spans="1:20" x14ac:dyDescent="0.55000000000000004">
      <c r="A270" s="4">
        <v>70.870540701947419</v>
      </c>
      <c r="B270" s="4">
        <v>34.705943103632009</v>
      </c>
      <c r="C270" s="4">
        <v>20</v>
      </c>
      <c r="D270" s="4">
        <v>45652000000000</v>
      </c>
      <c r="E270" s="4">
        <v>6077400000000</v>
      </c>
      <c r="F270" s="4">
        <v>-6.2116556840311361</v>
      </c>
      <c r="G270" s="4">
        <v>-10.708097997034432</v>
      </c>
      <c r="H270" s="4">
        <v>1005315784</v>
      </c>
      <c r="I270" s="4">
        <v>949451145</v>
      </c>
      <c r="J270" s="4">
        <v>90184015800</v>
      </c>
      <c r="K270" s="4">
        <v>85219507300</v>
      </c>
      <c r="L270" s="4">
        <v>27194</v>
      </c>
      <c r="M270" s="4">
        <f t="shared" si="33"/>
        <v>91189331584</v>
      </c>
      <c r="N270" s="4">
        <f t="shared" si="34"/>
        <v>5020373139</v>
      </c>
      <c r="O270" s="4">
        <f t="shared" si="35"/>
        <v>949451145</v>
      </c>
      <c r="P270" s="4">
        <f t="shared" si="36"/>
        <v>6.5466257733239717</v>
      </c>
      <c r="Q270" s="4">
        <f t="shared" si="32"/>
        <v>4.4961330366805906E-2</v>
      </c>
      <c r="R270" s="4">
        <f t="shared" si="37"/>
        <v>40307.685023367892</v>
      </c>
      <c r="S270" s="4">
        <f t="shared" si="38"/>
        <v>5.5054391251628285</v>
      </c>
      <c r="T270" s="4">
        <f t="shared" si="39"/>
        <v>1.0411866481611429</v>
      </c>
    </row>
    <row r="271" spans="1:20" x14ac:dyDescent="0.55000000000000004">
      <c r="A271" s="4">
        <v>25.7278862068591</v>
      </c>
      <c r="B271" s="4">
        <v>32.509315296613138</v>
      </c>
      <c r="C271" s="4">
        <v>10</v>
      </c>
      <c r="D271" s="4">
        <v>32180000000000</v>
      </c>
      <c r="E271" s="4">
        <v>2142000000000</v>
      </c>
      <c r="F271" s="4">
        <v>-6.0961298324529025</v>
      </c>
      <c r="G271" s="4">
        <v>-10.924782682113051</v>
      </c>
      <c r="H271" s="4">
        <v>845516208</v>
      </c>
      <c r="I271" s="4">
        <v>843838011</v>
      </c>
      <c r="J271" s="4">
        <v>90508007300</v>
      </c>
      <c r="K271" s="4">
        <v>90288399800</v>
      </c>
      <c r="L271" s="4">
        <v>1328</v>
      </c>
      <c r="M271" s="4">
        <f t="shared" si="33"/>
        <v>91353523508</v>
      </c>
      <c r="N271" s="4">
        <f t="shared" si="34"/>
        <v>221285697</v>
      </c>
      <c r="O271" s="4">
        <f t="shared" si="35"/>
        <v>843838011</v>
      </c>
      <c r="P271" s="4">
        <f t="shared" si="36"/>
        <v>1.1659360986844969</v>
      </c>
      <c r="Q271" s="4">
        <f t="shared" si="32"/>
        <v>0.10242404234230189</v>
      </c>
      <c r="R271" s="4">
        <f t="shared" si="37"/>
        <v>1097.5059386317994</v>
      </c>
      <c r="S271" s="4">
        <f t="shared" si="38"/>
        <v>0.24223006240215966</v>
      </c>
      <c r="T271" s="4">
        <f t="shared" si="39"/>
        <v>0.92370603628233716</v>
      </c>
    </row>
    <row r="272" spans="1:20" x14ac:dyDescent="0.55000000000000004">
      <c r="A272" s="4">
        <v>66.614550032229573</v>
      </c>
      <c r="B272" s="4">
        <v>27.62106000981991</v>
      </c>
      <c r="C272" s="4">
        <v>80</v>
      </c>
      <c r="D272" s="4">
        <v>22400000000000</v>
      </c>
      <c r="E272" s="4">
        <v>11923800000000</v>
      </c>
      <c r="F272" s="4">
        <v>-6.1461273963940855</v>
      </c>
      <c r="G272" s="4">
        <v>-10.304159122633177</v>
      </c>
      <c r="H272" s="4">
        <v>709105358</v>
      </c>
      <c r="I272" s="4">
        <v>574164493</v>
      </c>
      <c r="J272" s="4">
        <v>90238299300</v>
      </c>
      <c r="K272" s="4">
        <v>73217493900</v>
      </c>
      <c r="L272" s="4">
        <v>14047</v>
      </c>
      <c r="M272" s="4">
        <f t="shared" si="33"/>
        <v>90947404658</v>
      </c>
      <c r="N272" s="4">
        <f t="shared" si="34"/>
        <v>17155746265</v>
      </c>
      <c r="O272" s="4">
        <f t="shared" si="35"/>
        <v>574164493</v>
      </c>
      <c r="P272" s="4">
        <f t="shared" si="36"/>
        <v>19.494685774345982</v>
      </c>
      <c r="Q272" s="4">
        <f t="shared" si="32"/>
        <v>4.7558139313936584E-2</v>
      </c>
      <c r="R272" s="4">
        <f t="shared" si="37"/>
        <v>27760.100118914575</v>
      </c>
      <c r="S272" s="4">
        <f t="shared" si="38"/>
        <v>18.86337090048114</v>
      </c>
      <c r="T272" s="4">
        <f t="shared" si="39"/>
        <v>0.63131487386484186</v>
      </c>
    </row>
    <row r="273" spans="1:20" x14ac:dyDescent="0.55000000000000004">
      <c r="A273" s="4">
        <v>46.066332585235912</v>
      </c>
      <c r="B273" s="4">
        <v>43.294897639251971</v>
      </c>
      <c r="C273" s="4">
        <v>90</v>
      </c>
      <c r="D273" s="4">
        <v>32356000000000</v>
      </c>
      <c r="E273" s="4">
        <v>19378800000000</v>
      </c>
      <c r="F273" s="4">
        <v>-5.7506784973926717</v>
      </c>
      <c r="G273" s="4">
        <v>-12.368719866353786</v>
      </c>
      <c r="H273" s="4">
        <v>1341345847</v>
      </c>
      <c r="I273" s="4">
        <v>1326599045</v>
      </c>
      <c r="J273" s="4">
        <v>90738685400</v>
      </c>
      <c r="K273" s="4">
        <v>89745787300</v>
      </c>
      <c r="L273" s="4">
        <v>196544</v>
      </c>
      <c r="M273" s="4">
        <f t="shared" si="33"/>
        <v>92080031247</v>
      </c>
      <c r="N273" s="4">
        <f t="shared" si="34"/>
        <v>1007644902</v>
      </c>
      <c r="O273" s="4">
        <f t="shared" si="35"/>
        <v>1326599045</v>
      </c>
      <c r="P273" s="4">
        <f t="shared" si="36"/>
        <v>2.5350164583877142</v>
      </c>
      <c r="Q273" s="4">
        <f t="shared" si="32"/>
        <v>6.6134204197405247E-2</v>
      </c>
      <c r="R273" s="4">
        <f t="shared" si="37"/>
        <v>148594.40714958159</v>
      </c>
      <c r="S273" s="4">
        <f t="shared" si="38"/>
        <v>1.0943142485443382</v>
      </c>
      <c r="T273" s="4">
        <f t="shared" si="39"/>
        <v>1.4407022098433757</v>
      </c>
    </row>
    <row r="274" spans="1:20" x14ac:dyDescent="0.55000000000000004">
      <c r="A274" s="4">
        <v>30.324996677816731</v>
      </c>
      <c r="B274" s="4">
        <v>13.396248042316811</v>
      </c>
      <c r="C274" s="4">
        <v>70</v>
      </c>
      <c r="D274" s="4">
        <v>11652000000000</v>
      </c>
      <c r="E274" s="4">
        <v>5426400000000</v>
      </c>
      <c r="F274" s="4">
        <v>-5.0788410788840892</v>
      </c>
      <c r="G274" s="4">
        <v>-10.766280114511749</v>
      </c>
      <c r="H274" s="4">
        <v>269777483</v>
      </c>
      <c r="I274" s="4">
        <v>264910053</v>
      </c>
      <c r="J274" s="4">
        <v>90511694700</v>
      </c>
      <c r="K274" s="4">
        <v>88867814500</v>
      </c>
      <c r="L274" s="4">
        <v>745</v>
      </c>
      <c r="M274" s="4">
        <f t="shared" si="33"/>
        <v>90781472183</v>
      </c>
      <c r="N274" s="4">
        <f t="shared" si="34"/>
        <v>1648747630</v>
      </c>
      <c r="O274" s="4">
        <f t="shared" si="35"/>
        <v>264910053</v>
      </c>
      <c r="P274" s="4">
        <f t="shared" si="36"/>
        <v>2.1079826499645122</v>
      </c>
      <c r="Q274" s="4">
        <f t="shared" si="32"/>
        <v>9.178425515681754E-2</v>
      </c>
      <c r="R274" s="4">
        <f t="shared" si="37"/>
        <v>2107.1098831117247</v>
      </c>
      <c r="S274" s="4">
        <f t="shared" si="38"/>
        <v>1.8161719460512882</v>
      </c>
      <c r="T274" s="4">
        <f t="shared" si="39"/>
        <v>0.29181070391322406</v>
      </c>
    </row>
    <row r="275" spans="1:20" x14ac:dyDescent="0.55000000000000004">
      <c r="A275" s="4">
        <v>63.629968087506853</v>
      </c>
      <c r="B275" s="4">
        <v>32.733988053869538</v>
      </c>
      <c r="C275" s="4">
        <v>0</v>
      </c>
      <c r="D275" s="4">
        <v>17080000000000.002</v>
      </c>
      <c r="E275" s="4">
        <v>0</v>
      </c>
      <c r="F275" s="4">
        <v>-6.817321524565763</v>
      </c>
      <c r="G275" s="4">
        <v>-12.669594435458167</v>
      </c>
      <c r="H275" s="4">
        <v>894713021</v>
      </c>
      <c r="I275" s="4">
        <v>894552237</v>
      </c>
      <c r="J275" s="4">
        <v>90370542600</v>
      </c>
      <c r="K275" s="4">
        <v>90356663700</v>
      </c>
      <c r="L275" s="4">
        <v>3350330</v>
      </c>
      <c r="M275" s="4">
        <f t="shared" si="33"/>
        <v>91265255621</v>
      </c>
      <c r="N275" s="4">
        <f t="shared" si="34"/>
        <v>14039684</v>
      </c>
      <c r="O275" s="4">
        <f t="shared" si="35"/>
        <v>894552237</v>
      </c>
      <c r="P275" s="4">
        <f t="shared" si="36"/>
        <v>0.99555073266121907</v>
      </c>
      <c r="Q275" s="4">
        <f t="shared" si="32"/>
        <v>4.9584002052795922E-2</v>
      </c>
      <c r="R275" s="4">
        <f t="shared" si="37"/>
        <v>5024177.8638971448</v>
      </c>
      <c r="S275" s="4">
        <f t="shared" si="38"/>
        <v>1.5383383199300972E-2</v>
      </c>
      <c r="T275" s="4">
        <f t="shared" si="39"/>
        <v>0.98016734946191808</v>
      </c>
    </row>
    <row r="276" spans="1:20" x14ac:dyDescent="0.55000000000000004">
      <c r="A276" s="4">
        <v>38.902484942632178</v>
      </c>
      <c r="B276" s="4">
        <v>19.677706321948371</v>
      </c>
      <c r="C276" s="4">
        <v>100</v>
      </c>
      <c r="D276" s="4">
        <v>41624000000000</v>
      </c>
      <c r="E276" s="4">
        <v>27699000000000.004</v>
      </c>
      <c r="F276" s="4">
        <v>-5.6581525270636259</v>
      </c>
      <c r="G276" s="4">
        <v>-10.535189835037247</v>
      </c>
      <c r="H276" s="4">
        <v>426698037</v>
      </c>
      <c r="I276" s="4">
        <v>422457500</v>
      </c>
      <c r="J276" s="4">
        <v>90585007500</v>
      </c>
      <c r="K276" s="4">
        <v>89672984500</v>
      </c>
      <c r="L276" s="4">
        <v>1595</v>
      </c>
      <c r="M276" s="4">
        <f t="shared" si="33"/>
        <v>91011705537</v>
      </c>
      <c r="N276" s="4">
        <f t="shared" si="34"/>
        <v>916263537</v>
      </c>
      <c r="O276" s="4">
        <f t="shared" si="35"/>
        <v>422457500</v>
      </c>
      <c r="P276" s="4">
        <f t="shared" si="36"/>
        <v>1.4709328092480969</v>
      </c>
      <c r="Q276" s="4">
        <f t="shared" si="32"/>
        <v>7.6099018046670935E-2</v>
      </c>
      <c r="R276" s="4">
        <f t="shared" si="37"/>
        <v>3341.0586818075235</v>
      </c>
      <c r="S276" s="4">
        <f t="shared" si="38"/>
        <v>1.0067535066986533</v>
      </c>
      <c r="T276" s="4">
        <f t="shared" si="39"/>
        <v>0.46417930254944362</v>
      </c>
    </row>
    <row r="277" spans="1:20" x14ac:dyDescent="0.55000000000000004">
      <c r="A277" s="4">
        <v>41.427077167722537</v>
      </c>
      <c r="B277" s="4">
        <v>19.89741033731271</v>
      </c>
      <c r="C277" s="4">
        <v>30</v>
      </c>
      <c r="D277" s="4">
        <v>43124000000000.008</v>
      </c>
      <c r="E277" s="4">
        <v>8610000000000.001</v>
      </c>
      <c r="F277" s="4">
        <v>-5.2003250159966727</v>
      </c>
      <c r="G277" s="4">
        <v>-11.821441431851552</v>
      </c>
      <c r="H277" s="4">
        <v>433524092</v>
      </c>
      <c r="I277" s="4">
        <v>428504264</v>
      </c>
      <c r="J277" s="4">
        <v>90603875400</v>
      </c>
      <c r="K277" s="4">
        <v>89562062800</v>
      </c>
      <c r="L277" s="4">
        <v>5953</v>
      </c>
      <c r="M277" s="4">
        <f t="shared" si="33"/>
        <v>91037399492</v>
      </c>
      <c r="N277" s="4">
        <f t="shared" si="34"/>
        <v>1046832428</v>
      </c>
      <c r="O277" s="4">
        <f t="shared" si="35"/>
        <v>428504264</v>
      </c>
      <c r="P277" s="4">
        <f t="shared" si="36"/>
        <v>1.6205830792976976</v>
      </c>
      <c r="Q277" s="4">
        <f t="shared" si="32"/>
        <v>7.2309337400446663E-2</v>
      </c>
      <c r="R277" s="4">
        <f t="shared" si="37"/>
        <v>12839.050747545161</v>
      </c>
      <c r="S277" s="4">
        <f t="shared" si="38"/>
        <v>1.1498927186425085</v>
      </c>
      <c r="T277" s="4">
        <f t="shared" si="39"/>
        <v>0.47069036065518904</v>
      </c>
    </row>
    <row r="278" spans="1:20" x14ac:dyDescent="0.55000000000000004">
      <c r="A278" s="4">
        <v>42.225696349303938</v>
      </c>
      <c r="B278" s="4">
        <v>16.86642682430147</v>
      </c>
      <c r="C278" s="4">
        <v>40</v>
      </c>
      <c r="D278" s="4">
        <v>54740000000000</v>
      </c>
      <c r="E278" s="4">
        <v>14573999999999.998</v>
      </c>
      <c r="F278" s="4">
        <v>-6.0142331147601471</v>
      </c>
      <c r="G278" s="4">
        <v>-9.5100597477906597</v>
      </c>
      <c r="H278" s="4">
        <v>354446360</v>
      </c>
      <c r="I278" s="4">
        <v>310746659</v>
      </c>
      <c r="J278" s="4">
        <v>90620322200</v>
      </c>
      <c r="K278" s="4">
        <v>79547364500</v>
      </c>
      <c r="L278" s="4">
        <v>1537</v>
      </c>
      <c r="M278" s="4">
        <f t="shared" si="33"/>
        <v>90974768560</v>
      </c>
      <c r="N278" s="4">
        <f t="shared" si="34"/>
        <v>11116657401</v>
      </c>
      <c r="O278" s="4">
        <f t="shared" si="35"/>
        <v>310746659</v>
      </c>
      <c r="P278" s="4">
        <f t="shared" si="36"/>
        <v>12.561069668963608</v>
      </c>
      <c r="Q278" s="4">
        <f t="shared" si="32"/>
        <v>7.1176744236679371E-2</v>
      </c>
      <c r="R278" s="4">
        <f t="shared" si="37"/>
        <v>4112.7221931193681</v>
      </c>
      <c r="S278" s="4">
        <f t="shared" si="38"/>
        <v>12.219495116020331</v>
      </c>
      <c r="T278" s="4">
        <f t="shared" si="39"/>
        <v>0.34157455294327599</v>
      </c>
    </row>
    <row r="279" spans="1:20" x14ac:dyDescent="0.55000000000000004">
      <c r="A279" s="4">
        <v>26.223579109658068</v>
      </c>
      <c r="B279" s="4">
        <v>16.17587914964534</v>
      </c>
      <c r="C279" s="4">
        <v>30</v>
      </c>
      <c r="D279" s="4">
        <v>43124000000000.008</v>
      </c>
      <c r="E279" s="4">
        <v>8610000000000.001</v>
      </c>
      <c r="F279" s="4">
        <v>-7.1879424682989219</v>
      </c>
      <c r="G279" s="4">
        <v>-10.513436357082242</v>
      </c>
      <c r="H279" s="4">
        <v>338150491</v>
      </c>
      <c r="I279" s="4">
        <v>334260211</v>
      </c>
      <c r="J279" s="4">
        <v>90404873000</v>
      </c>
      <c r="K279" s="4">
        <v>89330320700</v>
      </c>
      <c r="L279" s="4">
        <v>540</v>
      </c>
      <c r="M279" s="4">
        <f t="shared" si="33"/>
        <v>90743023491</v>
      </c>
      <c r="N279" s="4">
        <f t="shared" si="34"/>
        <v>1078442580</v>
      </c>
      <c r="O279" s="4">
        <f t="shared" si="35"/>
        <v>334260211</v>
      </c>
      <c r="P279" s="4">
        <f t="shared" si="36"/>
        <v>1.5568169724255589</v>
      </c>
      <c r="Q279" s="4">
        <f t="shared" si="32"/>
        <v>0.10118725312042001</v>
      </c>
      <c r="R279" s="4">
        <f t="shared" si="37"/>
        <v>1125.7036772936394</v>
      </c>
      <c r="S279" s="4">
        <f t="shared" si="38"/>
        <v>1.1884578433811621</v>
      </c>
      <c r="T279" s="4">
        <f t="shared" si="39"/>
        <v>0.36835912904439683</v>
      </c>
    </row>
    <row r="280" spans="1:20" x14ac:dyDescent="0.55000000000000004">
      <c r="A280" s="4">
        <v>42.262676821083637</v>
      </c>
      <c r="B280" s="4">
        <v>41.249835620466968</v>
      </c>
      <c r="C280" s="4">
        <v>40</v>
      </c>
      <c r="D280" s="4">
        <v>40856000000000.008</v>
      </c>
      <c r="E280" s="4">
        <v>10878000000000</v>
      </c>
      <c r="F280" s="4">
        <v>-6.8353339821987751</v>
      </c>
      <c r="G280" s="4">
        <v>-11.810462693266789</v>
      </c>
      <c r="H280" s="4">
        <v>1227481425</v>
      </c>
      <c r="I280" s="4">
        <v>1205908859</v>
      </c>
      <c r="J280" s="4">
        <v>90747785200</v>
      </c>
      <c r="K280" s="4">
        <v>89163372300</v>
      </c>
      <c r="L280" s="4">
        <v>10300</v>
      </c>
      <c r="M280" s="4">
        <f t="shared" si="33"/>
        <v>91975266625</v>
      </c>
      <c r="N280" s="4">
        <f t="shared" si="34"/>
        <v>1605985466</v>
      </c>
      <c r="O280" s="4">
        <f t="shared" si="35"/>
        <v>1205908859</v>
      </c>
      <c r="P280" s="4">
        <f t="shared" si="36"/>
        <v>3.0572287835430885</v>
      </c>
      <c r="Q280" s="4">
        <f t="shared" si="32"/>
        <v>7.1125035642572693E-2</v>
      </c>
      <c r="R280" s="4">
        <f t="shared" si="37"/>
        <v>7968.7634421074172</v>
      </c>
      <c r="S280" s="4">
        <f t="shared" si="38"/>
        <v>1.7461058009735342</v>
      </c>
      <c r="T280" s="4">
        <f t="shared" si="39"/>
        <v>1.3111229825695545</v>
      </c>
    </row>
    <row r="281" spans="1:20" x14ac:dyDescent="0.55000000000000004">
      <c r="A281" s="4">
        <v>73.098478992386589</v>
      </c>
      <c r="B281" s="4">
        <v>23.273289795743938</v>
      </c>
      <c r="C281" s="4">
        <v>80</v>
      </c>
      <c r="D281" s="4">
        <v>33764000000000.004</v>
      </c>
      <c r="E281" s="4">
        <v>17976000000000.004</v>
      </c>
      <c r="F281" s="4">
        <v>-5.2409529801292738</v>
      </c>
      <c r="G281" s="4">
        <v>-10.93112094505415</v>
      </c>
      <c r="H281" s="4">
        <v>580302942</v>
      </c>
      <c r="I281" s="4">
        <v>417596465</v>
      </c>
      <c r="J281" s="4">
        <v>90252776800</v>
      </c>
      <c r="K281" s="4">
        <v>65165010700</v>
      </c>
      <c r="L281" s="4">
        <v>16731</v>
      </c>
      <c r="M281" s="4">
        <f t="shared" si="33"/>
        <v>90833079742</v>
      </c>
      <c r="N281" s="4">
        <f t="shared" si="34"/>
        <v>25250472577</v>
      </c>
      <c r="O281" s="4">
        <f t="shared" si="35"/>
        <v>417596465</v>
      </c>
      <c r="P281" s="4">
        <f t="shared" si="36"/>
        <v>28.258503526366095</v>
      </c>
      <c r="Q281" s="4">
        <f t="shared" si="32"/>
        <v>4.3725087480746695E-2</v>
      </c>
      <c r="R281" s="4">
        <f t="shared" si="37"/>
        <v>44397.715647741607</v>
      </c>
      <c r="S281" s="4">
        <f t="shared" si="38"/>
        <v>27.79876301532526</v>
      </c>
      <c r="T281" s="4">
        <f t="shared" si="39"/>
        <v>0.45974051104083508</v>
      </c>
    </row>
    <row r="282" spans="1:20" x14ac:dyDescent="0.55000000000000004">
      <c r="A282" s="4">
        <v>67.278769116648036</v>
      </c>
      <c r="B282" s="4">
        <v>19.465081092064828</v>
      </c>
      <c r="C282" s="4">
        <v>20</v>
      </c>
      <c r="D282" s="4">
        <v>45652000000000</v>
      </c>
      <c r="E282" s="4">
        <v>6077399999999.999</v>
      </c>
      <c r="F282" s="4">
        <v>-5.6438301245570921</v>
      </c>
      <c r="G282" s="4">
        <v>-11.579900399164636</v>
      </c>
      <c r="H282" s="4">
        <v>451244725</v>
      </c>
      <c r="I282" s="4">
        <v>412671148</v>
      </c>
      <c r="J282" s="4">
        <v>90399530300</v>
      </c>
      <c r="K282" s="4">
        <v>82768191900</v>
      </c>
      <c r="L282" s="4">
        <v>16513</v>
      </c>
      <c r="M282" s="4">
        <f t="shared" si="33"/>
        <v>90850775025</v>
      </c>
      <c r="N282" s="4">
        <f t="shared" si="34"/>
        <v>7669911977</v>
      </c>
      <c r="O282" s="4">
        <f t="shared" si="35"/>
        <v>412671148</v>
      </c>
      <c r="P282" s="4">
        <f t="shared" si="36"/>
        <v>8.8965483484052434</v>
      </c>
      <c r="Q282" s="4">
        <f t="shared" si="32"/>
        <v>4.7131180959047496E-2</v>
      </c>
      <c r="R282" s="4">
        <f t="shared" si="37"/>
        <v>51890.50534510897</v>
      </c>
      <c r="S282" s="4">
        <f t="shared" si="38"/>
        <v>8.4423187087720724</v>
      </c>
      <c r="T282" s="4">
        <f t="shared" si="39"/>
        <v>0.45422963963317059</v>
      </c>
    </row>
    <row r="283" spans="1:20" x14ac:dyDescent="0.55000000000000004">
      <c r="A283" s="4">
        <v>71.703118747297793</v>
      </c>
      <c r="B283" s="4">
        <v>17.939568118954092</v>
      </c>
      <c r="C283" s="4">
        <v>30</v>
      </c>
      <c r="D283" s="4">
        <v>57776000000000</v>
      </c>
      <c r="E283" s="4">
        <v>11533200000000.002</v>
      </c>
      <c r="F283" s="4">
        <v>-6.2979967955950391</v>
      </c>
      <c r="G283" s="4">
        <v>-11.281207135991288</v>
      </c>
      <c r="H283" s="4">
        <v>415874436</v>
      </c>
      <c r="I283" s="4">
        <v>402082160</v>
      </c>
      <c r="J283" s="4">
        <v>90325884600</v>
      </c>
      <c r="K283" s="4">
        <v>87359786200</v>
      </c>
      <c r="L283" s="4">
        <v>12931</v>
      </c>
      <c r="M283" s="4">
        <f t="shared" si="33"/>
        <v>90741759036</v>
      </c>
      <c r="N283" s="4">
        <f t="shared" si="34"/>
        <v>2979890676</v>
      </c>
      <c r="O283" s="4">
        <f t="shared" si="35"/>
        <v>402082160</v>
      </c>
      <c r="P283" s="4">
        <f t="shared" si="36"/>
        <v>3.7270302801362591</v>
      </c>
      <c r="Q283" s="4">
        <f t="shared" si="32"/>
        <v>4.4489992643208846E-2</v>
      </c>
      <c r="R283" s="4">
        <f t="shared" si="37"/>
        <v>46981.39651277032</v>
      </c>
      <c r="S283" s="4">
        <f t="shared" si="38"/>
        <v>3.283924300847846</v>
      </c>
      <c r="T283" s="4">
        <f t="shared" si="39"/>
        <v>0.44310597928841328</v>
      </c>
    </row>
    <row r="284" spans="1:20" x14ac:dyDescent="0.55000000000000004">
      <c r="A284" s="4">
        <v>43.824801960789827</v>
      </c>
      <c r="B284" s="4">
        <v>46.01015596982657</v>
      </c>
      <c r="C284" s="4">
        <v>90</v>
      </c>
      <c r="D284" s="4">
        <v>54460000000000</v>
      </c>
      <c r="E284" s="4">
        <v>32621400000000</v>
      </c>
      <c r="F284" s="4">
        <v>-6.6709552618694303</v>
      </c>
      <c r="G284" s="4">
        <v>-12.209567112767953</v>
      </c>
      <c r="H284" s="4">
        <v>1491931561</v>
      </c>
      <c r="I284" s="4">
        <v>1477451762</v>
      </c>
      <c r="J284" s="4">
        <v>90739119800</v>
      </c>
      <c r="K284" s="4">
        <v>89855759900</v>
      </c>
      <c r="L284" s="4">
        <v>23141</v>
      </c>
      <c r="M284" s="4">
        <f t="shared" si="33"/>
        <v>92231051361</v>
      </c>
      <c r="N284" s="4">
        <f t="shared" si="34"/>
        <v>897839699</v>
      </c>
      <c r="O284" s="4">
        <f t="shared" si="35"/>
        <v>1477451762</v>
      </c>
      <c r="P284" s="4">
        <f t="shared" si="36"/>
        <v>2.5753706869315751</v>
      </c>
      <c r="Q284" s="4">
        <f t="shared" si="32"/>
        <v>6.8998455769900338E-2</v>
      </c>
      <c r="R284" s="4">
        <f t="shared" si="37"/>
        <v>15130.206898804225</v>
      </c>
      <c r="S284" s="4">
        <f t="shared" si="38"/>
        <v>0.97346792186698683</v>
      </c>
      <c r="T284" s="4">
        <f t="shared" si="39"/>
        <v>1.6019027650645885</v>
      </c>
    </row>
    <row r="285" spans="1:20" x14ac:dyDescent="0.55000000000000004">
      <c r="A285" s="4">
        <v>44.040335301087516</v>
      </c>
      <c r="B285" s="4">
        <v>48.578731832458736</v>
      </c>
      <c r="C285" s="4">
        <v>80</v>
      </c>
      <c r="D285" s="4">
        <v>22400000000000</v>
      </c>
      <c r="E285" s="4">
        <v>11923800000000</v>
      </c>
      <c r="F285" s="4">
        <v>-5.3891741886845308</v>
      </c>
      <c r="G285" s="4">
        <v>-10.285622065263816</v>
      </c>
      <c r="H285" s="4">
        <v>1653216186</v>
      </c>
      <c r="I285" s="4">
        <v>1564690084</v>
      </c>
      <c r="J285" s="4">
        <v>90698442900</v>
      </c>
      <c r="K285" s="4">
        <v>85867709100</v>
      </c>
      <c r="L285" s="4">
        <v>7614</v>
      </c>
      <c r="M285" s="4">
        <f t="shared" si="33"/>
        <v>92351659086</v>
      </c>
      <c r="N285" s="4">
        <f t="shared" si="34"/>
        <v>4919259902</v>
      </c>
      <c r="O285" s="4">
        <f t="shared" si="35"/>
        <v>1564690084</v>
      </c>
      <c r="P285" s="4">
        <f t="shared" si="36"/>
        <v>7.0209350326473245</v>
      </c>
      <c r="Q285" s="4">
        <f t="shared" si="32"/>
        <v>6.8713680315535097E-2</v>
      </c>
      <c r="R285" s="4">
        <f t="shared" si="37"/>
        <v>4506.24514074746</v>
      </c>
      <c r="S285" s="4">
        <f t="shared" si="38"/>
        <v>5.3266611024487078</v>
      </c>
      <c r="T285" s="4">
        <f t="shared" si="39"/>
        <v>1.6942739301986167</v>
      </c>
    </row>
    <row r="286" spans="1:20" x14ac:dyDescent="0.55000000000000004">
      <c r="A286" s="4">
        <v>49.562988620718301</v>
      </c>
      <c r="B286" s="4">
        <v>31.624856226689918</v>
      </c>
      <c r="C286" s="4">
        <v>50</v>
      </c>
      <c r="D286" s="4">
        <v>25756000000000</v>
      </c>
      <c r="E286" s="4">
        <v>8568000000000</v>
      </c>
      <c r="F286" s="4">
        <v>-5.0856696615752082</v>
      </c>
      <c r="G286" s="4">
        <v>-11.056778318946488</v>
      </c>
      <c r="H286" s="4">
        <v>817183593</v>
      </c>
      <c r="I286" s="4">
        <v>743988551</v>
      </c>
      <c r="J286" s="4">
        <v>90604141400</v>
      </c>
      <c r="K286" s="4">
        <v>82564093800</v>
      </c>
      <c r="L286" s="4">
        <v>7415</v>
      </c>
      <c r="M286" s="4">
        <f t="shared" si="33"/>
        <v>91421324993</v>
      </c>
      <c r="N286" s="4">
        <f t="shared" si="34"/>
        <v>8113242642</v>
      </c>
      <c r="O286" s="4">
        <f t="shared" si="35"/>
        <v>743988551</v>
      </c>
      <c r="P286" s="4">
        <f t="shared" si="36"/>
        <v>9.6883644966622242</v>
      </c>
      <c r="Q286" s="4">
        <f t="shared" si="32"/>
        <v>6.2066950116825302E-2</v>
      </c>
      <c r="R286" s="4">
        <f t="shared" si="37"/>
        <v>9753.7694255170627</v>
      </c>
      <c r="S286" s="4">
        <f t="shared" si="38"/>
        <v>8.8745625187790917</v>
      </c>
      <c r="T286" s="4">
        <f t="shared" si="39"/>
        <v>0.81380197788313191</v>
      </c>
    </row>
    <row r="287" spans="1:20" x14ac:dyDescent="0.55000000000000004">
      <c r="A287" s="4">
        <v>64.908521688224155</v>
      </c>
      <c r="B287" s="4">
        <v>36.176045707928552</v>
      </c>
      <c r="C287" s="4">
        <v>60</v>
      </c>
      <c r="D287" s="4">
        <v>36972000000000</v>
      </c>
      <c r="E287" s="4">
        <v>14763000000000</v>
      </c>
      <c r="F287" s="4">
        <v>-7.9830603223127667</v>
      </c>
      <c r="G287" s="4">
        <v>-11.903807318670509</v>
      </c>
      <c r="H287" s="4">
        <v>1047127593</v>
      </c>
      <c r="I287" s="4">
        <v>1036433483</v>
      </c>
      <c r="J287" s="4">
        <v>90364834100</v>
      </c>
      <c r="K287" s="4">
        <v>89448006900</v>
      </c>
      <c r="L287" s="4">
        <v>20362</v>
      </c>
      <c r="M287" s="4">
        <f t="shared" si="33"/>
        <v>91411961693</v>
      </c>
      <c r="N287" s="4">
        <f t="shared" si="34"/>
        <v>927521310</v>
      </c>
      <c r="O287" s="4">
        <f t="shared" si="35"/>
        <v>1036433483</v>
      </c>
      <c r="P287" s="4">
        <f t="shared" si="36"/>
        <v>2.1484658644519525</v>
      </c>
      <c r="Q287" s="4">
        <f t="shared" si="32"/>
        <v>4.8694057364415066E-2</v>
      </c>
      <c r="R287" s="4">
        <f t="shared" si="37"/>
        <v>26594.001178872677</v>
      </c>
      <c r="S287" s="4">
        <f t="shared" si="38"/>
        <v>1.014660765201614</v>
      </c>
      <c r="T287" s="4">
        <f t="shared" si="39"/>
        <v>1.1338050992503383</v>
      </c>
    </row>
    <row r="288" spans="1:20" x14ac:dyDescent="0.55000000000000004">
      <c r="A288" s="4">
        <v>47.534083026694432</v>
      </c>
      <c r="B288" s="4">
        <v>49.01804687184508</v>
      </c>
      <c r="C288" s="4">
        <v>90</v>
      </c>
      <c r="D288" s="4">
        <v>21468000000000</v>
      </c>
      <c r="E288" s="4">
        <v>12856199999999.998</v>
      </c>
      <c r="F288" s="4">
        <v>-6.7345084462458029</v>
      </c>
      <c r="G288" s="4">
        <v>-11.520353988878853</v>
      </c>
      <c r="H288" s="4">
        <v>1691115442</v>
      </c>
      <c r="I288" s="4">
        <v>1629398572</v>
      </c>
      <c r="J288" s="4">
        <v>90660879300</v>
      </c>
      <c r="K288" s="4">
        <v>87378332700</v>
      </c>
      <c r="L288" s="4">
        <v>11900</v>
      </c>
      <c r="M288" s="4">
        <f t="shared" si="33"/>
        <v>92351994742</v>
      </c>
      <c r="N288" s="4">
        <f t="shared" si="34"/>
        <v>3344263470</v>
      </c>
      <c r="O288" s="4">
        <f t="shared" si="35"/>
        <v>1629398572</v>
      </c>
      <c r="P288" s="4">
        <f t="shared" si="36"/>
        <v>5.3855491220246154</v>
      </c>
      <c r="Q288" s="4">
        <f t="shared" si="32"/>
        <v>6.4370276810490484E-2</v>
      </c>
      <c r="R288" s="4">
        <f t="shared" si="37"/>
        <v>7306.5630140083122</v>
      </c>
      <c r="S288" s="4">
        <f t="shared" si="38"/>
        <v>3.6212141159947144</v>
      </c>
      <c r="T288" s="4">
        <f t="shared" si="39"/>
        <v>1.7643350060299015</v>
      </c>
    </row>
    <row r="289" spans="1:20" x14ac:dyDescent="0.55000000000000004">
      <c r="A289" s="4">
        <v>49.902868259020913</v>
      </c>
      <c r="B289" s="4">
        <v>12.46749197485849</v>
      </c>
      <c r="C289" s="4">
        <v>10</v>
      </c>
      <c r="D289" s="4">
        <v>81612000000000</v>
      </c>
      <c r="E289" s="4">
        <v>5430600000000.001</v>
      </c>
      <c r="F289" s="4">
        <v>-6.1536592902621088</v>
      </c>
      <c r="G289" s="4">
        <v>-11.059317734945388</v>
      </c>
      <c r="H289" s="4">
        <v>252085449</v>
      </c>
      <c r="I289" s="4">
        <v>247405036</v>
      </c>
      <c r="J289" s="4">
        <v>90663423900</v>
      </c>
      <c r="K289" s="4">
        <v>88990361600</v>
      </c>
      <c r="L289" s="4">
        <v>2238</v>
      </c>
      <c r="M289" s="4">
        <f t="shared" si="33"/>
        <v>90915509349</v>
      </c>
      <c r="N289" s="4">
        <f t="shared" si="34"/>
        <v>1677742713</v>
      </c>
      <c r="O289" s="4">
        <f t="shared" si="35"/>
        <v>247405036</v>
      </c>
      <c r="P289" s="4">
        <f t="shared" si="36"/>
        <v>2.1175130214690649</v>
      </c>
      <c r="Q289" s="4">
        <f t="shared" si="32"/>
        <v>6.1695682507347541E-2</v>
      </c>
      <c r="R289" s="4">
        <f t="shared" si="37"/>
        <v>9607.0592731749348</v>
      </c>
      <c r="S289" s="4">
        <f t="shared" si="38"/>
        <v>1.845386694760297</v>
      </c>
      <c r="T289" s="4">
        <f t="shared" si="39"/>
        <v>0.27212632670876774</v>
      </c>
    </row>
    <row r="290" spans="1:20" x14ac:dyDescent="0.55000000000000004">
      <c r="A290" s="4">
        <v>55.184463689962648</v>
      </c>
      <c r="B290" s="4">
        <v>35.9358603698767</v>
      </c>
      <c r="C290" s="4">
        <v>30</v>
      </c>
      <c r="D290" s="4">
        <v>28612000000000</v>
      </c>
      <c r="E290" s="4">
        <v>5712000000000.001</v>
      </c>
      <c r="F290" s="4">
        <v>-7.8877482636548972</v>
      </c>
      <c r="G290" s="4">
        <v>-12.662000346645172</v>
      </c>
      <c r="H290" s="4">
        <v>1004776540</v>
      </c>
      <c r="I290" s="4">
        <v>1001619873</v>
      </c>
      <c r="J290" s="4">
        <v>90590226700</v>
      </c>
      <c r="K290" s="4">
        <v>90305476000</v>
      </c>
      <c r="L290" s="4">
        <v>779048</v>
      </c>
      <c r="M290" s="4">
        <f t="shared" si="33"/>
        <v>91595003240</v>
      </c>
      <c r="N290" s="4">
        <f t="shared" si="34"/>
        <v>287907367</v>
      </c>
      <c r="O290" s="4">
        <f t="shared" si="35"/>
        <v>1001619873</v>
      </c>
      <c r="P290" s="4">
        <f t="shared" si="36"/>
        <v>1.4078576280205393</v>
      </c>
      <c r="Q290" s="4">
        <f t="shared" si="32"/>
        <v>5.6415138321924171E-2</v>
      </c>
      <c r="R290" s="4">
        <f t="shared" si="37"/>
        <v>913708.20955945016</v>
      </c>
      <c r="S290" s="4">
        <f t="shared" si="38"/>
        <v>0.31432649906198096</v>
      </c>
      <c r="T290" s="4">
        <f t="shared" si="39"/>
        <v>1.0935311289585583</v>
      </c>
    </row>
    <row r="291" spans="1:20" x14ac:dyDescent="0.55000000000000004">
      <c r="A291" s="4">
        <v>70.11760898990029</v>
      </c>
      <c r="B291" s="4">
        <v>30.22598559127071</v>
      </c>
      <c r="C291" s="4">
        <v>70</v>
      </c>
      <c r="D291" s="4">
        <v>47288000000000</v>
      </c>
      <c r="E291" s="4">
        <v>22029000000000</v>
      </c>
      <c r="F291" s="4">
        <v>-7.2965569655676905</v>
      </c>
      <c r="G291" s="4">
        <v>-10.971851391505032</v>
      </c>
      <c r="H291" s="4">
        <v>816501699</v>
      </c>
      <c r="I291" s="4">
        <v>793755776</v>
      </c>
      <c r="J291" s="4">
        <v>90165668000</v>
      </c>
      <c r="K291" s="4">
        <v>87676696700</v>
      </c>
      <c r="L291" s="4">
        <v>21659</v>
      </c>
      <c r="M291" s="4">
        <f t="shared" si="33"/>
        <v>90982169699</v>
      </c>
      <c r="N291" s="4">
        <f t="shared" si="34"/>
        <v>2511717223</v>
      </c>
      <c r="O291" s="4">
        <f t="shared" si="35"/>
        <v>793755776</v>
      </c>
      <c r="P291" s="4">
        <f t="shared" si="36"/>
        <v>3.6330997710162665</v>
      </c>
      <c r="Q291" s="4">
        <f t="shared" si="32"/>
        <v>4.5397510320796156E-2</v>
      </c>
      <c r="R291" s="4">
        <f t="shared" si="37"/>
        <v>39098.065266961021</v>
      </c>
      <c r="S291" s="4">
        <f t="shared" si="38"/>
        <v>2.7606697348608149</v>
      </c>
      <c r="T291" s="4">
        <f t="shared" si="39"/>
        <v>0.87243003615545167</v>
      </c>
    </row>
    <row r="292" spans="1:20" x14ac:dyDescent="0.55000000000000004">
      <c r="A292" s="4">
        <v>47.861121086266373</v>
      </c>
      <c r="B292" s="4">
        <v>22.793960623167081</v>
      </c>
      <c r="C292" s="4">
        <v>0</v>
      </c>
      <c r="D292" s="4">
        <v>87040000000000.016</v>
      </c>
      <c r="E292" s="4">
        <v>0</v>
      </c>
      <c r="F292" s="4">
        <v>-5.9656124989603896</v>
      </c>
      <c r="G292" s="4">
        <v>-11.915507296287796</v>
      </c>
      <c r="H292" s="4">
        <v>520087989</v>
      </c>
      <c r="I292" s="4">
        <v>519999737</v>
      </c>
      <c r="J292" s="4">
        <v>90625922100</v>
      </c>
      <c r="K292" s="4">
        <v>90614282000</v>
      </c>
      <c r="L292" s="4">
        <v>2518977</v>
      </c>
      <c r="M292" s="4">
        <f t="shared" si="33"/>
        <v>91146010089</v>
      </c>
      <c r="N292" s="4">
        <f t="shared" si="34"/>
        <v>11728352</v>
      </c>
      <c r="O292" s="4">
        <f t="shared" si="35"/>
        <v>519999737</v>
      </c>
      <c r="P292" s="4">
        <f t="shared" si="36"/>
        <v>0.58338054346075197</v>
      </c>
      <c r="Q292" s="4">
        <f t="shared" si="32"/>
        <v>6.3988658286386654E-2</v>
      </c>
      <c r="R292" s="4">
        <f t="shared" si="37"/>
        <v>5061754.6145006316</v>
      </c>
      <c r="S292" s="4">
        <f t="shared" si="38"/>
        <v>1.2867652669105086E-2</v>
      </c>
      <c r="T292" s="4">
        <f t="shared" si="39"/>
        <v>0.57051289079164691</v>
      </c>
    </row>
    <row r="293" spans="1:20" x14ac:dyDescent="0.55000000000000004">
      <c r="A293" s="4">
        <v>33.027016335838852</v>
      </c>
      <c r="B293" s="4">
        <v>23.407990792205847</v>
      </c>
      <c r="C293" s="4">
        <v>30</v>
      </c>
      <c r="D293" s="4">
        <v>72567999999999.984</v>
      </c>
      <c r="E293" s="4">
        <v>14490000000000</v>
      </c>
      <c r="F293" s="4">
        <v>-6.4178246844085605</v>
      </c>
      <c r="G293" s="4">
        <v>-11.710572029381559</v>
      </c>
      <c r="H293" s="4">
        <v>531921397</v>
      </c>
      <c r="I293" s="4">
        <v>528351302</v>
      </c>
      <c r="J293" s="4">
        <v>90529979200</v>
      </c>
      <c r="K293" s="4">
        <v>89905760000</v>
      </c>
      <c r="L293" s="4">
        <v>1660</v>
      </c>
      <c r="M293" s="4">
        <f t="shared" si="33"/>
        <v>91061900597</v>
      </c>
      <c r="N293" s="4">
        <f t="shared" si="34"/>
        <v>627789295</v>
      </c>
      <c r="O293" s="4">
        <f t="shared" si="35"/>
        <v>528351302</v>
      </c>
      <c r="P293" s="4">
        <f t="shared" si="36"/>
        <v>1.2696205431913516</v>
      </c>
      <c r="Q293" s="4">
        <f t="shared" si="32"/>
        <v>8.6317871275020594E-2</v>
      </c>
      <c r="R293" s="4">
        <f t="shared" si="37"/>
        <v>2504.5089716661555</v>
      </c>
      <c r="S293" s="4">
        <f t="shared" si="38"/>
        <v>0.68940939172609617</v>
      </c>
      <c r="T293" s="4">
        <f t="shared" si="39"/>
        <v>0.58021115146525548</v>
      </c>
    </row>
    <row r="294" spans="1:20" x14ac:dyDescent="0.55000000000000004">
      <c r="A294" s="4">
        <v>67.917028281217029</v>
      </c>
      <c r="B294" s="4">
        <v>38.009240846149481</v>
      </c>
      <c r="C294" s="4">
        <v>20</v>
      </c>
      <c r="D294" s="4">
        <v>45652000000000</v>
      </c>
      <c r="E294" s="4">
        <v>6077400000000</v>
      </c>
      <c r="F294" s="4">
        <v>-6.9173896597677063</v>
      </c>
      <c r="G294" s="4">
        <v>-11.294186745124811</v>
      </c>
      <c r="H294" s="4">
        <v>1145740207</v>
      </c>
      <c r="I294" s="4">
        <v>1129455837</v>
      </c>
      <c r="J294" s="4">
        <v>90283809900</v>
      </c>
      <c r="K294" s="4">
        <v>89011811100</v>
      </c>
      <c r="L294" s="4">
        <v>26344</v>
      </c>
      <c r="M294" s="4">
        <f t="shared" si="33"/>
        <v>91429550107</v>
      </c>
      <c r="N294" s="4">
        <f t="shared" si="34"/>
        <v>1288283170</v>
      </c>
      <c r="O294" s="4">
        <f t="shared" si="35"/>
        <v>1129455837</v>
      </c>
      <c r="P294" s="4">
        <f t="shared" si="36"/>
        <v>2.6443737327488979</v>
      </c>
      <c r="Q294" s="4">
        <f t="shared" si="32"/>
        <v>4.6728715452400565E-2</v>
      </c>
      <c r="R294" s="4">
        <f t="shared" si="37"/>
        <v>32852.194431527147</v>
      </c>
      <c r="S294" s="4">
        <f t="shared" si="38"/>
        <v>1.4090446343576253</v>
      </c>
      <c r="T294" s="4">
        <f t="shared" si="39"/>
        <v>1.2353290983912726</v>
      </c>
    </row>
    <row r="295" spans="1:20" x14ac:dyDescent="0.55000000000000004">
      <c r="A295" s="4">
        <v>64.817093829388682</v>
      </c>
      <c r="B295" s="4">
        <v>40.113895059216951</v>
      </c>
      <c r="C295" s="4">
        <v>10</v>
      </c>
      <c r="D295" s="4">
        <v>64980000000000</v>
      </c>
      <c r="E295" s="4">
        <v>4326000000000.0005</v>
      </c>
      <c r="F295" s="4">
        <v>-6.1649410233370734</v>
      </c>
      <c r="G295" s="4">
        <v>-10.752221243903666</v>
      </c>
      <c r="H295" s="4">
        <v>1237033161</v>
      </c>
      <c r="I295" s="4">
        <v>1054136892</v>
      </c>
      <c r="J295" s="4">
        <v>90384705200</v>
      </c>
      <c r="K295" s="4">
        <v>77152520800</v>
      </c>
      <c r="L295" s="4">
        <v>23013</v>
      </c>
      <c r="M295" s="4">
        <f t="shared" si="33"/>
        <v>91621738361</v>
      </c>
      <c r="N295" s="4">
        <f t="shared" si="34"/>
        <v>13415080669</v>
      </c>
      <c r="O295" s="4">
        <f t="shared" si="35"/>
        <v>1054136892</v>
      </c>
      <c r="P295" s="4">
        <f t="shared" si="36"/>
        <v>15.792341228006009</v>
      </c>
      <c r="Q295" s="4">
        <f t="shared" si="32"/>
        <v>4.8756574289328412E-2</v>
      </c>
      <c r="R295" s="4">
        <f t="shared" si="37"/>
        <v>25407.700226239365</v>
      </c>
      <c r="S295" s="4">
        <f t="shared" si="38"/>
        <v>14.641809802978271</v>
      </c>
      <c r="T295" s="4">
        <f t="shared" si="39"/>
        <v>1.1505314250277392</v>
      </c>
    </row>
    <row r="296" spans="1:20" x14ac:dyDescent="0.55000000000000004">
      <c r="A296" s="4">
        <v>39.527256692862878</v>
      </c>
      <c r="B296" s="4">
        <v>20.995703558118851</v>
      </c>
      <c r="C296" s="4">
        <v>20</v>
      </c>
      <c r="D296" s="4">
        <v>61164000000000</v>
      </c>
      <c r="E296" s="4">
        <v>8139600000000.001</v>
      </c>
      <c r="F296" s="4">
        <v>-5.1298753573254299</v>
      </c>
      <c r="G296" s="4">
        <v>-10.239715251057529</v>
      </c>
      <c r="H296" s="4">
        <v>463056284</v>
      </c>
      <c r="I296" s="4">
        <v>439265641</v>
      </c>
      <c r="J296" s="4">
        <v>90590783000</v>
      </c>
      <c r="K296" s="4">
        <v>85958519800</v>
      </c>
      <c r="L296" s="4">
        <v>1792</v>
      </c>
      <c r="M296" s="4">
        <f t="shared" si="33"/>
        <v>91053839284</v>
      </c>
      <c r="N296" s="4">
        <f t="shared" si="34"/>
        <v>4656053843</v>
      </c>
      <c r="O296" s="4">
        <f t="shared" si="35"/>
        <v>439265641</v>
      </c>
      <c r="P296" s="4">
        <f t="shared" si="36"/>
        <v>5.5959413947472623</v>
      </c>
      <c r="Q296" s="4">
        <f t="shared" si="32"/>
        <v>7.5130461680462057E-2</v>
      </c>
      <c r="R296" s="4">
        <f t="shared" si="37"/>
        <v>3497.9566239477344</v>
      </c>
      <c r="S296" s="4">
        <f t="shared" si="38"/>
        <v>5.1135173207552631</v>
      </c>
      <c r="T296" s="4">
        <f t="shared" si="39"/>
        <v>0.48242407399199894</v>
      </c>
    </row>
    <row r="297" spans="1:20" x14ac:dyDescent="0.55000000000000004">
      <c r="A297" s="4">
        <v>48.790736513637633</v>
      </c>
      <c r="B297" s="4">
        <v>30.797761630936581</v>
      </c>
      <c r="C297" s="4">
        <v>90</v>
      </c>
      <c r="D297" s="4">
        <v>54460000000000</v>
      </c>
      <c r="E297" s="4">
        <v>32621400000000</v>
      </c>
      <c r="F297" s="4">
        <v>-5.2162550752522634</v>
      </c>
      <c r="G297" s="4">
        <v>-10.74927963506309</v>
      </c>
      <c r="H297" s="4">
        <v>785017128</v>
      </c>
      <c r="I297" s="4">
        <v>728578076</v>
      </c>
      <c r="J297" s="4">
        <v>90598940200</v>
      </c>
      <c r="K297" s="4">
        <v>84142802500</v>
      </c>
      <c r="L297" s="4">
        <v>5336</v>
      </c>
      <c r="M297" s="4">
        <f t="shared" si="33"/>
        <v>91383957328</v>
      </c>
      <c r="N297" s="4">
        <f t="shared" si="34"/>
        <v>6512576752</v>
      </c>
      <c r="O297" s="4">
        <f t="shared" si="35"/>
        <v>728578076</v>
      </c>
      <c r="P297" s="4">
        <f t="shared" si="36"/>
        <v>7.923879682743082</v>
      </c>
      <c r="Q297" s="4">
        <f t="shared" si="32"/>
        <v>6.2925826520017963E-2</v>
      </c>
      <c r="R297" s="4">
        <f t="shared" si="37"/>
        <v>7212.4104698935744</v>
      </c>
      <c r="S297" s="4">
        <f t="shared" si="38"/>
        <v>7.1266083702467871</v>
      </c>
      <c r="T297" s="4">
        <f t="shared" si="39"/>
        <v>0.79727131249629524</v>
      </c>
    </row>
    <row r="298" spans="1:20" x14ac:dyDescent="0.55000000000000004">
      <c r="A298" s="4">
        <v>50.697714359949018</v>
      </c>
      <c r="B298" s="4">
        <v>18.188219400748508</v>
      </c>
      <c r="C298" s="4">
        <v>20</v>
      </c>
      <c r="D298" s="4">
        <v>76824000000000</v>
      </c>
      <c r="E298" s="4">
        <v>10227000000000</v>
      </c>
      <c r="F298" s="4">
        <v>-8.0251048604765298</v>
      </c>
      <c r="G298" s="4">
        <v>-11.419594263340409</v>
      </c>
      <c r="H298" s="4">
        <v>393984403</v>
      </c>
      <c r="I298" s="4">
        <v>393175924</v>
      </c>
      <c r="J298" s="4">
        <v>90624717700</v>
      </c>
      <c r="K298" s="4">
        <v>90430856900</v>
      </c>
      <c r="L298" s="4">
        <v>3281</v>
      </c>
      <c r="M298" s="4">
        <f t="shared" si="33"/>
        <v>91018702103</v>
      </c>
      <c r="N298" s="4">
        <f t="shared" si="34"/>
        <v>194669279</v>
      </c>
      <c r="O298" s="4">
        <f t="shared" si="35"/>
        <v>393175924</v>
      </c>
      <c r="P298" s="4">
        <f t="shared" si="36"/>
        <v>0.64585100580183341</v>
      </c>
      <c r="Q298" s="4">
        <f t="shared" si="32"/>
        <v>6.0843122898700468E-2</v>
      </c>
      <c r="R298" s="4">
        <f t="shared" si="37"/>
        <v>9127.4202098896894</v>
      </c>
      <c r="S298" s="4">
        <f t="shared" si="38"/>
        <v>0.21387832885125668</v>
      </c>
      <c r="T298" s="4">
        <f t="shared" si="39"/>
        <v>0.43197267695057673</v>
      </c>
    </row>
    <row r="299" spans="1:20" x14ac:dyDescent="0.55000000000000004">
      <c r="A299" s="4">
        <v>35.421961908669189</v>
      </c>
      <c r="B299" s="4">
        <v>30.175742181509818</v>
      </c>
      <c r="C299" s="4">
        <v>40</v>
      </c>
      <c r="D299" s="4">
        <v>27108000000000</v>
      </c>
      <c r="E299" s="4">
        <v>7215600000000</v>
      </c>
      <c r="F299" s="4">
        <v>-5.9705277757537871</v>
      </c>
      <c r="G299" s="4">
        <v>-12.198262304020236</v>
      </c>
      <c r="H299" s="4">
        <v>752189426</v>
      </c>
      <c r="I299" s="4">
        <v>750586498</v>
      </c>
      <c r="J299" s="4">
        <v>90612319300</v>
      </c>
      <c r="K299" s="4">
        <v>90410824700</v>
      </c>
      <c r="L299" s="4">
        <v>125323</v>
      </c>
      <c r="M299" s="4">
        <f t="shared" si="33"/>
        <v>91364508726</v>
      </c>
      <c r="N299" s="4">
        <f t="shared" si="34"/>
        <v>203097528</v>
      </c>
      <c r="O299" s="4">
        <f t="shared" si="35"/>
        <v>750586498</v>
      </c>
      <c r="P299" s="4">
        <f t="shared" si="36"/>
        <v>1.0438232956082278</v>
      </c>
      <c r="Q299" s="4">
        <f t="shared" si="32"/>
        <v>8.1896126446874648E-2</v>
      </c>
      <c r="R299" s="4">
        <f t="shared" si="37"/>
        <v>139838.84072265329</v>
      </c>
      <c r="S299" s="4">
        <f t="shared" si="38"/>
        <v>0.22229367927658286</v>
      </c>
      <c r="T299" s="4">
        <f t="shared" si="39"/>
        <v>0.8215296163316449</v>
      </c>
    </row>
    <row r="300" spans="1:20" x14ac:dyDescent="0.55000000000000004">
      <c r="A300" s="4">
        <v>28.525994704603939</v>
      </c>
      <c r="B300" s="4">
        <v>21.073989959812302</v>
      </c>
      <c r="C300" s="4">
        <v>60</v>
      </c>
      <c r="D300" s="4">
        <v>49536000000000</v>
      </c>
      <c r="E300" s="4">
        <v>19782000000000</v>
      </c>
      <c r="F300" s="4">
        <v>-6.5519366363176292</v>
      </c>
      <c r="G300" s="4">
        <v>-11.205100353066875</v>
      </c>
      <c r="H300" s="4">
        <v>466299432</v>
      </c>
      <c r="I300" s="4">
        <v>462320601</v>
      </c>
      <c r="J300" s="4">
        <v>90445388200</v>
      </c>
      <c r="K300" s="4">
        <v>89643524400</v>
      </c>
      <c r="L300" s="4">
        <v>893</v>
      </c>
      <c r="M300" s="4">
        <f t="shared" si="33"/>
        <v>90911687632</v>
      </c>
      <c r="N300" s="4">
        <f t="shared" si="34"/>
        <v>805842631</v>
      </c>
      <c r="O300" s="4">
        <f t="shared" si="35"/>
        <v>462320601</v>
      </c>
      <c r="P300" s="4">
        <f t="shared" si="36"/>
        <v>1.3949397102090746</v>
      </c>
      <c r="Q300" s="4">
        <f t="shared" si="32"/>
        <v>9.5733693666292224E-2</v>
      </c>
      <c r="R300" s="4">
        <f t="shared" si="37"/>
        <v>1411.1973652974373</v>
      </c>
      <c r="S300" s="4">
        <f t="shared" si="38"/>
        <v>0.8864015749679599</v>
      </c>
      <c r="T300" s="4">
        <f t="shared" si="39"/>
        <v>0.5085381352411148</v>
      </c>
    </row>
    <row r="301" spans="1:20" x14ac:dyDescent="0.55000000000000004">
      <c r="A301" s="4">
        <v>37.883797684617441</v>
      </c>
      <c r="B301" s="4">
        <v>38.19561188763047</v>
      </c>
      <c r="C301" s="4">
        <v>90</v>
      </c>
      <c r="D301" s="4">
        <v>21468000000000</v>
      </c>
      <c r="E301" s="4">
        <v>12856200000000</v>
      </c>
      <c r="F301" s="4">
        <v>-6.5404025623604456</v>
      </c>
      <c r="G301" s="4">
        <v>-9.9858424256943223</v>
      </c>
      <c r="H301" s="4">
        <v>1076882423</v>
      </c>
      <c r="I301" s="4">
        <v>974582858</v>
      </c>
      <c r="J301" s="4">
        <v>90714792500</v>
      </c>
      <c r="K301" s="4">
        <v>82165307800</v>
      </c>
      <c r="L301" s="4">
        <v>3280</v>
      </c>
      <c r="M301" s="4">
        <f t="shared" si="33"/>
        <v>91791674923</v>
      </c>
      <c r="N301" s="4">
        <f t="shared" si="34"/>
        <v>8651784265</v>
      </c>
      <c r="O301" s="4">
        <f t="shared" si="35"/>
        <v>974582858</v>
      </c>
      <c r="P301" s="4">
        <f t="shared" si="36"/>
        <v>10.487189749043294</v>
      </c>
      <c r="Q301" s="4">
        <f t="shared" si="32"/>
        <v>7.7723686571890174E-2</v>
      </c>
      <c r="R301" s="4">
        <f t="shared" si="37"/>
        <v>2675.3905922335189</v>
      </c>
      <c r="S301" s="4">
        <f t="shared" si="38"/>
        <v>9.4254563632895909</v>
      </c>
      <c r="T301" s="4">
        <f t="shared" si="39"/>
        <v>1.0617333857537024</v>
      </c>
    </row>
    <row r="302" spans="1:20" x14ac:dyDescent="0.55000000000000004">
      <c r="A302" s="4">
        <v>58.827363822842663</v>
      </c>
      <c r="B302" s="4">
        <v>40.442515842007857</v>
      </c>
      <c r="C302" s="4">
        <v>10</v>
      </c>
      <c r="D302" s="4">
        <v>64980000000000</v>
      </c>
      <c r="E302" s="4">
        <v>4326000000000.0005</v>
      </c>
      <c r="F302" s="4">
        <v>-5.7171609973782704</v>
      </c>
      <c r="G302" s="4">
        <v>-10.092952956244661</v>
      </c>
      <c r="H302" s="4">
        <v>1229263225</v>
      </c>
      <c r="I302" s="4">
        <v>1028038797</v>
      </c>
      <c r="J302" s="4">
        <v>90550667700</v>
      </c>
      <c r="K302" s="4">
        <v>75854183700</v>
      </c>
      <c r="L302" s="4">
        <v>3739165</v>
      </c>
      <c r="M302" s="4">
        <f t="shared" si="33"/>
        <v>91779930925</v>
      </c>
      <c r="N302" s="4">
        <f t="shared" si="34"/>
        <v>14897708428</v>
      </c>
      <c r="O302" s="4">
        <f t="shared" si="35"/>
        <v>1028038797</v>
      </c>
      <c r="P302" s="4">
        <f t="shared" si="36"/>
        <v>17.352101994949283</v>
      </c>
      <c r="Q302" s="4">
        <f t="shared" si="32"/>
        <v>5.3250809025214355E-2</v>
      </c>
      <c r="R302" s="4">
        <f t="shared" si="37"/>
        <v>3795828.7830814868</v>
      </c>
      <c r="S302" s="4">
        <f t="shared" si="38"/>
        <v>16.231989148231101</v>
      </c>
      <c r="T302" s="4">
        <f t="shared" si="39"/>
        <v>1.1201128467181836</v>
      </c>
    </row>
    <row r="303" spans="1:20" x14ac:dyDescent="0.55000000000000004">
      <c r="A303" s="4">
        <v>60.801955907379003</v>
      </c>
      <c r="B303" s="4">
        <v>25.288781696604111</v>
      </c>
      <c r="C303" s="4">
        <v>20</v>
      </c>
      <c r="D303" s="4">
        <v>61164000000000</v>
      </c>
      <c r="E303" s="4">
        <v>8139599999999.999</v>
      </c>
      <c r="F303" s="4">
        <v>-5.5346639601388219</v>
      </c>
      <c r="G303" s="4">
        <v>-10.47805223034633</v>
      </c>
      <c r="H303" s="4">
        <v>616949777</v>
      </c>
      <c r="I303" s="4">
        <v>472720996</v>
      </c>
      <c r="J303" s="4">
        <v>90506636100</v>
      </c>
      <c r="K303" s="4">
        <v>69532327300</v>
      </c>
      <c r="L303" s="4">
        <v>8877</v>
      </c>
      <c r="M303" s="4">
        <f t="shared" si="33"/>
        <v>91123585877</v>
      </c>
      <c r="N303" s="4">
        <f t="shared" si="34"/>
        <v>21118537581</v>
      </c>
      <c r="O303" s="4">
        <f t="shared" si="35"/>
        <v>472720996</v>
      </c>
      <c r="P303" s="4">
        <f t="shared" si="36"/>
        <v>23.694478623947273</v>
      </c>
      <c r="Q303" s="4">
        <f t="shared" si="32"/>
        <v>5.1678254829793074E-2</v>
      </c>
      <c r="R303" s="4">
        <f t="shared" si="37"/>
        <v>18518.286023760516</v>
      </c>
      <c r="S303" s="4">
        <f t="shared" si="38"/>
        <v>23.175709535296519</v>
      </c>
      <c r="T303" s="4">
        <f t="shared" si="39"/>
        <v>0.51876908865075388</v>
      </c>
    </row>
    <row r="304" spans="1:20" x14ac:dyDescent="0.55000000000000004">
      <c r="A304" s="4">
        <v>69.678145246208089</v>
      </c>
      <c r="B304" s="4">
        <v>27.883318263900954</v>
      </c>
      <c r="C304" s="4">
        <v>80</v>
      </c>
      <c r="D304" s="4">
        <v>56824000000000</v>
      </c>
      <c r="E304" s="4">
        <v>30252600000000.004</v>
      </c>
      <c r="F304" s="4">
        <v>-6.3563388715783002</v>
      </c>
      <c r="G304" s="4">
        <v>-11.100560867106593</v>
      </c>
      <c r="H304" s="4">
        <v>727294384</v>
      </c>
      <c r="I304" s="4">
        <v>585209178</v>
      </c>
      <c r="J304" s="4">
        <v>90156717400</v>
      </c>
      <c r="K304" s="4">
        <v>72697117500</v>
      </c>
      <c r="L304" s="4">
        <v>17431</v>
      </c>
      <c r="M304" s="4">
        <f t="shared" si="33"/>
        <v>90884011784</v>
      </c>
      <c r="N304" s="4">
        <f t="shared" si="34"/>
        <v>17601685106</v>
      </c>
      <c r="O304" s="4">
        <f t="shared" si="35"/>
        <v>585209178</v>
      </c>
      <c r="P304" s="4">
        <f t="shared" si="36"/>
        <v>20.011104183235204</v>
      </c>
      <c r="Q304" s="4">
        <f t="shared" si="32"/>
        <v>4.5656553193895978E-2</v>
      </c>
      <c r="R304" s="4">
        <f t="shared" si="37"/>
        <v>35099.625214361251</v>
      </c>
      <c r="S304" s="4">
        <f t="shared" si="38"/>
        <v>19.367196452367381</v>
      </c>
      <c r="T304" s="4">
        <f t="shared" si="39"/>
        <v>0.64390773086782382</v>
      </c>
    </row>
    <row r="305" spans="1:20" x14ac:dyDescent="0.55000000000000004">
      <c r="A305" s="4">
        <v>66.737834079068875</v>
      </c>
      <c r="B305" s="4">
        <v>17.516966616813278</v>
      </c>
      <c r="C305" s="4">
        <v>80</v>
      </c>
      <c r="D305" s="4">
        <v>56824000000000</v>
      </c>
      <c r="E305" s="4">
        <v>30252600000000</v>
      </c>
      <c r="F305" s="4">
        <v>-6.1651485507421127</v>
      </c>
      <c r="G305" s="4">
        <v>-11.546385255621871</v>
      </c>
      <c r="H305" s="4">
        <v>395723737</v>
      </c>
      <c r="I305" s="4">
        <v>376828328</v>
      </c>
      <c r="J305" s="4">
        <v>90426901700</v>
      </c>
      <c r="K305" s="4">
        <v>86156364100</v>
      </c>
      <c r="L305" s="4">
        <v>9177</v>
      </c>
      <c r="M305" s="4">
        <f t="shared" si="33"/>
        <v>90822625437</v>
      </c>
      <c r="N305" s="4">
        <f t="shared" si="34"/>
        <v>4289433009</v>
      </c>
      <c r="O305" s="4">
        <f t="shared" si="35"/>
        <v>376828328</v>
      </c>
      <c r="P305" s="4">
        <f t="shared" si="36"/>
        <v>5.1377741114044291</v>
      </c>
      <c r="Q305" s="4">
        <f t="shared" si="32"/>
        <v>4.7478258088323316E-2</v>
      </c>
      <c r="R305" s="4">
        <f t="shared" si="37"/>
        <v>32632.064010419759</v>
      </c>
      <c r="S305" s="4">
        <f t="shared" si="38"/>
        <v>4.7228683253331045</v>
      </c>
      <c r="T305" s="4">
        <f t="shared" si="39"/>
        <v>0.414905786071325</v>
      </c>
    </row>
    <row r="306" spans="1:20" x14ac:dyDescent="0.55000000000000004">
      <c r="A306" s="4">
        <v>69.987130565709691</v>
      </c>
      <c r="B306" s="4">
        <v>14.64893834252222</v>
      </c>
      <c r="C306" s="4">
        <v>60</v>
      </c>
      <c r="D306" s="4">
        <v>24528000000000</v>
      </c>
      <c r="E306" s="4">
        <v>9794399999999.998</v>
      </c>
      <c r="F306" s="4">
        <v>-7.1377958168617219</v>
      </c>
      <c r="G306" s="4">
        <v>-13.079954670663776</v>
      </c>
      <c r="H306" s="4">
        <v>324219542</v>
      </c>
      <c r="I306" s="4">
        <v>323260149</v>
      </c>
      <c r="J306" s="4">
        <v>90395860200</v>
      </c>
      <c r="K306" s="4">
        <v>90129117800</v>
      </c>
      <c r="L306" s="4">
        <v>1720706</v>
      </c>
      <c r="M306" s="4">
        <f t="shared" si="33"/>
        <v>90720079742</v>
      </c>
      <c r="N306" s="4">
        <f t="shared" si="34"/>
        <v>267701793</v>
      </c>
      <c r="O306" s="4">
        <f t="shared" si="35"/>
        <v>323260149</v>
      </c>
      <c r="P306" s="4">
        <f t="shared" si="36"/>
        <v>0.65141250281155427</v>
      </c>
      <c r="Q306" s="4">
        <f t="shared" si="32"/>
        <v>4.5474074805202852E-2</v>
      </c>
      <c r="R306" s="4">
        <f t="shared" si="37"/>
        <v>7829722.1342884535</v>
      </c>
      <c r="S306" s="4">
        <f t="shared" si="38"/>
        <v>0.29508549128409117</v>
      </c>
      <c r="T306" s="4">
        <f t="shared" si="39"/>
        <v>0.35632701152746304</v>
      </c>
    </row>
    <row r="307" spans="1:20" x14ac:dyDescent="0.55000000000000004">
      <c r="A307" s="4">
        <v>47.497796625242358</v>
      </c>
      <c r="B307" s="4">
        <v>25.610602441693047</v>
      </c>
      <c r="C307" s="4">
        <v>50</v>
      </c>
      <c r="D307" s="4">
        <v>65328000000000</v>
      </c>
      <c r="E307" s="4">
        <v>21739200000000</v>
      </c>
      <c r="F307" s="4">
        <v>-6.4250241616182659</v>
      </c>
      <c r="G307" s="4">
        <v>-12.30495222429578</v>
      </c>
      <c r="H307" s="4">
        <v>606134666</v>
      </c>
      <c r="I307" s="4">
        <v>602070053</v>
      </c>
      <c r="J307" s="4">
        <v>90640922100</v>
      </c>
      <c r="K307" s="4">
        <v>90030342400</v>
      </c>
      <c r="L307" s="4">
        <v>4707</v>
      </c>
      <c r="M307" s="4">
        <f t="shared" si="33"/>
        <v>91247056766</v>
      </c>
      <c r="N307" s="4">
        <f t="shared" si="34"/>
        <v>614644313</v>
      </c>
      <c r="O307" s="4">
        <f t="shared" si="35"/>
        <v>602070053</v>
      </c>
      <c r="P307" s="4">
        <f t="shared" si="36"/>
        <v>1.3334286158075466</v>
      </c>
      <c r="Q307" s="4">
        <f t="shared" si="32"/>
        <v>6.4412870790333587E-2</v>
      </c>
      <c r="R307" s="4">
        <f t="shared" si="37"/>
        <v>8066.8320905302471</v>
      </c>
      <c r="S307" s="4">
        <f t="shared" si="38"/>
        <v>0.67360453562489653</v>
      </c>
      <c r="T307" s="4">
        <f t="shared" si="39"/>
        <v>0.65982408018265004</v>
      </c>
    </row>
    <row r="308" spans="1:20" x14ac:dyDescent="0.55000000000000004">
      <c r="A308" s="4">
        <v>68.112876878703446</v>
      </c>
      <c r="B308" s="4">
        <v>40.636749393010291</v>
      </c>
      <c r="C308" s="4">
        <v>70</v>
      </c>
      <c r="D308" s="4">
        <v>35296000000000</v>
      </c>
      <c r="E308" s="4">
        <v>16443000000000.002</v>
      </c>
      <c r="F308" s="4">
        <v>-6.5364158106280836</v>
      </c>
      <c r="G308" s="4">
        <v>-10.955397325521318</v>
      </c>
      <c r="H308" s="4">
        <v>1280000737</v>
      </c>
      <c r="I308" s="4">
        <v>1123154339</v>
      </c>
      <c r="J308" s="4">
        <v>90280609700</v>
      </c>
      <c r="K308" s="4">
        <v>79318173300</v>
      </c>
      <c r="L308" s="4">
        <v>27356</v>
      </c>
      <c r="M308" s="4">
        <f t="shared" si="33"/>
        <v>91560610437</v>
      </c>
      <c r="N308" s="4">
        <f t="shared" si="34"/>
        <v>11119282798</v>
      </c>
      <c r="O308" s="4">
        <f t="shared" si="35"/>
        <v>1123154339</v>
      </c>
      <c r="P308" s="4">
        <f t="shared" si="36"/>
        <v>13.370855740879577</v>
      </c>
      <c r="Q308" s="4">
        <f t="shared" si="32"/>
        <v>4.6606727921294569E-2</v>
      </c>
      <c r="R308" s="4">
        <f t="shared" si="37"/>
        <v>30618.374752475269</v>
      </c>
      <c r="S308" s="4">
        <f t="shared" si="38"/>
        <v>12.144177223076545</v>
      </c>
      <c r="T308" s="4">
        <f t="shared" si="39"/>
        <v>1.2266785178030322</v>
      </c>
    </row>
    <row r="309" spans="1:20" x14ac:dyDescent="0.55000000000000004">
      <c r="A309" s="4">
        <v>41.584942407021778</v>
      </c>
      <c r="B309" s="4">
        <v>21.213437330231912</v>
      </c>
      <c r="C309" s="4">
        <v>10</v>
      </c>
      <c r="D309" s="4">
        <v>32180000000000</v>
      </c>
      <c r="E309" s="4">
        <v>2141999999999.9998</v>
      </c>
      <c r="F309" s="4">
        <v>-5.0622103591444896</v>
      </c>
      <c r="G309" s="4">
        <v>-10.411894264106923</v>
      </c>
      <c r="H309" s="4">
        <v>469985995</v>
      </c>
      <c r="I309" s="4">
        <v>451656113</v>
      </c>
      <c r="J309" s="4">
        <v>90605588700</v>
      </c>
      <c r="K309" s="4">
        <v>87097323300</v>
      </c>
      <c r="L309" s="4">
        <v>2531</v>
      </c>
      <c r="M309" s="4">
        <f t="shared" si="33"/>
        <v>91075574695</v>
      </c>
      <c r="N309" s="4">
        <f t="shared" si="34"/>
        <v>3526595282</v>
      </c>
      <c r="O309" s="4">
        <f t="shared" si="35"/>
        <v>451656113</v>
      </c>
      <c r="P309" s="4">
        <f t="shared" si="36"/>
        <v>4.3680771802128451</v>
      </c>
      <c r="Q309" s="4">
        <f t="shared" si="32"/>
        <v>7.2083021077630802E-2</v>
      </c>
      <c r="R309" s="4">
        <f t="shared" si="37"/>
        <v>5049.2142439697191</v>
      </c>
      <c r="S309" s="4">
        <f t="shared" si="38"/>
        <v>3.872163633125675</v>
      </c>
      <c r="T309" s="4">
        <f t="shared" si="39"/>
        <v>0.4959135470871705</v>
      </c>
    </row>
    <row r="310" spans="1:20" x14ac:dyDescent="0.55000000000000004">
      <c r="A310" s="4">
        <v>56.635482447031173</v>
      </c>
      <c r="B310" s="4">
        <v>42.892611696925449</v>
      </c>
      <c r="C310" s="4">
        <v>80</v>
      </c>
      <c r="D310" s="4">
        <v>22400000000000</v>
      </c>
      <c r="E310" s="4">
        <v>11923800000000.002</v>
      </c>
      <c r="F310" s="4">
        <v>-6.500509260290019</v>
      </c>
      <c r="G310" s="4">
        <v>-11.409574257671503</v>
      </c>
      <c r="H310" s="4">
        <v>1350765369</v>
      </c>
      <c r="I310" s="4">
        <v>1344306898</v>
      </c>
      <c r="J310" s="4">
        <v>90599416300</v>
      </c>
      <c r="K310" s="4">
        <v>90164506100</v>
      </c>
      <c r="L310" s="4">
        <v>14798</v>
      </c>
      <c r="M310" s="4">
        <f t="shared" si="33"/>
        <v>91950181669</v>
      </c>
      <c r="N310" s="4">
        <f t="shared" si="34"/>
        <v>441368671</v>
      </c>
      <c r="O310" s="4">
        <f t="shared" si="35"/>
        <v>1344306898</v>
      </c>
      <c r="P310" s="4">
        <f t="shared" si="36"/>
        <v>1.9420033072126284</v>
      </c>
      <c r="Q310" s="4">
        <f t="shared" si="32"/>
        <v>5.5111769470440351E-2</v>
      </c>
      <c r="R310" s="4">
        <f t="shared" si="37"/>
        <v>13210.079454776946</v>
      </c>
      <c r="S310" s="4">
        <f t="shared" si="38"/>
        <v>0.48000848175463984</v>
      </c>
      <c r="T310" s="4">
        <f t="shared" si="39"/>
        <v>1.4619948254579886</v>
      </c>
    </row>
    <row r="311" spans="1:20" x14ac:dyDescent="0.55000000000000004">
      <c r="A311" s="4">
        <v>57.795923788832503</v>
      </c>
      <c r="B311" s="4">
        <v>49.907947451033543</v>
      </c>
      <c r="C311" s="4">
        <v>80</v>
      </c>
      <c r="D311" s="4">
        <v>11144000000000</v>
      </c>
      <c r="E311" s="4">
        <v>5934600000000</v>
      </c>
      <c r="F311" s="4">
        <v>-7.2761995066804657</v>
      </c>
      <c r="G311" s="4">
        <v>-11.387187531698956</v>
      </c>
      <c r="H311" s="4">
        <v>1794153952</v>
      </c>
      <c r="I311" s="4">
        <v>1777494922</v>
      </c>
      <c r="J311" s="4">
        <v>90453984400</v>
      </c>
      <c r="K311" s="4">
        <v>89617539200</v>
      </c>
      <c r="L311" s="4">
        <v>181775</v>
      </c>
      <c r="M311" s="4">
        <f t="shared" si="33"/>
        <v>92248138352</v>
      </c>
      <c r="N311" s="4">
        <f t="shared" si="34"/>
        <v>853104230</v>
      </c>
      <c r="O311" s="4">
        <f t="shared" si="35"/>
        <v>1777494922</v>
      </c>
      <c r="P311" s="4">
        <f t="shared" si="36"/>
        <v>2.8516555444860821</v>
      </c>
      <c r="Q311" s="4">
        <f t="shared" si="32"/>
        <v>5.4110859842765799E-2</v>
      </c>
      <c r="R311" s="4">
        <f t="shared" si="37"/>
        <v>124153.87747449592</v>
      </c>
      <c r="S311" s="4">
        <f t="shared" si="38"/>
        <v>0.92479289581403701</v>
      </c>
      <c r="T311" s="4">
        <f t="shared" si="39"/>
        <v>1.9268626486720453</v>
      </c>
    </row>
    <row r="312" spans="1:20" x14ac:dyDescent="0.55000000000000004">
      <c r="A312" s="4">
        <v>31.145892652010591</v>
      </c>
      <c r="B312" s="4">
        <v>18.15190844299492</v>
      </c>
      <c r="C312" s="4">
        <v>60</v>
      </c>
      <c r="D312" s="4">
        <v>36972000000000</v>
      </c>
      <c r="E312" s="4">
        <v>14762999999999.998</v>
      </c>
      <c r="F312" s="4">
        <v>-6.5238623777999809</v>
      </c>
      <c r="G312" s="4">
        <v>-12.222798998731886</v>
      </c>
      <c r="H312" s="4">
        <v>386362440</v>
      </c>
      <c r="I312" s="4">
        <v>385676884</v>
      </c>
      <c r="J312" s="4">
        <v>90488967200</v>
      </c>
      <c r="K312" s="4">
        <v>90305299600</v>
      </c>
      <c r="L312" s="4">
        <v>22773</v>
      </c>
      <c r="M312" s="4">
        <f t="shared" si="33"/>
        <v>90875329640</v>
      </c>
      <c r="N312" s="4">
        <f t="shared" si="34"/>
        <v>184353156</v>
      </c>
      <c r="O312" s="4">
        <f t="shared" si="35"/>
        <v>385676884</v>
      </c>
      <c r="P312" s="4">
        <f t="shared" si="36"/>
        <v>0.62726599425626028</v>
      </c>
      <c r="Q312" s="4">
        <f t="shared" si="32"/>
        <v>9.0066636470505737E-2</v>
      </c>
      <c r="R312" s="4">
        <f t="shared" si="37"/>
        <v>45657.798167167988</v>
      </c>
      <c r="S312" s="4">
        <f t="shared" si="38"/>
        <v>0.2028638099364368</v>
      </c>
      <c r="T312" s="4">
        <f t="shared" si="39"/>
        <v>0.42440218431982352</v>
      </c>
    </row>
    <row r="313" spans="1:20" x14ac:dyDescent="0.55000000000000004">
      <c r="A313" s="4">
        <v>46.596966111207713</v>
      </c>
      <c r="B313" s="4">
        <v>31.988098031468681</v>
      </c>
      <c r="C313" s="4">
        <v>100</v>
      </c>
      <c r="D313" s="4">
        <v>20608000000000.004</v>
      </c>
      <c r="E313" s="4">
        <v>13717200000000</v>
      </c>
      <c r="F313" s="4">
        <v>-6.6420904973360848</v>
      </c>
      <c r="G313" s="4">
        <v>-11.836094506684292</v>
      </c>
      <c r="H313" s="4">
        <v>826469675</v>
      </c>
      <c r="I313" s="4">
        <v>820976083</v>
      </c>
      <c r="J313" s="4">
        <v>90627769200</v>
      </c>
      <c r="K313" s="4">
        <v>90020262200</v>
      </c>
      <c r="L313" s="4">
        <v>5416</v>
      </c>
      <c r="M313" s="4">
        <f t="shared" si="33"/>
        <v>91454238875</v>
      </c>
      <c r="N313" s="4">
        <f t="shared" si="34"/>
        <v>613000592</v>
      </c>
      <c r="O313" s="4">
        <f t="shared" si="35"/>
        <v>820976083</v>
      </c>
      <c r="P313" s="4">
        <f t="shared" si="36"/>
        <v>1.5679717994919455</v>
      </c>
      <c r="Q313" s="4">
        <f t="shared" si="32"/>
        <v>6.5486667245488073E-2</v>
      </c>
      <c r="R313" s="4">
        <f t="shared" si="37"/>
        <v>6701.6898281674403</v>
      </c>
      <c r="S313" s="4">
        <f t="shared" si="38"/>
        <v>0.67028122429388048</v>
      </c>
      <c r="T313" s="4">
        <f t="shared" si="39"/>
        <v>0.89769057519806517</v>
      </c>
    </row>
    <row r="314" spans="1:20" x14ac:dyDescent="0.55000000000000004">
      <c r="A314" s="4">
        <v>74.724034526988007</v>
      </c>
      <c r="B314" s="4">
        <v>20.95411453369438</v>
      </c>
      <c r="C314" s="4">
        <v>90</v>
      </c>
      <c r="D314" s="4">
        <v>10680000000000</v>
      </c>
      <c r="E314" s="4">
        <v>6396600000000</v>
      </c>
      <c r="F314" s="4">
        <v>-7.0400422201953896</v>
      </c>
      <c r="G314" s="4">
        <v>-11.773886747263484</v>
      </c>
      <c r="H314" s="4">
        <v>511185052</v>
      </c>
      <c r="I314" s="4">
        <v>475632547</v>
      </c>
      <c r="J314" s="4">
        <v>90259832300</v>
      </c>
      <c r="K314" s="4">
        <v>84043182000</v>
      </c>
      <c r="L314" s="4">
        <v>22440</v>
      </c>
      <c r="M314" s="4">
        <f t="shared" si="33"/>
        <v>90771017352</v>
      </c>
      <c r="N314" s="4">
        <f t="shared" si="34"/>
        <v>6252202805</v>
      </c>
      <c r="O314" s="4">
        <f t="shared" si="35"/>
        <v>475632547</v>
      </c>
      <c r="P314" s="4">
        <f t="shared" si="36"/>
        <v>7.4118761122949595</v>
      </c>
      <c r="Q314" s="4">
        <f t="shared" si="32"/>
        <v>4.2871920215255446E-2</v>
      </c>
      <c r="R314" s="4">
        <f t="shared" si="37"/>
        <v>69168.179536453739</v>
      </c>
      <c r="S314" s="4">
        <f t="shared" si="38"/>
        <v>6.8878844673015474</v>
      </c>
      <c r="T314" s="4">
        <f t="shared" si="39"/>
        <v>0.52399164499341178</v>
      </c>
    </row>
    <row r="315" spans="1:20" x14ac:dyDescent="0.55000000000000004">
      <c r="A315" s="4">
        <v>67.666581931554589</v>
      </c>
      <c r="B315" s="4">
        <v>11.154924516777561</v>
      </c>
      <c r="C315" s="4">
        <v>50</v>
      </c>
      <c r="D315" s="4">
        <v>52008000000000</v>
      </c>
      <c r="E315" s="4">
        <v>17308200000000</v>
      </c>
      <c r="F315" s="4">
        <v>-5.0056443078061932</v>
      </c>
      <c r="G315" s="4">
        <v>-10.964062103869361</v>
      </c>
      <c r="H315" s="4">
        <v>235014603</v>
      </c>
      <c r="I315" s="4">
        <v>194905622</v>
      </c>
      <c r="J315" s="4">
        <v>90481795000</v>
      </c>
      <c r="K315" s="4">
        <v>75201509100</v>
      </c>
      <c r="L315" s="4">
        <v>5432</v>
      </c>
      <c r="M315" s="4">
        <f t="shared" si="33"/>
        <v>90716809603</v>
      </c>
      <c r="N315" s="4">
        <f t="shared" si="34"/>
        <v>15320394881</v>
      </c>
      <c r="O315" s="4">
        <f t="shared" si="35"/>
        <v>194905622</v>
      </c>
      <c r="P315" s="4">
        <f t="shared" si="36"/>
        <v>17.103005022882673</v>
      </c>
      <c r="Q315" s="4">
        <f t="shared" si="32"/>
        <v>4.6885737558924334E-2</v>
      </c>
      <c r="R315" s="4">
        <f t="shared" si="37"/>
        <v>32993.888668495296</v>
      </c>
      <c r="S315" s="4">
        <f t="shared" si="38"/>
        <v>16.888154409360265</v>
      </c>
      <c r="T315" s="4">
        <f t="shared" si="39"/>
        <v>0.21485061352240772</v>
      </c>
    </row>
    <row r="316" spans="1:20" x14ac:dyDescent="0.55000000000000004">
      <c r="A316" s="4">
        <v>70.50154160483946</v>
      </c>
      <c r="B316" s="4">
        <v>40.678053387440251</v>
      </c>
      <c r="C316" s="4">
        <v>70</v>
      </c>
      <c r="D316" s="4">
        <v>47288000000000</v>
      </c>
      <c r="E316" s="4">
        <v>22028999999999.996</v>
      </c>
      <c r="F316" s="4">
        <v>-6.4092000233258686</v>
      </c>
      <c r="G316" s="4">
        <v>-11.011796076256644</v>
      </c>
      <c r="H316" s="4">
        <v>1294776685</v>
      </c>
      <c r="I316" s="4">
        <v>1027547871</v>
      </c>
      <c r="J316" s="4">
        <v>90211717500</v>
      </c>
      <c r="K316" s="4">
        <v>71750237400</v>
      </c>
      <c r="L316" s="4">
        <v>30674</v>
      </c>
      <c r="M316" s="4">
        <f t="shared" si="33"/>
        <v>91506494185</v>
      </c>
      <c r="N316" s="4">
        <f t="shared" si="34"/>
        <v>18728708914</v>
      </c>
      <c r="O316" s="4">
        <f t="shared" si="35"/>
        <v>1027547871</v>
      </c>
      <c r="P316" s="4">
        <f t="shared" si="36"/>
        <v>21.590005125820351</v>
      </c>
      <c r="Q316" s="4">
        <f t="shared" si="32"/>
        <v>4.5173900550230385E-2</v>
      </c>
      <c r="R316" s="4">
        <f t="shared" si="37"/>
        <v>35114.641948404416</v>
      </c>
      <c r="S316" s="4">
        <f t="shared" si="38"/>
        <v>20.467081687268994</v>
      </c>
      <c r="T316" s="4">
        <f t="shared" si="39"/>
        <v>1.1229234385513576</v>
      </c>
    </row>
    <row r="317" spans="1:20" x14ac:dyDescent="0.55000000000000004">
      <c r="A317" s="4">
        <v>68.808134305946737</v>
      </c>
      <c r="B317" s="4">
        <v>49.616915879713552</v>
      </c>
      <c r="C317" s="4">
        <v>70</v>
      </c>
      <c r="D317" s="4">
        <v>47288000000000</v>
      </c>
      <c r="E317" s="4">
        <v>22029000000000</v>
      </c>
      <c r="F317" s="4">
        <v>-7.5337054922763409</v>
      </c>
      <c r="G317" s="4">
        <v>-12.457388966166912</v>
      </c>
      <c r="H317" s="4">
        <v>1841670480</v>
      </c>
      <c r="I317" s="4">
        <v>1809117545</v>
      </c>
      <c r="J317" s="4">
        <v>90096361600</v>
      </c>
      <c r="K317" s="4">
        <v>88517764300</v>
      </c>
      <c r="L317" s="4">
        <v>9936817</v>
      </c>
      <c r="M317" s="4">
        <f t="shared" si="33"/>
        <v>91938032080</v>
      </c>
      <c r="N317" s="4">
        <f t="shared" si="34"/>
        <v>1611150235</v>
      </c>
      <c r="O317" s="4">
        <f t="shared" si="35"/>
        <v>1809117545</v>
      </c>
      <c r="P317" s="4">
        <f t="shared" si="36"/>
        <v>3.7201881556740837</v>
      </c>
      <c r="Q317" s="4">
        <f t="shared" si="32"/>
        <v>4.6179298264669023E-2</v>
      </c>
      <c r="R317" s="4">
        <f t="shared" si="37"/>
        <v>7786647.1296154046</v>
      </c>
      <c r="S317" s="4">
        <f t="shared" si="38"/>
        <v>1.7524306302293433</v>
      </c>
      <c r="T317" s="4">
        <f t="shared" si="39"/>
        <v>1.9677575254447406</v>
      </c>
    </row>
    <row r="318" spans="1:20" x14ac:dyDescent="0.55000000000000004">
      <c r="A318" s="4">
        <v>68.072244317628787</v>
      </c>
      <c r="B318" s="4">
        <v>26.290667658782841</v>
      </c>
      <c r="C318" s="4">
        <v>90</v>
      </c>
      <c r="D318" s="4">
        <v>10680000000000</v>
      </c>
      <c r="E318" s="4">
        <v>6396600000000</v>
      </c>
      <c r="F318" s="4">
        <v>-7.3948667275269937</v>
      </c>
      <c r="G318" s="4">
        <v>-11.035606398196258</v>
      </c>
      <c r="H318" s="4">
        <v>666594960</v>
      </c>
      <c r="I318" s="4">
        <v>660721042</v>
      </c>
      <c r="J318" s="4">
        <v>90200237600</v>
      </c>
      <c r="K318" s="4">
        <v>89410649500</v>
      </c>
      <c r="L318" s="4">
        <v>16179</v>
      </c>
      <c r="M318" s="4">
        <f t="shared" si="33"/>
        <v>90866832560</v>
      </c>
      <c r="N318" s="4">
        <f t="shared" si="34"/>
        <v>795462018</v>
      </c>
      <c r="O318" s="4">
        <f t="shared" si="35"/>
        <v>660721042</v>
      </c>
      <c r="P318" s="4">
        <f t="shared" si="36"/>
        <v>1.6025462965691823</v>
      </c>
      <c r="Q318" s="4">
        <f t="shared" si="32"/>
        <v>4.663197887079281E-2</v>
      </c>
      <c r="R318" s="4">
        <f t="shared" si="37"/>
        <v>34739.202468044234</v>
      </c>
      <c r="S318" s="4">
        <f t="shared" si="38"/>
        <v>0.87541514938880571</v>
      </c>
      <c r="T318" s="4">
        <f t="shared" si="39"/>
        <v>0.72713114718037664</v>
      </c>
    </row>
    <row r="319" spans="1:20" x14ac:dyDescent="0.55000000000000004">
      <c r="A319" s="4">
        <v>73.456806129078643</v>
      </c>
      <c r="B319" s="4">
        <v>43.450384957128421</v>
      </c>
      <c r="C319" s="4">
        <v>50</v>
      </c>
      <c r="D319" s="4">
        <v>25756000000000</v>
      </c>
      <c r="E319" s="4">
        <v>8568000000000</v>
      </c>
      <c r="F319" s="4">
        <v>-6.6211184949187913</v>
      </c>
      <c r="G319" s="4">
        <v>-12.172155483052801</v>
      </c>
      <c r="H319" s="4">
        <v>1469126763</v>
      </c>
      <c r="I319" s="4">
        <v>1390020716</v>
      </c>
      <c r="J319" s="4">
        <v>90119129200</v>
      </c>
      <c r="K319" s="4">
        <v>85312605000</v>
      </c>
      <c r="L319" s="4">
        <v>2126151</v>
      </c>
      <c r="M319" s="4">
        <f t="shared" si="33"/>
        <v>91588255963</v>
      </c>
      <c r="N319" s="4">
        <f t="shared" si="34"/>
        <v>4885630247</v>
      </c>
      <c r="O319" s="4">
        <f t="shared" si="35"/>
        <v>1390020716</v>
      </c>
      <c r="P319" s="4">
        <f t="shared" si="36"/>
        <v>6.8520258378271226</v>
      </c>
      <c r="Q319" s="4">
        <f t="shared" si="32"/>
        <v>4.3533580138567819E-2</v>
      </c>
      <c r="R319" s="4">
        <f t="shared" si="37"/>
        <v>2234792.1948303361</v>
      </c>
      <c r="S319" s="4">
        <f t="shared" si="38"/>
        <v>5.3343413908587873</v>
      </c>
      <c r="T319" s="4">
        <f t="shared" si="39"/>
        <v>1.5176844469683353</v>
      </c>
    </row>
    <row r="320" spans="1:20" x14ac:dyDescent="0.55000000000000004">
      <c r="A320" s="4">
        <v>62.849499917236123</v>
      </c>
      <c r="B320" s="4">
        <v>44.585121442487107</v>
      </c>
      <c r="C320" s="4">
        <v>100</v>
      </c>
      <c r="D320" s="4">
        <v>20608000000000.004</v>
      </c>
      <c r="E320" s="4">
        <v>13717199999999.998</v>
      </c>
      <c r="F320" s="4">
        <v>-6.104966063967197</v>
      </c>
      <c r="G320" s="4">
        <v>-11.895252337176009</v>
      </c>
      <c r="H320" s="4">
        <v>1474688096</v>
      </c>
      <c r="I320" s="4">
        <v>1409467918</v>
      </c>
      <c r="J320" s="4">
        <v>90417615100</v>
      </c>
      <c r="K320" s="4">
        <v>86456196100</v>
      </c>
      <c r="L320" s="4">
        <v>135743</v>
      </c>
      <c r="M320" s="4">
        <f t="shared" si="33"/>
        <v>91892303196</v>
      </c>
      <c r="N320" s="4">
        <f t="shared" si="34"/>
        <v>4026639178</v>
      </c>
      <c r="O320" s="4">
        <f t="shared" si="35"/>
        <v>1409467918</v>
      </c>
      <c r="P320" s="4">
        <f t="shared" si="36"/>
        <v>5.9157371258887217</v>
      </c>
      <c r="Q320" s="4">
        <f t="shared" si="32"/>
        <v>5.0144244892958073E-2</v>
      </c>
      <c r="R320" s="4">
        <f t="shared" si="37"/>
        <v>122028.88289714525</v>
      </c>
      <c r="S320" s="4">
        <f t="shared" si="38"/>
        <v>4.381911256932427</v>
      </c>
      <c r="T320" s="4">
        <f t="shared" si="39"/>
        <v>1.5338258689562947</v>
      </c>
    </row>
    <row r="321" spans="1:20" x14ac:dyDescent="0.55000000000000004">
      <c r="A321" s="4">
        <v>25.119357455792439</v>
      </c>
      <c r="B321" s="4">
        <v>37.251596920443639</v>
      </c>
      <c r="C321" s="4">
        <v>60</v>
      </c>
      <c r="D321" s="4">
        <v>49536000000000.008</v>
      </c>
      <c r="E321" s="4">
        <v>19782000000000</v>
      </c>
      <c r="F321" s="4">
        <v>-6.2102895221813306</v>
      </c>
      <c r="G321" s="4">
        <v>-12.115298345021046</v>
      </c>
      <c r="H321" s="4">
        <v>1043908611</v>
      </c>
      <c r="I321" s="4">
        <v>1041214128</v>
      </c>
      <c r="J321" s="4">
        <v>90570799600</v>
      </c>
      <c r="K321" s="4">
        <v>90307961600</v>
      </c>
      <c r="L321" s="4">
        <v>3609</v>
      </c>
      <c r="M321" s="4">
        <f t="shared" si="33"/>
        <v>91614708211</v>
      </c>
      <c r="N321" s="4">
        <f t="shared" si="34"/>
        <v>265532483</v>
      </c>
      <c r="O321" s="4">
        <f t="shared" si="35"/>
        <v>1041214128</v>
      </c>
      <c r="P321" s="4">
        <f t="shared" si="36"/>
        <v>1.4263502406080919</v>
      </c>
      <c r="Q321" s="4">
        <f t="shared" si="32"/>
        <v>0.10397429563622243</v>
      </c>
      <c r="R321" s="4">
        <f t="shared" si="37"/>
        <v>2388.7930479659208</v>
      </c>
      <c r="S321" s="4">
        <f t="shared" si="38"/>
        <v>0.28983608438553976</v>
      </c>
      <c r="T321" s="4">
        <f t="shared" si="39"/>
        <v>1.1365141562225523</v>
      </c>
    </row>
    <row r="322" spans="1:20" x14ac:dyDescent="0.55000000000000004">
      <c r="A322" s="4">
        <v>29.55829177522115</v>
      </c>
      <c r="B322" s="4">
        <v>27.91056698050901</v>
      </c>
      <c r="C322" s="4">
        <v>30</v>
      </c>
      <c r="D322" s="4">
        <v>43124000000000.008</v>
      </c>
      <c r="E322" s="4">
        <v>8610000000000.001</v>
      </c>
      <c r="F322" s="4">
        <v>-6.9418132040295166</v>
      </c>
      <c r="G322" s="4">
        <v>-11.404717487743572</v>
      </c>
      <c r="H322" s="4">
        <v>675715148</v>
      </c>
      <c r="I322" s="4">
        <v>672483743</v>
      </c>
      <c r="J322" s="4">
        <v>90523322700</v>
      </c>
      <c r="K322" s="4">
        <v>90063129700</v>
      </c>
      <c r="L322" s="4">
        <v>1502</v>
      </c>
      <c r="M322" s="4">
        <f t="shared" si="33"/>
        <v>91199037848</v>
      </c>
      <c r="N322" s="4">
        <f t="shared" si="34"/>
        <v>463424405</v>
      </c>
      <c r="O322" s="4">
        <f t="shared" si="35"/>
        <v>672483743</v>
      </c>
      <c r="P322" s="4">
        <f t="shared" si="36"/>
        <v>1.2455264603703387</v>
      </c>
      <c r="Q322" s="4">
        <f t="shared" ref="Q322:Q385" si="40">10^(0.000000000262*(A322^4)-0.000000233*(A322^3)+0.0000868*(A322^2)-0.0147*(A322)-0.665)</f>
        <v>9.3435611406176775E-2</v>
      </c>
      <c r="R322" s="4">
        <f t="shared" si="37"/>
        <v>1671.4932297444989</v>
      </c>
      <c r="S322" s="4">
        <f t="shared" si="38"/>
        <v>0.50814615585351042</v>
      </c>
      <c r="T322" s="4">
        <f t="shared" si="39"/>
        <v>0.73738030451682834</v>
      </c>
    </row>
    <row r="323" spans="1:20" x14ac:dyDescent="0.55000000000000004">
      <c r="A323" s="4">
        <v>49.494194972210543</v>
      </c>
      <c r="B323" s="4">
        <v>45.776474597451141</v>
      </c>
      <c r="C323" s="4">
        <v>50</v>
      </c>
      <c r="D323" s="4">
        <v>38820000000000</v>
      </c>
      <c r="E323" s="4">
        <v>12914999999999.998</v>
      </c>
      <c r="F323" s="4">
        <v>-5.6772033331838117</v>
      </c>
      <c r="G323" s="4">
        <v>-11.196500087018679</v>
      </c>
      <c r="H323" s="4">
        <v>1491713390</v>
      </c>
      <c r="I323" s="4">
        <v>1461648024</v>
      </c>
      <c r="J323" s="4">
        <v>90696326900</v>
      </c>
      <c r="K323" s="4">
        <v>88877552800</v>
      </c>
      <c r="L323" s="4">
        <v>10527</v>
      </c>
      <c r="M323" s="4">
        <f t="shared" ref="M323:M386" si="41">H323+J323</f>
        <v>92188040290</v>
      </c>
      <c r="N323" s="4">
        <f t="shared" ref="N323:N386" si="42">(J323-K323)+(H323-I323)</f>
        <v>1848839466</v>
      </c>
      <c r="O323" s="4">
        <f t="shared" ref="O323:O386" si="43">I323</f>
        <v>1461648024</v>
      </c>
      <c r="P323" s="4">
        <f t="shared" ref="P323:P386" si="44">S323+T323</f>
        <v>3.5910162311575915</v>
      </c>
      <c r="Q323" s="4">
        <f t="shared" si="40"/>
        <v>6.2142593462340405E-2</v>
      </c>
      <c r="R323" s="4">
        <f t="shared" ref="R323:R386" si="45">(L323/Q323)*((100-B323)/B323)*(1/(0.08206*(273.15+A323)))</f>
        <v>7578.8844833741587</v>
      </c>
      <c r="S323" s="4">
        <f t="shared" ref="S323:S386" si="46">(N323/M323)*100</f>
        <v>2.0055090228450716</v>
      </c>
      <c r="T323" s="4">
        <f t="shared" ref="T323:T386" si="47">(O323/M323)*100</f>
        <v>1.5855072083125199</v>
      </c>
    </row>
    <row r="324" spans="1:20" x14ac:dyDescent="0.55000000000000004">
      <c r="A324" s="4">
        <v>40.095671456707187</v>
      </c>
      <c r="B324" s="4">
        <v>17.83872649849463</v>
      </c>
      <c r="C324" s="4">
        <v>40</v>
      </c>
      <c r="D324" s="4">
        <v>40856000000000.008</v>
      </c>
      <c r="E324" s="4">
        <v>10878000000000.002</v>
      </c>
      <c r="F324" s="4">
        <v>-6.821367702870381</v>
      </c>
      <c r="G324" s="4">
        <v>-12.775440159299279</v>
      </c>
      <c r="H324" s="4">
        <v>378512422</v>
      </c>
      <c r="I324" s="4">
        <v>378155930</v>
      </c>
      <c r="J324" s="4">
        <v>90599776300</v>
      </c>
      <c r="K324" s="4">
        <v>90504504700</v>
      </c>
      <c r="L324" s="4">
        <v>297688</v>
      </c>
      <c r="M324" s="4">
        <f t="shared" si="41"/>
        <v>90978288722</v>
      </c>
      <c r="N324" s="4">
        <f t="shared" si="42"/>
        <v>95628092</v>
      </c>
      <c r="O324" s="4">
        <f t="shared" si="43"/>
        <v>378155930</v>
      </c>
      <c r="P324" s="4">
        <f t="shared" si="44"/>
        <v>0.52076602962683716</v>
      </c>
      <c r="Q324" s="4">
        <f t="shared" si="40"/>
        <v>7.4267135177754254E-2</v>
      </c>
      <c r="R324" s="4">
        <f t="shared" si="45"/>
        <v>718209.88949155307</v>
      </c>
      <c r="S324" s="4">
        <f t="shared" si="46"/>
        <v>0.10511089331676515</v>
      </c>
      <c r="T324" s="4">
        <f t="shared" si="47"/>
        <v>0.415655136310072</v>
      </c>
    </row>
    <row r="325" spans="1:20" x14ac:dyDescent="0.55000000000000004">
      <c r="A325" s="4">
        <v>31.615603126646828</v>
      </c>
      <c r="B325" s="4">
        <v>14.1800694921115</v>
      </c>
      <c r="C325" s="4">
        <v>70</v>
      </c>
      <c r="D325" s="4">
        <v>59400000000000</v>
      </c>
      <c r="E325" s="4">
        <v>27673800000000</v>
      </c>
      <c r="F325" s="4">
        <v>-6.2002516242941343</v>
      </c>
      <c r="G325" s="4">
        <v>-12.00289299818942</v>
      </c>
      <c r="H325" s="4">
        <v>287868962</v>
      </c>
      <c r="I325" s="4">
        <v>287027696</v>
      </c>
      <c r="J325" s="4">
        <v>90524148900</v>
      </c>
      <c r="K325" s="4">
        <v>90231462500</v>
      </c>
      <c r="L325" s="4">
        <v>735</v>
      </c>
      <c r="M325" s="4">
        <f t="shared" si="41"/>
        <v>90812017862</v>
      </c>
      <c r="N325" s="4">
        <f t="shared" si="42"/>
        <v>293527666</v>
      </c>
      <c r="O325" s="4">
        <f t="shared" si="43"/>
        <v>287027696</v>
      </c>
      <c r="P325" s="4">
        <f t="shared" si="44"/>
        <v>0.63929353808900613</v>
      </c>
      <c r="Q325" s="4">
        <f t="shared" si="40"/>
        <v>8.9106611057312629E-2</v>
      </c>
      <c r="R325" s="4">
        <f t="shared" si="45"/>
        <v>1996.1342646545879</v>
      </c>
      <c r="S325" s="4">
        <f t="shared" si="46"/>
        <v>0.3232255740050301</v>
      </c>
      <c r="T325" s="4">
        <f t="shared" si="47"/>
        <v>0.31606796408397597</v>
      </c>
    </row>
    <row r="326" spans="1:20" x14ac:dyDescent="0.55000000000000004">
      <c r="A326" s="4">
        <v>30.981366510075251</v>
      </c>
      <c r="B326" s="4">
        <v>36.551716370673248</v>
      </c>
      <c r="C326" s="4">
        <v>90</v>
      </c>
      <c r="D326" s="4">
        <v>21468000000000</v>
      </c>
      <c r="E326" s="4">
        <v>12856200000000</v>
      </c>
      <c r="F326" s="4">
        <v>-6.7665130719246722</v>
      </c>
      <c r="G326" s="4">
        <v>-11.271758205803923</v>
      </c>
      <c r="H326" s="4">
        <v>1004951704</v>
      </c>
      <c r="I326" s="4">
        <v>982182942</v>
      </c>
      <c r="J326" s="4">
        <v>90641080900</v>
      </c>
      <c r="K326" s="4">
        <v>88589642000</v>
      </c>
      <c r="L326" s="4">
        <v>3103</v>
      </c>
      <c r="M326" s="4">
        <f t="shared" si="41"/>
        <v>91646032604</v>
      </c>
      <c r="N326" s="4">
        <f t="shared" si="42"/>
        <v>2074207662</v>
      </c>
      <c r="O326" s="4">
        <f t="shared" si="43"/>
        <v>982182942</v>
      </c>
      <c r="P326" s="4">
        <f t="shared" si="44"/>
        <v>3.3349949988632681</v>
      </c>
      <c r="Q326" s="4">
        <f t="shared" si="40"/>
        <v>9.0406790554278499E-2</v>
      </c>
      <c r="R326" s="4">
        <f t="shared" si="45"/>
        <v>2387.2620864679552</v>
      </c>
      <c r="S326" s="4">
        <f t="shared" si="46"/>
        <v>2.2632814569972655</v>
      </c>
      <c r="T326" s="4">
        <f t="shared" si="47"/>
        <v>1.0717135418660027</v>
      </c>
    </row>
    <row r="327" spans="1:20" x14ac:dyDescent="0.55000000000000004">
      <c r="A327" s="4">
        <v>29.732571862626308</v>
      </c>
      <c r="B327" s="4">
        <v>38.764603217784646</v>
      </c>
      <c r="C327" s="4">
        <v>80</v>
      </c>
      <c r="D327" s="4">
        <v>22400000000000</v>
      </c>
      <c r="E327" s="4">
        <v>11923800000000</v>
      </c>
      <c r="F327" s="4">
        <v>-8.1409455216651185</v>
      </c>
      <c r="G327" s="4">
        <v>-11.799723907879828</v>
      </c>
      <c r="H327" s="4">
        <v>1105821896</v>
      </c>
      <c r="I327" s="4">
        <v>1104999575</v>
      </c>
      <c r="J327" s="4">
        <v>90657952800</v>
      </c>
      <c r="K327" s="4">
        <v>90555273500</v>
      </c>
      <c r="L327" s="4">
        <v>2030</v>
      </c>
      <c r="M327" s="4">
        <f t="shared" si="41"/>
        <v>91763774696</v>
      </c>
      <c r="N327" s="4">
        <f t="shared" si="42"/>
        <v>103501621</v>
      </c>
      <c r="O327" s="4">
        <f t="shared" si="43"/>
        <v>1104999575</v>
      </c>
      <c r="P327" s="4">
        <f t="shared" si="44"/>
        <v>1.3169697955468682</v>
      </c>
      <c r="Q327" s="4">
        <f t="shared" si="40"/>
        <v>9.3056161200288076E-2</v>
      </c>
      <c r="R327" s="4">
        <f t="shared" si="45"/>
        <v>1386.4758244487625</v>
      </c>
      <c r="S327" s="4">
        <f t="shared" si="46"/>
        <v>0.11279137256819019</v>
      </c>
      <c r="T327" s="4">
        <f t="shared" si="47"/>
        <v>1.2041784229786781</v>
      </c>
    </row>
    <row r="328" spans="1:20" x14ac:dyDescent="0.55000000000000004">
      <c r="A328" s="4">
        <v>38.125067956145053</v>
      </c>
      <c r="B328" s="4">
        <v>41.781199410259426</v>
      </c>
      <c r="C328" s="4">
        <v>0</v>
      </c>
      <c r="D328" s="4">
        <v>17080000000000.002</v>
      </c>
      <c r="E328" s="4">
        <v>0</v>
      </c>
      <c r="F328" s="4">
        <v>-6.054322024052353</v>
      </c>
      <c r="G328" s="4">
        <v>-9.6959075040686926</v>
      </c>
      <c r="H328" s="4">
        <v>1250845678</v>
      </c>
      <c r="I328" s="4">
        <v>1250416434</v>
      </c>
      <c r="J328" s="4">
        <v>90748191700</v>
      </c>
      <c r="K328" s="4">
        <v>90724396000</v>
      </c>
      <c r="L328" s="4">
        <v>3586358</v>
      </c>
      <c r="M328" s="4">
        <f t="shared" si="41"/>
        <v>91999037378</v>
      </c>
      <c r="N328" s="4">
        <f t="shared" si="42"/>
        <v>24224944</v>
      </c>
      <c r="O328" s="4">
        <f t="shared" si="43"/>
        <v>1250416434</v>
      </c>
      <c r="P328" s="4">
        <f t="shared" si="44"/>
        <v>1.3854942555136003</v>
      </c>
      <c r="Q328" s="4">
        <f t="shared" si="40"/>
        <v>7.7333703751500088E-2</v>
      </c>
      <c r="R328" s="4">
        <f t="shared" si="45"/>
        <v>2529829.9577007261</v>
      </c>
      <c r="S328" s="4">
        <f t="shared" si="46"/>
        <v>2.6331736385964602E-2</v>
      </c>
      <c r="T328" s="4">
        <f t="shared" si="47"/>
        <v>1.3591625191276357</v>
      </c>
    </row>
    <row r="329" spans="1:20" x14ac:dyDescent="0.55000000000000004">
      <c r="A329" s="4">
        <v>62.06394812626943</v>
      </c>
      <c r="B329" s="4">
        <v>33.259006380073671</v>
      </c>
      <c r="C329" s="4">
        <v>30</v>
      </c>
      <c r="D329" s="4">
        <v>43124000000000.008</v>
      </c>
      <c r="E329" s="4">
        <v>8610000000000</v>
      </c>
      <c r="F329" s="4">
        <v>-6.3309874666238315</v>
      </c>
      <c r="G329" s="4">
        <v>-11.357335828424617</v>
      </c>
      <c r="H329" s="4">
        <v>911301999</v>
      </c>
      <c r="I329" s="4">
        <v>899379089</v>
      </c>
      <c r="J329" s="4">
        <v>90417236900</v>
      </c>
      <c r="K329" s="4">
        <v>89242429000</v>
      </c>
      <c r="L329" s="4">
        <v>15106</v>
      </c>
      <c r="M329" s="4">
        <f t="shared" si="41"/>
        <v>91328538899</v>
      </c>
      <c r="N329" s="4">
        <f t="shared" si="42"/>
        <v>1186730810</v>
      </c>
      <c r="O329" s="4">
        <f t="shared" si="43"/>
        <v>899379089</v>
      </c>
      <c r="P329" s="4">
        <f t="shared" si="44"/>
        <v>2.2841818386112842</v>
      </c>
      <c r="Q329" s="4">
        <f t="shared" si="40"/>
        <v>5.0721580031838728E-2</v>
      </c>
      <c r="R329" s="4">
        <f t="shared" si="45"/>
        <v>21726.336933305422</v>
      </c>
      <c r="S329" s="4">
        <f t="shared" si="46"/>
        <v>1.2994085138188871</v>
      </c>
      <c r="T329" s="4">
        <f t="shared" si="47"/>
        <v>0.9847733247923971</v>
      </c>
    </row>
    <row r="330" spans="1:20" x14ac:dyDescent="0.55000000000000004">
      <c r="A330" s="4">
        <v>48.188215835936042</v>
      </c>
      <c r="B330" s="4">
        <v>19.082489695047499</v>
      </c>
      <c r="C330" s="4">
        <v>20</v>
      </c>
      <c r="D330" s="4">
        <v>76824000000000</v>
      </c>
      <c r="E330" s="4">
        <v>10227000000000.002</v>
      </c>
      <c r="F330" s="4">
        <v>-6.0883189425600053</v>
      </c>
      <c r="G330" s="4">
        <v>-10.80987586345627</v>
      </c>
      <c r="H330" s="4">
        <v>415716201</v>
      </c>
      <c r="I330" s="4">
        <v>408916563</v>
      </c>
      <c r="J330" s="4">
        <v>90625487500</v>
      </c>
      <c r="K330" s="4">
        <v>89148069700</v>
      </c>
      <c r="L330" s="4">
        <v>3045</v>
      </c>
      <c r="M330" s="4">
        <f t="shared" si="41"/>
        <v>91041203701</v>
      </c>
      <c r="N330" s="4">
        <f t="shared" si="42"/>
        <v>1484217438</v>
      </c>
      <c r="O330" s="4">
        <f t="shared" si="43"/>
        <v>408916563</v>
      </c>
      <c r="P330" s="4">
        <f t="shared" si="44"/>
        <v>2.0794254953147173</v>
      </c>
      <c r="Q330" s="4">
        <f t="shared" si="40"/>
        <v>6.3611021237330451E-2</v>
      </c>
      <c r="R330" s="4">
        <f t="shared" si="45"/>
        <v>7697.8335054433301</v>
      </c>
      <c r="S330" s="4">
        <f t="shared" si="46"/>
        <v>1.6302700070558243</v>
      </c>
      <c r="T330" s="4">
        <f t="shared" si="47"/>
        <v>0.44915548825889307</v>
      </c>
    </row>
    <row r="331" spans="1:20" x14ac:dyDescent="0.55000000000000004">
      <c r="A331" s="4">
        <v>35.988137637949507</v>
      </c>
      <c r="B331" s="4">
        <v>47.407311509334832</v>
      </c>
      <c r="C331" s="4">
        <v>60</v>
      </c>
      <c r="D331" s="4">
        <v>49536000000000</v>
      </c>
      <c r="E331" s="4">
        <v>19782000000000</v>
      </c>
      <c r="F331" s="4">
        <v>-5.5658891962779542</v>
      </c>
      <c r="G331" s="4">
        <v>-10.033038714115207</v>
      </c>
      <c r="H331" s="4">
        <v>1569416770</v>
      </c>
      <c r="I331" s="4">
        <v>1490056042</v>
      </c>
      <c r="J331" s="4">
        <v>90728737700</v>
      </c>
      <c r="K331" s="4">
        <v>86153634500</v>
      </c>
      <c r="L331" s="4">
        <v>4073</v>
      </c>
      <c r="M331" s="4">
        <f t="shared" si="41"/>
        <v>92298154470</v>
      </c>
      <c r="N331" s="4">
        <f t="shared" si="42"/>
        <v>4654463928</v>
      </c>
      <c r="O331" s="4">
        <f t="shared" si="43"/>
        <v>1490056042</v>
      </c>
      <c r="P331" s="4">
        <f t="shared" si="44"/>
        <v>6.6572511717958296</v>
      </c>
      <c r="Q331" s="4">
        <f t="shared" si="40"/>
        <v>8.0904453421344377E-2</v>
      </c>
      <c r="R331" s="4">
        <f t="shared" si="45"/>
        <v>2201.5975241062365</v>
      </c>
      <c r="S331" s="4">
        <f t="shared" si="46"/>
        <v>5.0428569831402825</v>
      </c>
      <c r="T331" s="4">
        <f t="shared" si="47"/>
        <v>1.6143941886555471</v>
      </c>
    </row>
    <row r="332" spans="1:20" x14ac:dyDescent="0.55000000000000004">
      <c r="A332" s="4">
        <v>63.340322335693983</v>
      </c>
      <c r="B332" s="4">
        <v>31.099656908993527</v>
      </c>
      <c r="C332" s="4">
        <v>80</v>
      </c>
      <c r="D332" s="4">
        <v>33764000000000.004</v>
      </c>
      <c r="E332" s="4">
        <v>17976000000000</v>
      </c>
      <c r="F332" s="4">
        <v>-7.5214077842155671</v>
      </c>
      <c r="G332" s="4">
        <v>-12.395626351289819</v>
      </c>
      <c r="H332" s="4">
        <v>828921592</v>
      </c>
      <c r="I332" s="4">
        <v>817164066</v>
      </c>
      <c r="J332" s="4">
        <v>90361416400</v>
      </c>
      <c r="K332" s="4">
        <v>89089793900</v>
      </c>
      <c r="L332" s="4">
        <v>17180</v>
      </c>
      <c r="M332" s="4">
        <f t="shared" si="41"/>
        <v>91190337992</v>
      </c>
      <c r="N332" s="4">
        <f t="shared" si="42"/>
        <v>1283380026</v>
      </c>
      <c r="O332" s="4">
        <f t="shared" si="43"/>
        <v>817164066</v>
      </c>
      <c r="P332" s="4">
        <f t="shared" si="44"/>
        <v>2.3034722079704077</v>
      </c>
      <c r="Q332" s="4">
        <f t="shared" si="40"/>
        <v>4.9790387587914237E-2</v>
      </c>
      <c r="R332" s="4">
        <f t="shared" si="45"/>
        <v>27684.66981838565</v>
      </c>
      <c r="S332" s="4">
        <f t="shared" si="46"/>
        <v>1.4073640412568589</v>
      </c>
      <c r="T332" s="4">
        <f t="shared" si="47"/>
        <v>0.89610816671354887</v>
      </c>
    </row>
    <row r="333" spans="1:20" x14ac:dyDescent="0.55000000000000004">
      <c r="A333" s="4">
        <v>64.574115522583611</v>
      </c>
      <c r="B333" s="4">
        <v>16.810663512449821</v>
      </c>
      <c r="C333" s="4">
        <v>30</v>
      </c>
      <c r="D333" s="4">
        <v>28612000000000</v>
      </c>
      <c r="E333" s="4">
        <v>5712000000000</v>
      </c>
      <c r="F333" s="4">
        <v>-5.3076976490778645</v>
      </c>
      <c r="G333" s="4">
        <v>-10.277854222897263</v>
      </c>
      <c r="H333" s="4">
        <v>373471338</v>
      </c>
      <c r="I333" s="4">
        <v>350514373</v>
      </c>
      <c r="J333" s="4">
        <v>90477499700</v>
      </c>
      <c r="K333" s="4">
        <v>84990548000</v>
      </c>
      <c r="L333" s="4">
        <v>7423</v>
      </c>
      <c r="M333" s="4">
        <f t="shared" si="41"/>
        <v>90850971038</v>
      </c>
      <c r="N333" s="4">
        <f t="shared" si="42"/>
        <v>5509908665</v>
      </c>
      <c r="O333" s="4">
        <f t="shared" si="43"/>
        <v>350514373</v>
      </c>
      <c r="P333" s="4">
        <f t="shared" si="44"/>
        <v>6.4505893234193126</v>
      </c>
      <c r="Q333" s="4">
        <f t="shared" si="40"/>
        <v>4.8923549863525519E-2</v>
      </c>
      <c r="R333" s="4">
        <f t="shared" si="45"/>
        <v>27092.602083466147</v>
      </c>
      <c r="S333" s="4">
        <f t="shared" si="46"/>
        <v>6.0647768560397495</v>
      </c>
      <c r="T333" s="4">
        <f t="shared" si="47"/>
        <v>0.38581246737956298</v>
      </c>
    </row>
    <row r="334" spans="1:20" x14ac:dyDescent="0.55000000000000004">
      <c r="A334" s="4">
        <v>27.660988619950921</v>
      </c>
      <c r="B334" s="4">
        <v>16.701425102879742</v>
      </c>
      <c r="C334" s="4">
        <v>40</v>
      </c>
      <c r="D334" s="4">
        <v>40856000000000.008</v>
      </c>
      <c r="E334" s="4">
        <v>10878000000000</v>
      </c>
      <c r="F334" s="4">
        <v>-6.6589908692528574</v>
      </c>
      <c r="G334" s="4">
        <v>-12.061186395586244</v>
      </c>
      <c r="H334" s="4">
        <v>350571175</v>
      </c>
      <c r="I334" s="4">
        <v>350463815</v>
      </c>
      <c r="J334" s="4">
        <v>90431348800</v>
      </c>
      <c r="K334" s="4">
        <v>90363582300</v>
      </c>
      <c r="L334" s="4">
        <v>25334</v>
      </c>
      <c r="M334" s="4">
        <f t="shared" si="41"/>
        <v>90781919975</v>
      </c>
      <c r="N334" s="4">
        <f t="shared" si="42"/>
        <v>67873860</v>
      </c>
      <c r="O334" s="4">
        <f t="shared" si="43"/>
        <v>350463815</v>
      </c>
      <c r="P334" s="4">
        <f t="shared" si="44"/>
        <v>0.46081606900934019</v>
      </c>
      <c r="Q334" s="4">
        <f t="shared" si="40"/>
        <v>9.7727971664526847E-2</v>
      </c>
      <c r="R334" s="4">
        <f t="shared" si="45"/>
        <v>52377.373010801508</v>
      </c>
      <c r="S334" s="4">
        <f t="shared" si="46"/>
        <v>7.47658344510575E-2</v>
      </c>
      <c r="T334" s="4">
        <f t="shared" si="47"/>
        <v>0.38605023455828269</v>
      </c>
    </row>
    <row r="335" spans="1:20" x14ac:dyDescent="0.55000000000000004">
      <c r="A335" s="4">
        <v>41.060240839620519</v>
      </c>
      <c r="B335" s="4">
        <v>28.280497764309242</v>
      </c>
      <c r="C335" s="4">
        <v>40</v>
      </c>
      <c r="D335" s="4">
        <v>68760000000000</v>
      </c>
      <c r="E335" s="4">
        <v>18303600000000.004</v>
      </c>
      <c r="F335" s="4">
        <v>-4.9854397470384537</v>
      </c>
      <c r="G335" s="4">
        <v>-11.425327658638381</v>
      </c>
      <c r="H335" s="4">
        <v>688162864</v>
      </c>
      <c r="I335" s="4">
        <v>655151051</v>
      </c>
      <c r="J335" s="4">
        <v>90645599600</v>
      </c>
      <c r="K335" s="4">
        <v>86329938700</v>
      </c>
      <c r="L335" s="4">
        <v>4178</v>
      </c>
      <c r="M335" s="4">
        <f t="shared" si="41"/>
        <v>91333762464</v>
      </c>
      <c r="N335" s="4">
        <f t="shared" si="42"/>
        <v>4348672713</v>
      </c>
      <c r="O335" s="4">
        <f t="shared" si="43"/>
        <v>655151051</v>
      </c>
      <c r="P335" s="4">
        <f t="shared" si="44"/>
        <v>5.4786134163391118</v>
      </c>
      <c r="Q335" s="4">
        <f t="shared" si="40"/>
        <v>7.2839939062742054E-2</v>
      </c>
      <c r="R335" s="4">
        <f t="shared" si="45"/>
        <v>5641.534276292542</v>
      </c>
      <c r="S335" s="4">
        <f t="shared" si="46"/>
        <v>4.7612981176747944</v>
      </c>
      <c r="T335" s="4">
        <f t="shared" si="47"/>
        <v>0.71731529866431765</v>
      </c>
    </row>
    <row r="336" spans="1:20" x14ac:dyDescent="0.55000000000000004">
      <c r="A336" s="4">
        <v>39.189112396213623</v>
      </c>
      <c r="B336" s="4">
        <v>33.777908196073781</v>
      </c>
      <c r="C336" s="4">
        <v>80</v>
      </c>
      <c r="D336" s="4">
        <v>45236000000000</v>
      </c>
      <c r="E336" s="4">
        <v>24082800000000</v>
      </c>
      <c r="F336" s="4">
        <v>-6.9087589705067396</v>
      </c>
      <c r="G336" s="4">
        <v>-12.287385631791944</v>
      </c>
      <c r="H336" s="4">
        <v>888939305</v>
      </c>
      <c r="I336" s="4">
        <v>881671476</v>
      </c>
      <c r="J336" s="4">
        <v>90658147200</v>
      </c>
      <c r="K336" s="4">
        <v>89914557400</v>
      </c>
      <c r="L336" s="4">
        <v>5192</v>
      </c>
      <c r="M336" s="4">
        <f t="shared" si="41"/>
        <v>91547086505</v>
      </c>
      <c r="N336" s="4">
        <f t="shared" si="42"/>
        <v>750857629</v>
      </c>
      <c r="O336" s="4">
        <f t="shared" si="43"/>
        <v>881671476</v>
      </c>
      <c r="P336" s="4">
        <f t="shared" si="44"/>
        <v>1.7832671331499301</v>
      </c>
      <c r="Q336" s="4">
        <f t="shared" si="40"/>
        <v>7.565208790345701E-2</v>
      </c>
      <c r="R336" s="4">
        <f t="shared" si="45"/>
        <v>5249.5977252500725</v>
      </c>
      <c r="S336" s="4">
        <f t="shared" si="46"/>
        <v>0.82018735676420529</v>
      </c>
      <c r="T336" s="4">
        <f t="shared" si="47"/>
        <v>0.96307977638572484</v>
      </c>
    </row>
    <row r="337" spans="1:20" x14ac:dyDescent="0.55000000000000004">
      <c r="A337" s="4">
        <v>56.250379367778649</v>
      </c>
      <c r="B337" s="4">
        <v>12.89316238793343</v>
      </c>
      <c r="C337" s="4">
        <v>30</v>
      </c>
      <c r="D337" s="4">
        <v>43124000000000.008</v>
      </c>
      <c r="E337" s="4">
        <v>8610000000000.001</v>
      </c>
      <c r="F337" s="4">
        <v>-6.603659400005756</v>
      </c>
      <c r="G337" s="4">
        <v>-10.995423663955441</v>
      </c>
      <c r="H337" s="4">
        <v>266184947</v>
      </c>
      <c r="I337" s="4">
        <v>254360353</v>
      </c>
      <c r="J337" s="4">
        <v>90622319400</v>
      </c>
      <c r="K337" s="4">
        <v>86635260800</v>
      </c>
      <c r="L337" s="4">
        <v>3381</v>
      </c>
      <c r="M337" s="4">
        <f t="shared" si="41"/>
        <v>90888504347</v>
      </c>
      <c r="N337" s="4">
        <f t="shared" si="42"/>
        <v>3998883194</v>
      </c>
      <c r="O337" s="4">
        <f t="shared" si="43"/>
        <v>254360353</v>
      </c>
      <c r="P337" s="4">
        <f t="shared" si="44"/>
        <v>4.6796276135887238</v>
      </c>
      <c r="Q337" s="4">
        <f t="shared" si="40"/>
        <v>5.5451966063780188E-2</v>
      </c>
      <c r="R337" s="4">
        <f t="shared" si="45"/>
        <v>15239.313692543765</v>
      </c>
      <c r="S337" s="4">
        <f t="shared" si="46"/>
        <v>4.399767850434424</v>
      </c>
      <c r="T337" s="4">
        <f t="shared" si="47"/>
        <v>0.27985976315430011</v>
      </c>
    </row>
    <row r="338" spans="1:20" x14ac:dyDescent="0.55000000000000004">
      <c r="A338" s="4">
        <v>66.556496214979603</v>
      </c>
      <c r="B338" s="4">
        <v>15.31356984808086</v>
      </c>
      <c r="C338" s="4">
        <v>10</v>
      </c>
      <c r="D338" s="4">
        <v>48500000000000</v>
      </c>
      <c r="E338" s="4">
        <v>3225600000000.0005</v>
      </c>
      <c r="F338" s="4">
        <v>-6.55288942364664</v>
      </c>
      <c r="G338" s="4">
        <v>-11.013819124474145</v>
      </c>
      <c r="H338" s="4">
        <v>336811467</v>
      </c>
      <c r="I338" s="4">
        <v>293955843</v>
      </c>
      <c r="J338" s="4">
        <v>90457356100</v>
      </c>
      <c r="K338" s="4">
        <v>79054737300</v>
      </c>
      <c r="L338" s="4">
        <v>1058130</v>
      </c>
      <c r="M338" s="4">
        <f t="shared" si="41"/>
        <v>90794167567</v>
      </c>
      <c r="N338" s="4">
        <f t="shared" si="42"/>
        <v>11445474424</v>
      </c>
      <c r="O338" s="4">
        <f t="shared" si="43"/>
        <v>293955843</v>
      </c>
      <c r="P338" s="4">
        <f t="shared" si="44"/>
        <v>12.929718484766203</v>
      </c>
      <c r="Q338" s="4">
        <f t="shared" si="40"/>
        <v>4.7595855956807417E-2</v>
      </c>
      <c r="R338" s="4">
        <f t="shared" si="45"/>
        <v>4410338.3007432548</v>
      </c>
      <c r="S338" s="4">
        <f t="shared" si="46"/>
        <v>12.605957773173049</v>
      </c>
      <c r="T338" s="4">
        <f t="shared" si="47"/>
        <v>0.32376071159315417</v>
      </c>
    </row>
    <row r="339" spans="1:20" x14ac:dyDescent="0.55000000000000004">
      <c r="A339" s="4">
        <v>51.417256250069229</v>
      </c>
      <c r="B339" s="4">
        <v>45.136189792522622</v>
      </c>
      <c r="C339" s="4">
        <v>10</v>
      </c>
      <c r="D339" s="4">
        <v>32180000000000</v>
      </c>
      <c r="E339" s="4">
        <v>2142000000000.0002</v>
      </c>
      <c r="F339" s="4">
        <v>-5.8901301966676902</v>
      </c>
      <c r="G339" s="4">
        <v>-11.820685416006919</v>
      </c>
      <c r="H339" s="4">
        <v>1459759609</v>
      </c>
      <c r="I339" s="4">
        <v>1445707256</v>
      </c>
      <c r="J339" s="4">
        <v>90677721500</v>
      </c>
      <c r="K339" s="4">
        <v>89813283400</v>
      </c>
      <c r="L339" s="4">
        <v>1162413</v>
      </c>
      <c r="M339" s="4">
        <f t="shared" si="41"/>
        <v>92137481109</v>
      </c>
      <c r="N339" s="4">
        <f t="shared" si="42"/>
        <v>878490453</v>
      </c>
      <c r="O339" s="4">
        <f t="shared" si="43"/>
        <v>1445707256</v>
      </c>
      <c r="P339" s="4">
        <f t="shared" si="44"/>
        <v>2.522532286562555</v>
      </c>
      <c r="Q339" s="4">
        <f t="shared" si="40"/>
        <v>6.0089854184576207E-2</v>
      </c>
      <c r="R339" s="4">
        <f t="shared" si="45"/>
        <v>882844.39023036137</v>
      </c>
      <c r="S339" s="4">
        <f t="shared" si="46"/>
        <v>0.95345612059953411</v>
      </c>
      <c r="T339" s="4">
        <f t="shared" si="47"/>
        <v>1.569076165963021</v>
      </c>
    </row>
    <row r="340" spans="1:20" x14ac:dyDescent="0.55000000000000004">
      <c r="A340" s="4">
        <v>62.972271706879539</v>
      </c>
      <c r="B340" s="4">
        <v>48.177194206958127</v>
      </c>
      <c r="C340" s="4">
        <v>60</v>
      </c>
      <c r="D340" s="4">
        <v>12204000000000</v>
      </c>
      <c r="E340" s="4">
        <v>4872000000000</v>
      </c>
      <c r="F340" s="4">
        <v>-6.5285344476608964</v>
      </c>
      <c r="G340" s="4">
        <v>-11.549722694591731</v>
      </c>
      <c r="H340" s="4">
        <v>1702829781</v>
      </c>
      <c r="I340" s="4">
        <v>1656999383</v>
      </c>
      <c r="J340" s="4">
        <v>90348519300</v>
      </c>
      <c r="K340" s="4">
        <v>87938836900</v>
      </c>
      <c r="L340" s="4">
        <v>2498511</v>
      </c>
      <c r="M340" s="4">
        <f t="shared" si="41"/>
        <v>92051349081</v>
      </c>
      <c r="N340" s="4">
        <f t="shared" si="42"/>
        <v>2455512798</v>
      </c>
      <c r="O340" s="4">
        <f t="shared" si="43"/>
        <v>1656999383</v>
      </c>
      <c r="P340" s="4">
        <f t="shared" si="44"/>
        <v>4.4676283640136782</v>
      </c>
      <c r="Q340" s="4">
        <f t="shared" si="40"/>
        <v>5.005524263132638E-2</v>
      </c>
      <c r="R340" s="4">
        <f t="shared" si="45"/>
        <v>1946625.0672357127</v>
      </c>
      <c r="S340" s="4">
        <f t="shared" si="46"/>
        <v>2.6675467796124175</v>
      </c>
      <c r="T340" s="4">
        <f t="shared" si="47"/>
        <v>1.8000815844012605</v>
      </c>
    </row>
    <row r="341" spans="1:20" x14ac:dyDescent="0.55000000000000004">
      <c r="A341" s="4">
        <v>43.776920559955343</v>
      </c>
      <c r="B341" s="4">
        <v>12.288411897270569</v>
      </c>
      <c r="C341" s="4">
        <v>90</v>
      </c>
      <c r="D341" s="4">
        <v>43356000000000</v>
      </c>
      <c r="E341" s="4">
        <v>25968599999999.996</v>
      </c>
      <c r="F341" s="4">
        <v>-6.0437507638955097</v>
      </c>
      <c r="G341" s="4">
        <v>-10.578353849445888</v>
      </c>
      <c r="H341" s="4">
        <v>245332114</v>
      </c>
      <c r="I341" s="4">
        <v>240907260</v>
      </c>
      <c r="J341" s="4">
        <v>90663562300</v>
      </c>
      <c r="K341" s="4">
        <v>89030853900</v>
      </c>
      <c r="L341" s="4">
        <v>1336</v>
      </c>
      <c r="M341" s="4">
        <f t="shared" si="41"/>
        <v>90908894414</v>
      </c>
      <c r="N341" s="4">
        <f t="shared" si="42"/>
        <v>1637133254</v>
      </c>
      <c r="O341" s="4">
        <f t="shared" si="43"/>
        <v>240907260</v>
      </c>
      <c r="P341" s="4">
        <f t="shared" si="44"/>
        <v>2.0658490306211239</v>
      </c>
      <c r="Q341" s="4">
        <f t="shared" si="40"/>
        <v>6.9061998211578657E-2</v>
      </c>
      <c r="R341" s="4">
        <f t="shared" si="45"/>
        <v>5309.3076212049773</v>
      </c>
      <c r="S341" s="4">
        <f t="shared" si="46"/>
        <v>1.800850471841049</v>
      </c>
      <c r="T341" s="4">
        <f t="shared" si="47"/>
        <v>0.26499855878007489</v>
      </c>
    </row>
    <row r="342" spans="1:20" x14ac:dyDescent="0.55000000000000004">
      <c r="A342" s="4">
        <v>25.98283015209698</v>
      </c>
      <c r="B342" s="4">
        <v>36.649402893468029</v>
      </c>
      <c r="C342" s="4">
        <v>90</v>
      </c>
      <c r="D342" s="4">
        <v>32356000000000</v>
      </c>
      <c r="E342" s="4">
        <v>19378799999999.996</v>
      </c>
      <c r="F342" s="4">
        <v>-6.6404851881527343</v>
      </c>
      <c r="G342" s="4">
        <v>-11.723791990054194</v>
      </c>
      <c r="H342" s="4">
        <v>1015577480</v>
      </c>
      <c r="I342" s="4">
        <v>1011512686</v>
      </c>
      <c r="J342" s="4">
        <v>90575334700</v>
      </c>
      <c r="K342" s="4">
        <v>90177146500</v>
      </c>
      <c r="L342" s="4">
        <v>1668</v>
      </c>
      <c r="M342" s="4">
        <f t="shared" si="41"/>
        <v>91590912180</v>
      </c>
      <c r="N342" s="4">
        <f t="shared" si="42"/>
        <v>402252994</v>
      </c>
      <c r="O342" s="4">
        <f t="shared" si="43"/>
        <v>1011512686</v>
      </c>
      <c r="P342" s="4">
        <f t="shared" si="44"/>
        <v>1.5435654546398467</v>
      </c>
      <c r="Q342" s="4">
        <f t="shared" si="40"/>
        <v>0.10178505979303869</v>
      </c>
      <c r="R342" s="4">
        <f t="shared" si="45"/>
        <v>1153.9851680389306</v>
      </c>
      <c r="S342" s="4">
        <f t="shared" si="46"/>
        <v>0.43918439551018779</v>
      </c>
      <c r="T342" s="4">
        <f t="shared" si="47"/>
        <v>1.104381059129659</v>
      </c>
    </row>
    <row r="343" spans="1:20" x14ac:dyDescent="0.55000000000000004">
      <c r="A343" s="4">
        <v>39.474294086423768</v>
      </c>
      <c r="B343" s="4">
        <v>48.328578744274644</v>
      </c>
      <c r="C343" s="4">
        <v>60</v>
      </c>
      <c r="D343" s="4">
        <v>24528000000000</v>
      </c>
      <c r="E343" s="4">
        <v>9794400000000</v>
      </c>
      <c r="F343" s="4">
        <v>-6.4225069506452348</v>
      </c>
      <c r="G343" s="4">
        <v>-11.263664009389911</v>
      </c>
      <c r="H343" s="4">
        <v>1629878695</v>
      </c>
      <c r="I343" s="4">
        <v>1561236982</v>
      </c>
      <c r="J343" s="4">
        <v>90717870800</v>
      </c>
      <c r="K343" s="4">
        <v>86926472700</v>
      </c>
      <c r="L343" s="4">
        <v>8412</v>
      </c>
      <c r="M343" s="4">
        <f t="shared" si="41"/>
        <v>92347749495</v>
      </c>
      <c r="N343" s="4">
        <f t="shared" si="42"/>
        <v>3860039813</v>
      </c>
      <c r="O343" s="4">
        <f t="shared" si="43"/>
        <v>1561236982</v>
      </c>
      <c r="P343" s="4">
        <f t="shared" si="44"/>
        <v>5.870502339955264</v>
      </c>
      <c r="Q343" s="4">
        <f t="shared" si="40"/>
        <v>7.5211762975629259E-2</v>
      </c>
      <c r="R343" s="4">
        <f t="shared" si="45"/>
        <v>4661.2848385427969</v>
      </c>
      <c r="S343" s="4">
        <f t="shared" si="46"/>
        <v>4.1798959196173966</v>
      </c>
      <c r="T343" s="4">
        <f t="shared" si="47"/>
        <v>1.690606420337867</v>
      </c>
    </row>
    <row r="344" spans="1:20" x14ac:dyDescent="0.55000000000000004">
      <c r="A344" s="4">
        <v>59.414650551261168</v>
      </c>
      <c r="B344" s="4">
        <v>18.321869052194202</v>
      </c>
      <c r="C344" s="4">
        <v>80</v>
      </c>
      <c r="D344" s="4">
        <v>33764000000000</v>
      </c>
      <c r="E344" s="4">
        <v>17976000000000</v>
      </c>
      <c r="F344" s="4">
        <v>-6.6788596724956326</v>
      </c>
      <c r="G344" s="4">
        <v>-12.057143149060902</v>
      </c>
      <c r="H344" s="4">
        <v>407149660</v>
      </c>
      <c r="I344" s="4">
        <v>403262041</v>
      </c>
      <c r="J344" s="4">
        <v>90550367100</v>
      </c>
      <c r="K344" s="4">
        <v>89690223900</v>
      </c>
      <c r="L344" s="4">
        <v>6337</v>
      </c>
      <c r="M344" s="4">
        <f t="shared" si="41"/>
        <v>90957516760</v>
      </c>
      <c r="N344" s="4">
        <f t="shared" si="42"/>
        <v>864030819</v>
      </c>
      <c r="O344" s="4">
        <f t="shared" si="43"/>
        <v>403262041</v>
      </c>
      <c r="P344" s="4">
        <f t="shared" si="44"/>
        <v>1.3932799675521839</v>
      </c>
      <c r="Q344" s="4">
        <f t="shared" si="40"/>
        <v>5.2773144167857271E-2</v>
      </c>
      <c r="R344" s="4">
        <f t="shared" si="45"/>
        <v>19615.48977289379</v>
      </c>
      <c r="S344" s="4">
        <f t="shared" si="46"/>
        <v>0.94992788917031123</v>
      </c>
      <c r="T344" s="4">
        <f t="shared" si="47"/>
        <v>0.44335207838187252</v>
      </c>
    </row>
    <row r="345" spans="1:20" x14ac:dyDescent="0.55000000000000004">
      <c r="A345" s="4">
        <v>58.552727434302589</v>
      </c>
      <c r="B345" s="4">
        <v>42.718989443091907</v>
      </c>
      <c r="C345" s="4">
        <v>40</v>
      </c>
      <c r="D345" s="4">
        <v>68760000000000.008</v>
      </c>
      <c r="E345" s="4">
        <v>18303599999999.996</v>
      </c>
      <c r="F345" s="4">
        <v>-6.4407401352536358</v>
      </c>
      <c r="G345" s="4">
        <v>-10.57746777100536</v>
      </c>
      <c r="H345" s="4">
        <v>1348739217</v>
      </c>
      <c r="I345" s="4">
        <v>1254212621</v>
      </c>
      <c r="J345" s="4">
        <v>90557174500</v>
      </c>
      <c r="K345" s="4">
        <v>84269425800</v>
      </c>
      <c r="L345" s="4">
        <v>16255</v>
      </c>
      <c r="M345" s="4">
        <f t="shared" si="41"/>
        <v>91905913717</v>
      </c>
      <c r="N345" s="4">
        <f t="shared" si="42"/>
        <v>6382275296</v>
      </c>
      <c r="O345" s="4">
        <f t="shared" si="43"/>
        <v>1254212621</v>
      </c>
      <c r="P345" s="4">
        <f t="shared" si="44"/>
        <v>8.3090277960943286</v>
      </c>
      <c r="Q345" s="4">
        <f t="shared" si="40"/>
        <v>5.3477152022070422E-2</v>
      </c>
      <c r="R345" s="4">
        <f t="shared" si="45"/>
        <v>14973.655910360518</v>
      </c>
      <c r="S345" s="4">
        <f t="shared" si="46"/>
        <v>6.9443575912345885</v>
      </c>
      <c r="T345" s="4">
        <f t="shared" si="47"/>
        <v>1.3646702048597403</v>
      </c>
    </row>
    <row r="346" spans="1:20" x14ac:dyDescent="0.55000000000000004">
      <c r="A346" s="4">
        <v>55.049483971276167</v>
      </c>
      <c r="B346" s="4">
        <v>16.75234715836255</v>
      </c>
      <c r="C346" s="4">
        <v>80</v>
      </c>
      <c r="D346" s="4">
        <v>56824000000000</v>
      </c>
      <c r="E346" s="4">
        <v>30252600000000.004</v>
      </c>
      <c r="F346" s="4">
        <v>-7.8957758382809278</v>
      </c>
      <c r="G346" s="4">
        <v>-12.617862553650802</v>
      </c>
      <c r="H346" s="4">
        <v>360558750</v>
      </c>
      <c r="I346" s="4">
        <v>359071727</v>
      </c>
      <c r="J346" s="4">
        <v>90606542500</v>
      </c>
      <c r="K346" s="4">
        <v>90230443600</v>
      </c>
      <c r="L346" s="4">
        <v>41547</v>
      </c>
      <c r="M346" s="4">
        <f t="shared" si="41"/>
        <v>90967101250</v>
      </c>
      <c r="N346" s="4">
        <f t="shared" si="42"/>
        <v>377585923</v>
      </c>
      <c r="O346" s="4">
        <f t="shared" si="43"/>
        <v>359071727</v>
      </c>
      <c r="P346" s="4">
        <f t="shared" si="44"/>
        <v>0.80980666623143605</v>
      </c>
      <c r="Q346" s="4">
        <f t="shared" si="40"/>
        <v>5.653941007613008E-2</v>
      </c>
      <c r="R346" s="4">
        <f t="shared" si="45"/>
        <v>135586.14838204763</v>
      </c>
      <c r="S346" s="4">
        <f t="shared" si="46"/>
        <v>0.41507964726973207</v>
      </c>
      <c r="T346" s="4">
        <f t="shared" si="47"/>
        <v>0.39472701896170403</v>
      </c>
    </row>
    <row r="347" spans="1:20" x14ac:dyDescent="0.55000000000000004">
      <c r="A347" s="4">
        <v>53.265127054859477</v>
      </c>
      <c r="B347" s="4">
        <v>27.372937218514032</v>
      </c>
      <c r="C347" s="4">
        <v>90</v>
      </c>
      <c r="D347" s="4">
        <v>10680000000000</v>
      </c>
      <c r="E347" s="4">
        <v>6396600000000</v>
      </c>
      <c r="F347" s="4">
        <v>-5.667998183803614</v>
      </c>
      <c r="G347" s="4">
        <v>-12.43942511207347</v>
      </c>
      <c r="H347" s="4">
        <v>671773859</v>
      </c>
      <c r="I347" s="4">
        <v>668056550</v>
      </c>
      <c r="J347" s="4">
        <v>90590771800</v>
      </c>
      <c r="K347" s="4">
        <v>90091050400</v>
      </c>
      <c r="L347" s="4">
        <v>520962</v>
      </c>
      <c r="M347" s="4">
        <f t="shared" si="41"/>
        <v>91262545659</v>
      </c>
      <c r="N347" s="4">
        <f t="shared" si="42"/>
        <v>503438709</v>
      </c>
      <c r="O347" s="4">
        <f t="shared" si="43"/>
        <v>668056550</v>
      </c>
      <c r="P347" s="4">
        <f t="shared" si="44"/>
        <v>1.2836539355117926</v>
      </c>
      <c r="Q347" s="4">
        <f t="shared" si="40"/>
        <v>5.8232679495548084E-2</v>
      </c>
      <c r="R347" s="4">
        <f t="shared" si="45"/>
        <v>886164.93584404234</v>
      </c>
      <c r="S347" s="4">
        <f t="shared" si="46"/>
        <v>0.55163781085077879</v>
      </c>
      <c r="T347" s="4">
        <f t="shared" si="47"/>
        <v>0.73201612466101373</v>
      </c>
    </row>
    <row r="348" spans="1:20" x14ac:dyDescent="0.55000000000000004">
      <c r="A348" s="4">
        <v>53.767284395471648</v>
      </c>
      <c r="B348" s="4">
        <v>35.125991571438853</v>
      </c>
      <c r="C348" s="4">
        <v>40</v>
      </c>
      <c r="D348" s="4">
        <v>68760000000000.008</v>
      </c>
      <c r="E348" s="4">
        <v>18303600000000</v>
      </c>
      <c r="F348" s="4">
        <v>-6.630197903734742</v>
      </c>
      <c r="G348" s="4">
        <v>-10.290446529911193</v>
      </c>
      <c r="H348" s="4">
        <v>966235747</v>
      </c>
      <c r="I348" s="4">
        <v>817041512</v>
      </c>
      <c r="J348" s="4">
        <v>90602790500</v>
      </c>
      <c r="K348" s="4">
        <v>76738153400</v>
      </c>
      <c r="L348" s="4">
        <v>8484</v>
      </c>
      <c r="M348" s="4">
        <f t="shared" si="41"/>
        <v>91569026247</v>
      </c>
      <c r="N348" s="4">
        <f t="shared" si="42"/>
        <v>14013831335</v>
      </c>
      <c r="O348" s="4">
        <f t="shared" si="43"/>
        <v>817041512</v>
      </c>
      <c r="P348" s="4">
        <f t="shared" si="44"/>
        <v>16.196385890350005</v>
      </c>
      <c r="Q348" s="4">
        <f t="shared" si="40"/>
        <v>5.7746502169039753E-2</v>
      </c>
      <c r="R348" s="4">
        <f t="shared" si="45"/>
        <v>10114.576918329245</v>
      </c>
      <c r="S348" s="4">
        <f t="shared" si="46"/>
        <v>15.304117461289618</v>
      </c>
      <c r="T348" s="4">
        <f t="shared" si="47"/>
        <v>0.89226842906038661</v>
      </c>
    </row>
    <row r="349" spans="1:20" x14ac:dyDescent="0.55000000000000004">
      <c r="A349" s="4">
        <v>51.404909042275548</v>
      </c>
      <c r="B349" s="4">
        <v>22.34738940976181</v>
      </c>
      <c r="C349" s="4">
        <v>10</v>
      </c>
      <c r="D349" s="4">
        <v>16011999999999.996</v>
      </c>
      <c r="E349" s="4">
        <v>1066800000000</v>
      </c>
      <c r="F349" s="4">
        <v>-7.1070823331333166</v>
      </c>
      <c r="G349" s="4">
        <v>-10.864245008261667</v>
      </c>
      <c r="H349" s="4">
        <v>510759710</v>
      </c>
      <c r="I349" s="4">
        <v>499414685</v>
      </c>
      <c r="J349" s="4">
        <v>90614909200</v>
      </c>
      <c r="K349" s="4">
        <v>88618941300</v>
      </c>
      <c r="L349" s="4">
        <v>6604</v>
      </c>
      <c r="M349" s="4">
        <f t="shared" si="41"/>
        <v>91125668910</v>
      </c>
      <c r="N349" s="4">
        <f t="shared" si="42"/>
        <v>2007312925</v>
      </c>
      <c r="O349" s="4">
        <f t="shared" si="43"/>
        <v>499414685</v>
      </c>
      <c r="P349" s="4">
        <f t="shared" si="44"/>
        <v>2.7508468689275269</v>
      </c>
      <c r="Q349" s="4">
        <f t="shared" si="40"/>
        <v>6.0102634524404536E-2</v>
      </c>
      <c r="R349" s="4">
        <f t="shared" si="45"/>
        <v>14335.839310822872</v>
      </c>
      <c r="S349" s="4">
        <f t="shared" si="46"/>
        <v>2.2027963679284666</v>
      </c>
      <c r="T349" s="4">
        <f t="shared" si="47"/>
        <v>0.54805050099906039</v>
      </c>
    </row>
    <row r="350" spans="1:20" x14ac:dyDescent="0.55000000000000004">
      <c r="A350" s="4">
        <v>30.567878220503729</v>
      </c>
      <c r="B350" s="4">
        <v>47.289431203732931</v>
      </c>
      <c r="C350" s="4">
        <v>20</v>
      </c>
      <c r="D350" s="4">
        <v>61164000000000.008</v>
      </c>
      <c r="E350" s="4">
        <v>8139599999999.999</v>
      </c>
      <c r="F350" s="4">
        <v>-5.8229545176670685</v>
      </c>
      <c r="G350" s="4">
        <v>-11.244011195685696</v>
      </c>
      <c r="H350" s="4">
        <v>1565549025</v>
      </c>
      <c r="I350" s="4">
        <v>1539183124</v>
      </c>
      <c r="J350" s="4">
        <v>90696732800</v>
      </c>
      <c r="K350" s="4">
        <v>89164661800</v>
      </c>
      <c r="L350" s="4">
        <v>25456</v>
      </c>
      <c r="M350" s="4">
        <f t="shared" si="41"/>
        <v>92262281825</v>
      </c>
      <c r="N350" s="4">
        <f t="shared" si="42"/>
        <v>1558436901</v>
      </c>
      <c r="O350" s="4">
        <f t="shared" si="43"/>
        <v>1539183124</v>
      </c>
      <c r="P350" s="4">
        <f t="shared" si="44"/>
        <v>3.3574066928839477</v>
      </c>
      <c r="Q350" s="4">
        <f t="shared" si="40"/>
        <v>9.1270700769769744E-2</v>
      </c>
      <c r="R350" s="4">
        <f t="shared" si="45"/>
        <v>12473.562852812196</v>
      </c>
      <c r="S350" s="4">
        <f t="shared" si="46"/>
        <v>1.6891376087532617</v>
      </c>
      <c r="T350" s="4">
        <f t="shared" si="47"/>
        <v>1.6682690841306862</v>
      </c>
    </row>
    <row r="351" spans="1:20" x14ac:dyDescent="0.55000000000000004">
      <c r="A351" s="4">
        <v>31.670258049295981</v>
      </c>
      <c r="B351" s="4">
        <v>24.328422109295943</v>
      </c>
      <c r="C351" s="4">
        <v>0</v>
      </c>
      <c r="D351" s="4">
        <v>34320000000000.004</v>
      </c>
      <c r="E351" s="4">
        <v>0</v>
      </c>
      <c r="F351" s="4">
        <v>-6.2373546279511647</v>
      </c>
      <c r="G351" s="4">
        <v>-11.130656203534461</v>
      </c>
      <c r="H351" s="4">
        <v>559963771</v>
      </c>
      <c r="I351" s="4">
        <v>559871498</v>
      </c>
      <c r="J351" s="4">
        <v>90517492600</v>
      </c>
      <c r="K351" s="4">
        <v>90509628900</v>
      </c>
      <c r="L351" s="4">
        <v>1022210</v>
      </c>
      <c r="M351" s="4">
        <f t="shared" si="41"/>
        <v>91077456371</v>
      </c>
      <c r="N351" s="4">
        <f t="shared" si="42"/>
        <v>7955973</v>
      </c>
      <c r="O351" s="4">
        <f t="shared" si="43"/>
        <v>559871498</v>
      </c>
      <c r="P351" s="4">
        <f t="shared" si="44"/>
        <v>0.62345556587239315</v>
      </c>
      <c r="Q351" s="4">
        <f t="shared" si="40"/>
        <v>8.8995960113380554E-2</v>
      </c>
      <c r="R351" s="4">
        <f t="shared" si="45"/>
        <v>1428279.954262164</v>
      </c>
      <c r="S351" s="4">
        <f t="shared" si="46"/>
        <v>8.7353921782704329E-3</v>
      </c>
      <c r="T351" s="4">
        <f t="shared" si="47"/>
        <v>0.61472017369412268</v>
      </c>
    </row>
    <row r="352" spans="1:20" x14ac:dyDescent="0.55000000000000004">
      <c r="A352" s="4">
        <v>37.432222324687878</v>
      </c>
      <c r="B352" s="4">
        <v>26.998175192528922</v>
      </c>
      <c r="C352" s="4">
        <v>50</v>
      </c>
      <c r="D352" s="4">
        <v>38820000000000</v>
      </c>
      <c r="E352" s="4">
        <v>12915000000000</v>
      </c>
      <c r="F352" s="4">
        <v>-6.4837633716389078</v>
      </c>
      <c r="G352" s="4">
        <v>-11.373744265983717</v>
      </c>
      <c r="H352" s="4">
        <v>643864899</v>
      </c>
      <c r="I352" s="4">
        <v>640600740</v>
      </c>
      <c r="J352" s="4">
        <v>90611896600</v>
      </c>
      <c r="K352" s="4">
        <v>90135062600</v>
      </c>
      <c r="L352" s="4">
        <v>2199</v>
      </c>
      <c r="M352" s="4">
        <f t="shared" si="41"/>
        <v>91255761499</v>
      </c>
      <c r="N352" s="4">
        <f t="shared" si="42"/>
        <v>480098159</v>
      </c>
      <c r="O352" s="4">
        <f t="shared" si="43"/>
        <v>640600740</v>
      </c>
      <c r="P352" s="4">
        <f t="shared" si="44"/>
        <v>1.2280856360091641</v>
      </c>
      <c r="Q352" s="4">
        <f t="shared" si="40"/>
        <v>7.846243305687757E-2</v>
      </c>
      <c r="R352" s="4">
        <f t="shared" si="45"/>
        <v>2973.4090400166997</v>
      </c>
      <c r="S352" s="4">
        <f t="shared" si="46"/>
        <v>0.52610175085247746</v>
      </c>
      <c r="T352" s="4">
        <f t="shared" si="47"/>
        <v>0.70198388515668664</v>
      </c>
    </row>
    <row r="353" spans="1:20" x14ac:dyDescent="0.55000000000000004">
      <c r="A353" s="4">
        <v>65.298850819933222</v>
      </c>
      <c r="B353" s="4">
        <v>13.98841396030908</v>
      </c>
      <c r="C353" s="4">
        <v>20</v>
      </c>
      <c r="D353" s="4">
        <v>15072000000000</v>
      </c>
      <c r="E353" s="4">
        <v>2007599999999.9998</v>
      </c>
      <c r="F353" s="4">
        <v>-5.1773866967961499</v>
      </c>
      <c r="G353" s="4">
        <v>-10.203341295040397</v>
      </c>
      <c r="H353" s="4">
        <v>301499346</v>
      </c>
      <c r="I353" s="4">
        <v>279910664</v>
      </c>
      <c r="J353" s="4">
        <v>90493682700</v>
      </c>
      <c r="K353" s="4">
        <v>84072908000</v>
      </c>
      <c r="L353" s="4">
        <v>3874965</v>
      </c>
      <c r="M353" s="4">
        <f t="shared" si="41"/>
        <v>90795182046</v>
      </c>
      <c r="N353" s="4">
        <f t="shared" si="42"/>
        <v>6442363382</v>
      </c>
      <c r="O353" s="4">
        <f t="shared" si="43"/>
        <v>279910664</v>
      </c>
      <c r="P353" s="4">
        <f t="shared" si="44"/>
        <v>7.4037783663391536</v>
      </c>
      <c r="Q353" s="4">
        <f t="shared" si="40"/>
        <v>4.8429063420498318E-2</v>
      </c>
      <c r="R353" s="4">
        <f t="shared" si="45"/>
        <v>17714366.984566346</v>
      </c>
      <c r="S353" s="4">
        <f t="shared" si="46"/>
        <v>7.0954903518295431</v>
      </c>
      <c r="T353" s="4">
        <f t="shared" si="47"/>
        <v>0.3082880145096108</v>
      </c>
    </row>
    <row r="354" spans="1:20" x14ac:dyDescent="0.55000000000000004">
      <c r="A354" s="4">
        <v>52.188912602987394</v>
      </c>
      <c r="B354" s="4">
        <v>38.401672717957851</v>
      </c>
      <c r="C354" s="4">
        <v>60</v>
      </c>
      <c r="D354" s="4">
        <v>62224000000000</v>
      </c>
      <c r="E354" s="4">
        <v>24847200000000</v>
      </c>
      <c r="F354" s="4">
        <v>-7.7669594632956844</v>
      </c>
      <c r="G354" s="4">
        <v>-11.102005037882288</v>
      </c>
      <c r="H354" s="4">
        <v>1108499842</v>
      </c>
      <c r="I354" s="4">
        <v>1102299744</v>
      </c>
      <c r="J354" s="4">
        <v>90657786400</v>
      </c>
      <c r="K354" s="4">
        <v>90147501500</v>
      </c>
      <c r="L354" s="4">
        <v>9327</v>
      </c>
      <c r="M354" s="4">
        <f t="shared" si="41"/>
        <v>91766286242</v>
      </c>
      <c r="N354" s="4">
        <f t="shared" si="42"/>
        <v>516484998</v>
      </c>
      <c r="O354" s="4">
        <f t="shared" si="43"/>
        <v>1102299744</v>
      </c>
      <c r="P354" s="4">
        <f t="shared" si="44"/>
        <v>1.7640299158789619</v>
      </c>
      <c r="Q354" s="4">
        <f t="shared" si="40"/>
        <v>5.9301030680398083E-2</v>
      </c>
      <c r="R354" s="4">
        <f t="shared" si="45"/>
        <v>9449.9821604194894</v>
      </c>
      <c r="S354" s="4">
        <f t="shared" si="46"/>
        <v>0.56282652284517631</v>
      </c>
      <c r="T354" s="4">
        <f t="shared" si="47"/>
        <v>1.2012033930337855</v>
      </c>
    </row>
    <row r="355" spans="1:20" x14ac:dyDescent="0.55000000000000004">
      <c r="A355" s="4">
        <v>58.057609888471973</v>
      </c>
      <c r="B355" s="4">
        <v>21.14100277442634</v>
      </c>
      <c r="C355" s="4">
        <v>40</v>
      </c>
      <c r="D355" s="4">
        <v>27108000000000</v>
      </c>
      <c r="E355" s="4">
        <v>7215599999999.999</v>
      </c>
      <c r="F355" s="4">
        <v>-7.09864270032352</v>
      </c>
      <c r="G355" s="4">
        <v>-12.404433162406887</v>
      </c>
      <c r="H355" s="4">
        <v>484441211</v>
      </c>
      <c r="I355" s="4">
        <v>482888407</v>
      </c>
      <c r="J355" s="4">
        <v>90556791200</v>
      </c>
      <c r="K355" s="4">
        <v>90264749600</v>
      </c>
      <c r="L355" s="4">
        <v>643885</v>
      </c>
      <c r="M355" s="4">
        <f t="shared" si="41"/>
        <v>91041232411</v>
      </c>
      <c r="N355" s="4">
        <f t="shared" si="42"/>
        <v>293594404</v>
      </c>
      <c r="O355" s="4">
        <f t="shared" si="43"/>
        <v>482888407</v>
      </c>
      <c r="P355" s="4">
        <f t="shared" si="44"/>
        <v>0.85289136629282047</v>
      </c>
      <c r="Q355" s="4">
        <f t="shared" si="40"/>
        <v>5.3890065075534808E-2</v>
      </c>
      <c r="R355" s="4">
        <f t="shared" si="45"/>
        <v>1639809.6867981716</v>
      </c>
      <c r="S355" s="4">
        <f t="shared" si="46"/>
        <v>0.3224850940885623</v>
      </c>
      <c r="T355" s="4">
        <f t="shared" si="47"/>
        <v>0.53040627220425818</v>
      </c>
    </row>
    <row r="356" spans="1:20" x14ac:dyDescent="0.55000000000000004">
      <c r="A356" s="4">
        <v>52.313842358515778</v>
      </c>
      <c r="B356" s="4">
        <v>26.62856894230088</v>
      </c>
      <c r="C356" s="4">
        <v>10</v>
      </c>
      <c r="D356" s="4">
        <v>81612000000000</v>
      </c>
      <c r="E356" s="4">
        <v>5430600000000</v>
      </c>
      <c r="F356" s="4">
        <v>-5.5888363302528834</v>
      </c>
      <c r="G356" s="4">
        <v>-11.106560340478161</v>
      </c>
      <c r="H356" s="4">
        <v>645524182</v>
      </c>
      <c r="I356" s="4">
        <v>611812008</v>
      </c>
      <c r="J356" s="4">
        <v>90619768500</v>
      </c>
      <c r="K356" s="4">
        <v>85931003100</v>
      </c>
      <c r="L356" s="4">
        <v>6995</v>
      </c>
      <c r="M356" s="4">
        <f t="shared" si="41"/>
        <v>91265292682</v>
      </c>
      <c r="N356" s="4">
        <f t="shared" si="42"/>
        <v>4722477574</v>
      </c>
      <c r="O356" s="4">
        <f t="shared" si="43"/>
        <v>611812008</v>
      </c>
      <c r="P356" s="4">
        <f t="shared" si="44"/>
        <v>5.8448172632136499</v>
      </c>
      <c r="Q356" s="4">
        <f t="shared" si="40"/>
        <v>5.9175134230298299E-2</v>
      </c>
      <c r="R356" s="4">
        <f t="shared" si="45"/>
        <v>12195.324744066071</v>
      </c>
      <c r="S356" s="4">
        <f t="shared" si="46"/>
        <v>5.1744506977638842</v>
      </c>
      <c r="T356" s="4">
        <f t="shared" si="47"/>
        <v>0.67036656544976592</v>
      </c>
    </row>
    <row r="357" spans="1:20" x14ac:dyDescent="0.55000000000000004">
      <c r="A357" s="4">
        <v>41.380716625582117</v>
      </c>
      <c r="B357" s="4">
        <v>18.928757845567819</v>
      </c>
      <c r="C357" s="4">
        <v>70</v>
      </c>
      <c r="D357" s="4">
        <v>11652000000000</v>
      </c>
      <c r="E357" s="4">
        <v>5426400000000</v>
      </c>
      <c r="F357" s="4">
        <v>-6.3822262936911152</v>
      </c>
      <c r="G357" s="4">
        <v>-11.114257852102895</v>
      </c>
      <c r="H357" s="4">
        <v>407486887</v>
      </c>
      <c r="I357" s="4">
        <v>405492138</v>
      </c>
      <c r="J357" s="4">
        <v>90605347700</v>
      </c>
      <c r="K357" s="4">
        <v>90149266500</v>
      </c>
      <c r="L357" s="4">
        <v>1892</v>
      </c>
      <c r="M357" s="4">
        <f t="shared" si="41"/>
        <v>91012834587</v>
      </c>
      <c r="N357" s="4">
        <f t="shared" si="42"/>
        <v>458075949</v>
      </c>
      <c r="O357" s="4">
        <f t="shared" si="43"/>
        <v>405492138</v>
      </c>
      <c r="P357" s="4">
        <f t="shared" si="44"/>
        <v>0.9488420956436725</v>
      </c>
      <c r="Q357" s="4">
        <f t="shared" si="40"/>
        <v>7.237603045068694E-2</v>
      </c>
      <c r="R357" s="4">
        <f t="shared" si="45"/>
        <v>4337.869741962405</v>
      </c>
      <c r="S357" s="4">
        <f t="shared" si="46"/>
        <v>0.50330917730303304</v>
      </c>
      <c r="T357" s="4">
        <f t="shared" si="47"/>
        <v>0.44553291834063952</v>
      </c>
    </row>
    <row r="358" spans="1:20" x14ac:dyDescent="0.55000000000000004">
      <c r="A358" s="4">
        <v>60.873248435010233</v>
      </c>
      <c r="B358" s="4">
        <v>36.852189486256798</v>
      </c>
      <c r="C358" s="4">
        <v>20</v>
      </c>
      <c r="D358" s="4">
        <v>15072000000000</v>
      </c>
      <c r="E358" s="4">
        <v>2007600000000.0002</v>
      </c>
      <c r="F358" s="4">
        <v>-7.5880415704371416</v>
      </c>
      <c r="G358" s="4">
        <v>-12.192863725642029</v>
      </c>
      <c r="H358" s="4">
        <v>1063242919</v>
      </c>
      <c r="I358" s="4">
        <v>1058783424</v>
      </c>
      <c r="J358" s="4">
        <v>90481120800</v>
      </c>
      <c r="K358" s="4">
        <v>90102682300</v>
      </c>
      <c r="L358" s="4">
        <v>1176604</v>
      </c>
      <c r="M358" s="4">
        <f t="shared" si="41"/>
        <v>91544363719</v>
      </c>
      <c r="N358" s="4">
        <f t="shared" si="42"/>
        <v>382897995</v>
      </c>
      <c r="O358" s="4">
        <f t="shared" si="43"/>
        <v>1058783424</v>
      </c>
      <c r="P358" s="4">
        <f t="shared" si="44"/>
        <v>1.574844545782538</v>
      </c>
      <c r="Q358" s="4">
        <f t="shared" si="40"/>
        <v>5.1623229223085453E-2</v>
      </c>
      <c r="R358" s="4">
        <f t="shared" si="45"/>
        <v>1424859.1851325629</v>
      </c>
      <c r="S358" s="4">
        <f t="shared" si="46"/>
        <v>0.41826495858917595</v>
      </c>
      <c r="T358" s="4">
        <f t="shared" si="47"/>
        <v>1.156579587193362</v>
      </c>
    </row>
    <row r="359" spans="1:20" x14ac:dyDescent="0.55000000000000004">
      <c r="A359" s="4">
        <v>38.219415238328409</v>
      </c>
      <c r="B359" s="4">
        <v>13.277511928539459</v>
      </c>
      <c r="C359" s="4">
        <v>80</v>
      </c>
      <c r="D359" s="4">
        <v>56824000000000</v>
      </c>
      <c r="E359" s="4">
        <v>30252600000000</v>
      </c>
      <c r="F359" s="4">
        <v>-6.0716774446649815</v>
      </c>
      <c r="G359" s="4">
        <v>-12.348515049848629</v>
      </c>
      <c r="H359" s="4">
        <v>266706599</v>
      </c>
      <c r="I359" s="4">
        <v>265243784</v>
      </c>
      <c r="J359" s="4">
        <v>90619937300</v>
      </c>
      <c r="K359" s="4">
        <v>90113450000</v>
      </c>
      <c r="L359" s="4">
        <v>1349</v>
      </c>
      <c r="M359" s="4">
        <f t="shared" si="41"/>
        <v>90886643899</v>
      </c>
      <c r="N359" s="4">
        <f t="shared" si="42"/>
        <v>507950115</v>
      </c>
      <c r="O359" s="4">
        <f t="shared" si="43"/>
        <v>265243784</v>
      </c>
      <c r="P359" s="4">
        <f t="shared" si="44"/>
        <v>0.85072334705111419</v>
      </c>
      <c r="Q359" s="4">
        <f t="shared" si="40"/>
        <v>7.7182087574764982E-2</v>
      </c>
      <c r="R359" s="4">
        <f t="shared" si="45"/>
        <v>4467.8953691675351</v>
      </c>
      <c r="S359" s="4">
        <f t="shared" si="46"/>
        <v>0.55888312430644049</v>
      </c>
      <c r="T359" s="4">
        <f t="shared" si="47"/>
        <v>0.29184022274467375</v>
      </c>
    </row>
    <row r="360" spans="1:20" x14ac:dyDescent="0.55000000000000004">
      <c r="A360" s="4">
        <v>43.441963340238487</v>
      </c>
      <c r="B360" s="4">
        <v>38.861223039026591</v>
      </c>
      <c r="C360" s="4">
        <v>80</v>
      </c>
      <c r="D360" s="4">
        <v>33764000000000</v>
      </c>
      <c r="E360" s="4">
        <v>17976000000000</v>
      </c>
      <c r="F360" s="4">
        <v>-7.8262585309924093</v>
      </c>
      <c r="G360" s="4">
        <v>-10.757922501132033</v>
      </c>
      <c r="H360" s="4">
        <v>1112619891</v>
      </c>
      <c r="I360" s="4">
        <v>1102052139</v>
      </c>
      <c r="J360" s="4">
        <v>90726535300</v>
      </c>
      <c r="K360" s="4">
        <v>89858559500</v>
      </c>
      <c r="L360" s="4">
        <v>5240</v>
      </c>
      <c r="M360" s="4">
        <f t="shared" si="41"/>
        <v>91839155191</v>
      </c>
      <c r="N360" s="4">
        <f t="shared" si="42"/>
        <v>878543552</v>
      </c>
      <c r="O360" s="4">
        <f t="shared" si="43"/>
        <v>1102052139</v>
      </c>
      <c r="P360" s="4">
        <f t="shared" si="44"/>
        <v>2.1565918010470693</v>
      </c>
      <c r="Q360" s="4">
        <f t="shared" si="40"/>
        <v>6.9509369128686299E-2</v>
      </c>
      <c r="R360" s="4">
        <f t="shared" si="45"/>
        <v>4565.1686215843574</v>
      </c>
      <c r="S360" s="4">
        <f t="shared" si="46"/>
        <v>0.95661109923416954</v>
      </c>
      <c r="T360" s="4">
        <f t="shared" si="47"/>
        <v>1.1999807018128998</v>
      </c>
    </row>
    <row r="361" spans="1:20" x14ac:dyDescent="0.55000000000000004">
      <c r="A361" s="4">
        <v>33.294240774562908</v>
      </c>
      <c r="B361" s="4">
        <v>30.280582699805759</v>
      </c>
      <c r="C361" s="4">
        <v>40</v>
      </c>
      <c r="D361" s="4">
        <v>54740000000000</v>
      </c>
      <c r="E361" s="4">
        <v>14573999999999.998</v>
      </c>
      <c r="F361" s="4">
        <v>-6.2604684300414881</v>
      </c>
      <c r="G361" s="4">
        <v>-10.191227997549596</v>
      </c>
      <c r="H361" s="4">
        <v>756313971</v>
      </c>
      <c r="I361" s="4">
        <v>731643159</v>
      </c>
      <c r="J361" s="4">
        <v>90604706900</v>
      </c>
      <c r="K361" s="4">
        <v>87650212200</v>
      </c>
      <c r="L361" s="4">
        <v>1826</v>
      </c>
      <c r="M361" s="4">
        <f t="shared" si="41"/>
        <v>91361020871</v>
      </c>
      <c r="N361" s="4">
        <f t="shared" si="42"/>
        <v>2979165512</v>
      </c>
      <c r="O361" s="4">
        <f t="shared" si="43"/>
        <v>731643159</v>
      </c>
      <c r="P361" s="4">
        <f t="shared" si="44"/>
        <v>4.0616979053239675</v>
      </c>
      <c r="Q361" s="4">
        <f t="shared" si="40"/>
        <v>8.5805605604861279E-2</v>
      </c>
      <c r="R361" s="4">
        <f t="shared" si="45"/>
        <v>1948.4607263957487</v>
      </c>
      <c r="S361" s="4">
        <f t="shared" si="46"/>
        <v>3.2608715222288551</v>
      </c>
      <c r="T361" s="4">
        <f t="shared" si="47"/>
        <v>0.80082638309511234</v>
      </c>
    </row>
    <row r="362" spans="1:20" x14ac:dyDescent="0.55000000000000004">
      <c r="A362" s="4">
        <v>60.989496185989708</v>
      </c>
      <c r="B362" s="4">
        <v>44.510344188468395</v>
      </c>
      <c r="C362" s="4">
        <v>10</v>
      </c>
      <c r="D362" s="4">
        <v>32180000000000</v>
      </c>
      <c r="E362" s="4">
        <v>2142000000000.0007</v>
      </c>
      <c r="F362" s="4">
        <v>-7.293967428452083</v>
      </c>
      <c r="G362" s="4">
        <v>-12.487035374481275</v>
      </c>
      <c r="H362" s="4">
        <v>1461342528</v>
      </c>
      <c r="I362" s="4">
        <v>1456463767</v>
      </c>
      <c r="J362" s="4">
        <v>90482275700</v>
      </c>
      <c r="K362" s="4">
        <v>90181715900</v>
      </c>
      <c r="L362" s="4">
        <v>2778736</v>
      </c>
      <c r="M362" s="4">
        <f t="shared" si="41"/>
        <v>91943618228</v>
      </c>
      <c r="N362" s="4">
        <f t="shared" si="42"/>
        <v>305438561</v>
      </c>
      <c r="O362" s="4">
        <f t="shared" si="43"/>
        <v>1456463767</v>
      </c>
      <c r="P362" s="4">
        <f t="shared" si="44"/>
        <v>1.9162856128098733</v>
      </c>
      <c r="Q362" s="4">
        <f t="shared" si="40"/>
        <v>5.1533761040842029E-2</v>
      </c>
      <c r="R362" s="4">
        <f t="shared" si="45"/>
        <v>2451586.3839197843</v>
      </c>
      <c r="S362" s="4">
        <f t="shared" si="46"/>
        <v>0.33220202433471718</v>
      </c>
      <c r="T362" s="4">
        <f t="shared" si="47"/>
        <v>1.5840835884751561</v>
      </c>
    </row>
    <row r="363" spans="1:20" x14ac:dyDescent="0.55000000000000004">
      <c r="A363" s="4">
        <v>58.125762533104471</v>
      </c>
      <c r="B363" s="4">
        <v>31.222525522572631</v>
      </c>
      <c r="C363" s="4">
        <v>20</v>
      </c>
      <c r="D363" s="4">
        <v>45652000000000</v>
      </c>
      <c r="E363" s="4">
        <v>6077400000000.001</v>
      </c>
      <c r="F363" s="4">
        <v>-7.2350902645406849</v>
      </c>
      <c r="G363" s="4">
        <v>-13.018752454634839</v>
      </c>
      <c r="H363" s="4">
        <v>819638296</v>
      </c>
      <c r="I363" s="4">
        <v>818221269</v>
      </c>
      <c r="J363" s="4">
        <v>90482892500</v>
      </c>
      <c r="K363" s="4">
        <v>90325445200</v>
      </c>
      <c r="L363" s="4">
        <v>988865</v>
      </c>
      <c r="M363" s="4">
        <f t="shared" si="41"/>
        <v>91302530796</v>
      </c>
      <c r="N363" s="4">
        <f t="shared" si="42"/>
        <v>158864327</v>
      </c>
      <c r="O363" s="4">
        <f t="shared" si="43"/>
        <v>818221269</v>
      </c>
      <c r="P363" s="4">
        <f t="shared" si="44"/>
        <v>1.0701626641468809</v>
      </c>
      <c r="Q363" s="4">
        <f t="shared" si="40"/>
        <v>5.3832853692052943E-2</v>
      </c>
      <c r="R363" s="4">
        <f t="shared" si="45"/>
        <v>1488492.406280241</v>
      </c>
      <c r="S363" s="4">
        <f t="shared" si="46"/>
        <v>0.17399772559969379</v>
      </c>
      <c r="T363" s="4">
        <f t="shared" si="47"/>
        <v>0.89616493854718715</v>
      </c>
    </row>
    <row r="364" spans="1:20" x14ac:dyDescent="0.55000000000000004">
      <c r="A364" s="4">
        <v>26.76912642878608</v>
      </c>
      <c r="B364" s="4">
        <v>17.458284992237559</v>
      </c>
      <c r="C364" s="4">
        <v>80</v>
      </c>
      <c r="D364" s="4">
        <v>22400000000000</v>
      </c>
      <c r="E364" s="4">
        <v>11923800000000</v>
      </c>
      <c r="F364" s="4">
        <v>-7.467647795325961</v>
      </c>
      <c r="G364" s="4">
        <v>-10.880220305790361</v>
      </c>
      <c r="H364" s="4">
        <v>370276721</v>
      </c>
      <c r="I364" s="4">
        <v>367684441</v>
      </c>
      <c r="J364" s="4">
        <v>90410236700</v>
      </c>
      <c r="K364" s="4">
        <v>89739511700</v>
      </c>
      <c r="L364" s="4">
        <v>613</v>
      </c>
      <c r="M364" s="4">
        <f t="shared" si="41"/>
        <v>90780513421</v>
      </c>
      <c r="N364" s="4">
        <f t="shared" si="42"/>
        <v>673317280</v>
      </c>
      <c r="O364" s="4">
        <f t="shared" si="43"/>
        <v>367684441</v>
      </c>
      <c r="P364" s="4">
        <f t="shared" si="44"/>
        <v>1.1467237645730124</v>
      </c>
      <c r="Q364" s="4">
        <f t="shared" si="40"/>
        <v>9.9852411492586932E-2</v>
      </c>
      <c r="R364" s="4">
        <f t="shared" si="45"/>
        <v>1179.3376163818718</v>
      </c>
      <c r="S364" s="4">
        <f t="shared" si="46"/>
        <v>0.7416980303663312</v>
      </c>
      <c r="T364" s="4">
        <f t="shared" si="47"/>
        <v>0.4050257342066812</v>
      </c>
    </row>
    <row r="365" spans="1:20" x14ac:dyDescent="0.55000000000000004">
      <c r="A365" s="4">
        <v>45.391652631354212</v>
      </c>
      <c r="B365" s="4">
        <v>42.982848432679972</v>
      </c>
      <c r="C365" s="4">
        <v>80</v>
      </c>
      <c r="D365" s="4">
        <v>22400000000000</v>
      </c>
      <c r="E365" s="4">
        <v>11923800000000</v>
      </c>
      <c r="F365" s="4">
        <v>-6.6717588766478944</v>
      </c>
      <c r="G365" s="4">
        <v>-11.915424479588065</v>
      </c>
      <c r="H365" s="4">
        <v>1323063390</v>
      </c>
      <c r="I365" s="4">
        <v>1313639056</v>
      </c>
      <c r="J365" s="4">
        <v>90742634700</v>
      </c>
      <c r="K365" s="4">
        <v>90091988300</v>
      </c>
      <c r="L365" s="4">
        <v>7865</v>
      </c>
      <c r="M365" s="4">
        <f t="shared" si="41"/>
        <v>92065698090</v>
      </c>
      <c r="N365" s="4">
        <f t="shared" si="42"/>
        <v>660070734</v>
      </c>
      <c r="O365" s="4">
        <f t="shared" si="43"/>
        <v>1313639056</v>
      </c>
      <c r="P365" s="4">
        <f t="shared" si="44"/>
        <v>2.1438058157888236</v>
      </c>
      <c r="Q365" s="4">
        <f t="shared" si="40"/>
        <v>6.6974045053185077E-2</v>
      </c>
      <c r="R365" s="4">
        <f t="shared" si="45"/>
        <v>5959.4307885119506</v>
      </c>
      <c r="S365" s="4">
        <f t="shared" si="46"/>
        <v>0.71695620376955094</v>
      </c>
      <c r="T365" s="4">
        <f t="shared" si="47"/>
        <v>1.4268496120192729</v>
      </c>
    </row>
    <row r="366" spans="1:20" x14ac:dyDescent="0.55000000000000004">
      <c r="A366" s="4">
        <v>58.402669542152012</v>
      </c>
      <c r="B366" s="4">
        <v>19.947897152561051</v>
      </c>
      <c r="C366" s="4">
        <v>30</v>
      </c>
      <c r="D366" s="4">
        <v>57776000000000</v>
      </c>
      <c r="E366" s="4">
        <v>11533200000000</v>
      </c>
      <c r="F366" s="4">
        <v>-6.3692304936933724</v>
      </c>
      <c r="G366" s="4">
        <v>-10.347080634782845</v>
      </c>
      <c r="H366" s="4">
        <v>450791691</v>
      </c>
      <c r="I366" s="4">
        <v>410355444</v>
      </c>
      <c r="J366" s="4">
        <v>90555413600</v>
      </c>
      <c r="K366" s="4">
        <v>82508225900</v>
      </c>
      <c r="L366" s="4">
        <v>5858</v>
      </c>
      <c r="M366" s="4">
        <f t="shared" si="41"/>
        <v>91006205291</v>
      </c>
      <c r="N366" s="4">
        <f t="shared" si="42"/>
        <v>8087623947</v>
      </c>
      <c r="O366" s="4">
        <f t="shared" si="43"/>
        <v>410355444</v>
      </c>
      <c r="P366" s="4">
        <f t="shared" si="44"/>
        <v>9.3378021463778147</v>
      </c>
      <c r="Q366" s="4">
        <f t="shared" si="40"/>
        <v>5.3601632215181709E-2</v>
      </c>
      <c r="R366" s="4">
        <f t="shared" si="45"/>
        <v>16119.921975869927</v>
      </c>
      <c r="S366" s="4">
        <f t="shared" si="46"/>
        <v>8.8868928455363463</v>
      </c>
      <c r="T366" s="4">
        <f t="shared" si="47"/>
        <v>0.45090930084146896</v>
      </c>
    </row>
    <row r="367" spans="1:20" x14ac:dyDescent="0.55000000000000004">
      <c r="A367" s="4">
        <v>46.439379970222703</v>
      </c>
      <c r="B367" s="4">
        <v>21.887430210345642</v>
      </c>
      <c r="C367" s="4">
        <v>90</v>
      </c>
      <c r="D367" s="4">
        <v>43356000000000</v>
      </c>
      <c r="E367" s="4">
        <v>25968600000000</v>
      </c>
      <c r="F367" s="4">
        <v>-7.0189082845542856</v>
      </c>
      <c r="G367" s="4">
        <v>-10.837474684831227</v>
      </c>
      <c r="H367" s="4">
        <v>492349389</v>
      </c>
      <c r="I367" s="4">
        <v>482727247</v>
      </c>
      <c r="J367" s="4">
        <v>90623569800</v>
      </c>
      <c r="K367" s="4">
        <v>88859343500</v>
      </c>
      <c r="L367" s="4">
        <v>3136</v>
      </c>
      <c r="M367" s="4">
        <f t="shared" si="41"/>
        <v>91115919189</v>
      </c>
      <c r="N367" s="4">
        <f t="shared" si="42"/>
        <v>1773848442</v>
      </c>
      <c r="O367" s="4">
        <f t="shared" si="43"/>
        <v>482727247</v>
      </c>
      <c r="P367" s="4">
        <f t="shared" si="44"/>
        <v>2.4765987207122699</v>
      </c>
      <c r="Q367" s="4">
        <f t="shared" si="40"/>
        <v>6.5677792796001791E-2</v>
      </c>
      <c r="R367" s="4">
        <f t="shared" si="45"/>
        <v>6497.7022196128692</v>
      </c>
      <c r="S367" s="4">
        <f t="shared" si="46"/>
        <v>1.9468040906447315</v>
      </c>
      <c r="T367" s="4">
        <f t="shared" si="47"/>
        <v>0.52979463006753857</v>
      </c>
    </row>
    <row r="368" spans="1:20" x14ac:dyDescent="0.55000000000000004">
      <c r="A368" s="4">
        <v>31.571760833470869</v>
      </c>
      <c r="B368" s="4">
        <v>43.423493793891708</v>
      </c>
      <c r="C368" s="4">
        <v>20</v>
      </c>
      <c r="D368" s="4">
        <v>61164000000000</v>
      </c>
      <c r="E368" s="4">
        <v>8139600000000.001</v>
      </c>
      <c r="F368" s="4">
        <v>-5.7547137800977399</v>
      </c>
      <c r="G368" s="4">
        <v>-10.38432594695395</v>
      </c>
      <c r="H368" s="4">
        <v>1338840441</v>
      </c>
      <c r="I368" s="4">
        <v>1289927389</v>
      </c>
      <c r="J368" s="4">
        <v>90716974300</v>
      </c>
      <c r="K368" s="4">
        <v>87408733400</v>
      </c>
      <c r="L368" s="4">
        <v>2838</v>
      </c>
      <c r="M368" s="4">
        <f t="shared" si="41"/>
        <v>92055814741</v>
      </c>
      <c r="N368" s="4">
        <f t="shared" si="42"/>
        <v>3357153952</v>
      </c>
      <c r="O368" s="4">
        <f t="shared" si="43"/>
        <v>1289927389</v>
      </c>
      <c r="P368" s="4">
        <f t="shared" si="44"/>
        <v>5.0481127716642478</v>
      </c>
      <c r="Q368" s="4">
        <f t="shared" si="40"/>
        <v>8.9195529635146278E-2</v>
      </c>
      <c r="R368" s="4">
        <f t="shared" si="45"/>
        <v>1657.8517121337993</v>
      </c>
      <c r="S368" s="4">
        <f t="shared" si="46"/>
        <v>3.6468678936201782</v>
      </c>
      <c r="T368" s="4">
        <f t="shared" si="47"/>
        <v>1.4012448780440696</v>
      </c>
    </row>
    <row r="369" spans="1:20" x14ac:dyDescent="0.55000000000000004">
      <c r="A369" s="4">
        <v>47.708094200296728</v>
      </c>
      <c r="B369" s="4">
        <v>16.542002964950917</v>
      </c>
      <c r="C369" s="4">
        <v>10</v>
      </c>
      <c r="D369" s="4">
        <v>64980000000000</v>
      </c>
      <c r="E369" s="4">
        <v>4326000000000.0005</v>
      </c>
      <c r="F369" s="4">
        <v>-6.0535023369905385</v>
      </c>
      <c r="G369" s="4">
        <v>-10.43236286316918</v>
      </c>
      <c r="H369" s="4">
        <v>349144084</v>
      </c>
      <c r="I369" s="4">
        <v>325477025</v>
      </c>
      <c r="J369" s="4">
        <v>90638738800</v>
      </c>
      <c r="K369" s="4">
        <v>84551815500</v>
      </c>
      <c r="L369" s="4">
        <v>2523</v>
      </c>
      <c r="M369" s="4">
        <f t="shared" si="41"/>
        <v>90987882884</v>
      </c>
      <c r="N369" s="4">
        <f t="shared" si="42"/>
        <v>6110590359</v>
      </c>
      <c r="O369" s="4">
        <f t="shared" si="43"/>
        <v>325477025</v>
      </c>
      <c r="P369" s="4">
        <f t="shared" si="44"/>
        <v>7.0735433994055121</v>
      </c>
      <c r="Q369" s="4">
        <f t="shared" si="40"/>
        <v>6.4166717487442931E-2</v>
      </c>
      <c r="R369" s="4">
        <f t="shared" si="45"/>
        <v>7534.2977366868472</v>
      </c>
      <c r="S369" s="4">
        <f t="shared" si="46"/>
        <v>6.7158287074229008</v>
      </c>
      <c r="T369" s="4">
        <f t="shared" si="47"/>
        <v>0.35771469198261163</v>
      </c>
    </row>
    <row r="370" spans="1:20" x14ac:dyDescent="0.55000000000000004">
      <c r="A370" s="4">
        <v>66.807531895924569</v>
      </c>
      <c r="B370" s="4">
        <v>43.13941256046887</v>
      </c>
      <c r="C370" s="4">
        <v>10</v>
      </c>
      <c r="D370" s="4">
        <v>48500000000000</v>
      </c>
      <c r="E370" s="4">
        <v>3225600000000.0005</v>
      </c>
      <c r="F370" s="4">
        <v>-6.1146511538792812</v>
      </c>
      <c r="G370" s="4">
        <v>-9.9753027391461018</v>
      </c>
      <c r="H370" s="4">
        <v>1411048299</v>
      </c>
      <c r="I370" s="4">
        <v>1215739671</v>
      </c>
      <c r="J370" s="4">
        <v>90310300000</v>
      </c>
      <c r="K370" s="4">
        <v>77925421200</v>
      </c>
      <c r="L370" s="4">
        <v>7909890</v>
      </c>
      <c r="M370" s="4">
        <f t="shared" si="41"/>
        <v>91721348299</v>
      </c>
      <c r="N370" s="4">
        <f t="shared" si="42"/>
        <v>12580187428</v>
      </c>
      <c r="O370" s="4">
        <f t="shared" si="43"/>
        <v>1215739671</v>
      </c>
      <c r="P370" s="4">
        <f t="shared" si="44"/>
        <v>15.041129851282847</v>
      </c>
      <c r="Q370" s="4">
        <f t="shared" si="40"/>
        <v>4.7433226431920827E-2</v>
      </c>
      <c r="R370" s="4">
        <f t="shared" si="45"/>
        <v>7878956.6756935408</v>
      </c>
      <c r="S370" s="4">
        <f t="shared" si="46"/>
        <v>13.715659070983321</v>
      </c>
      <c r="T370" s="4">
        <f t="shared" si="47"/>
        <v>1.3254707802995247</v>
      </c>
    </row>
    <row r="371" spans="1:20" x14ac:dyDescent="0.55000000000000004">
      <c r="A371" s="4">
        <v>49.189926865371817</v>
      </c>
      <c r="B371" s="4">
        <v>31.03896890669094</v>
      </c>
      <c r="C371" s="4">
        <v>90</v>
      </c>
      <c r="D371" s="4">
        <v>54460000000000</v>
      </c>
      <c r="E371" s="4">
        <v>32621400000000</v>
      </c>
      <c r="F371" s="4">
        <v>-7.8649976741734591</v>
      </c>
      <c r="G371" s="4">
        <v>-11.366834842554331</v>
      </c>
      <c r="H371" s="4">
        <v>794578056</v>
      </c>
      <c r="I371" s="4">
        <v>791303162</v>
      </c>
      <c r="J371" s="4">
        <v>90599157200</v>
      </c>
      <c r="K371" s="4">
        <v>90218979400</v>
      </c>
      <c r="L371" s="4">
        <v>5693</v>
      </c>
      <c r="M371" s="4">
        <f t="shared" si="41"/>
        <v>91393735256</v>
      </c>
      <c r="N371" s="4">
        <f t="shared" si="42"/>
        <v>383452694</v>
      </c>
      <c r="O371" s="4">
        <f t="shared" si="43"/>
        <v>791303162</v>
      </c>
      <c r="P371" s="4">
        <f t="shared" si="44"/>
        <v>1.28537897341588</v>
      </c>
      <c r="Q371" s="4">
        <f t="shared" si="40"/>
        <v>6.2479180347049329E-2</v>
      </c>
      <c r="R371" s="4">
        <f t="shared" si="45"/>
        <v>7653.440410870875</v>
      </c>
      <c r="S371" s="4">
        <f t="shared" si="46"/>
        <v>0.41956124555575192</v>
      </c>
      <c r="T371" s="4">
        <f t="shared" si="47"/>
        <v>0.86581772786012801</v>
      </c>
    </row>
    <row r="372" spans="1:20" x14ac:dyDescent="0.55000000000000004">
      <c r="A372" s="4">
        <v>73.154785627330369</v>
      </c>
      <c r="B372" s="4">
        <v>41.624472033669704</v>
      </c>
      <c r="C372" s="4">
        <v>90</v>
      </c>
      <c r="D372" s="4">
        <v>54460000000000</v>
      </c>
      <c r="E372" s="4">
        <v>32621399999999.996</v>
      </c>
      <c r="F372" s="4">
        <v>-7.2378967767635745</v>
      </c>
      <c r="G372" s="4">
        <v>-10.810207697714763</v>
      </c>
      <c r="H372" s="4">
        <v>1362055955</v>
      </c>
      <c r="I372" s="4">
        <v>1326913627</v>
      </c>
      <c r="J372" s="4">
        <v>90150226500</v>
      </c>
      <c r="K372" s="4">
        <v>87845038400</v>
      </c>
      <c r="L372" s="4">
        <v>40393</v>
      </c>
      <c r="M372" s="4">
        <f t="shared" si="41"/>
        <v>91512282455</v>
      </c>
      <c r="N372" s="4">
        <f t="shared" si="42"/>
        <v>2340330428</v>
      </c>
      <c r="O372" s="4">
        <f t="shared" si="43"/>
        <v>1326913627</v>
      </c>
      <c r="P372" s="4">
        <f t="shared" si="44"/>
        <v>4.0073790715506634</v>
      </c>
      <c r="Q372" s="4">
        <f t="shared" si="40"/>
        <v>4.3694863448524281E-2</v>
      </c>
      <c r="R372" s="4">
        <f t="shared" si="45"/>
        <v>45621.315157960635</v>
      </c>
      <c r="S372" s="4">
        <f t="shared" si="46"/>
        <v>2.5573948821032055</v>
      </c>
      <c r="T372" s="4">
        <f t="shared" si="47"/>
        <v>1.4499841894474579</v>
      </c>
    </row>
    <row r="373" spans="1:20" x14ac:dyDescent="0.55000000000000004">
      <c r="A373" s="4">
        <v>46.187077942178597</v>
      </c>
      <c r="B373" s="4">
        <v>40.212300155288062</v>
      </c>
      <c r="C373" s="4">
        <v>10</v>
      </c>
      <c r="D373" s="4">
        <v>32180000000000</v>
      </c>
      <c r="E373" s="4">
        <v>2142000000000</v>
      </c>
      <c r="F373" s="4">
        <v>-5.9956097901752399</v>
      </c>
      <c r="G373" s="4">
        <v>-9.9843464937428248</v>
      </c>
      <c r="H373" s="4">
        <v>1181924907</v>
      </c>
      <c r="I373" s="4">
        <v>1104109747</v>
      </c>
      <c r="J373" s="4">
        <v>90727054200</v>
      </c>
      <c r="K373" s="4">
        <v>84804525600</v>
      </c>
      <c r="L373" s="4">
        <v>8919</v>
      </c>
      <c r="M373" s="4">
        <f t="shared" si="41"/>
        <v>91908979107</v>
      </c>
      <c r="N373" s="4">
        <f t="shared" si="42"/>
        <v>6000343760</v>
      </c>
      <c r="O373" s="4">
        <f t="shared" si="43"/>
        <v>1104109747</v>
      </c>
      <c r="P373" s="4">
        <f t="shared" si="44"/>
        <v>7.7298796875210947</v>
      </c>
      <c r="Q373" s="4">
        <f t="shared" si="40"/>
        <v>6.5985862318840988E-2</v>
      </c>
      <c r="R373" s="4">
        <f t="shared" si="45"/>
        <v>7668.9752770423138</v>
      </c>
      <c r="S373" s="4">
        <f t="shared" si="46"/>
        <v>6.5285718743697805</v>
      </c>
      <c r="T373" s="4">
        <f t="shared" si="47"/>
        <v>1.2013078131513142</v>
      </c>
    </row>
    <row r="374" spans="1:20" x14ac:dyDescent="0.55000000000000004">
      <c r="A374" s="4">
        <v>36.194803417368092</v>
      </c>
      <c r="B374" s="4">
        <v>30.947193886570417</v>
      </c>
      <c r="C374" s="4">
        <v>30</v>
      </c>
      <c r="D374" s="4">
        <v>28612000000000.004</v>
      </c>
      <c r="E374" s="4">
        <v>5712000000000</v>
      </c>
      <c r="F374" s="4">
        <v>-5.3217318532236222</v>
      </c>
      <c r="G374" s="4">
        <v>-10.170192383960869</v>
      </c>
      <c r="H374" s="4">
        <v>779994904</v>
      </c>
      <c r="I374" s="4">
        <v>757177684</v>
      </c>
      <c r="J374" s="4">
        <v>90610506400</v>
      </c>
      <c r="K374" s="4">
        <v>87959943800</v>
      </c>
      <c r="L374" s="4">
        <v>2381</v>
      </c>
      <c r="M374" s="4">
        <f t="shared" si="41"/>
        <v>91390501304</v>
      </c>
      <c r="N374" s="4">
        <f t="shared" si="42"/>
        <v>2673379820</v>
      </c>
      <c r="O374" s="4">
        <f t="shared" si="43"/>
        <v>757177684</v>
      </c>
      <c r="P374" s="4">
        <f t="shared" si="44"/>
        <v>3.7537352953001593</v>
      </c>
      <c r="Q374" s="4">
        <f t="shared" si="40"/>
        <v>8.0547360111370578E-2</v>
      </c>
      <c r="R374" s="4">
        <f t="shared" si="45"/>
        <v>2598.3269785200264</v>
      </c>
      <c r="S374" s="4">
        <f t="shared" si="46"/>
        <v>2.925227219300734</v>
      </c>
      <c r="T374" s="4">
        <f t="shared" si="47"/>
        <v>0.82850807599942522</v>
      </c>
    </row>
    <row r="375" spans="1:20" x14ac:dyDescent="0.55000000000000004">
      <c r="A375" s="4">
        <v>63.199836793855873</v>
      </c>
      <c r="B375" s="4">
        <v>10.39796023715938</v>
      </c>
      <c r="C375" s="4">
        <v>20</v>
      </c>
      <c r="D375" s="4">
        <v>30292000000000</v>
      </c>
      <c r="E375" s="4">
        <v>4032000000000</v>
      </c>
      <c r="F375" s="4">
        <v>-6.7325301189095619</v>
      </c>
      <c r="G375" s="4">
        <v>-10.131581269648482</v>
      </c>
      <c r="H375" s="4">
        <v>213547146</v>
      </c>
      <c r="I375" s="4">
        <v>198837226</v>
      </c>
      <c r="J375" s="4">
        <v>90566979300</v>
      </c>
      <c r="K375" s="4">
        <v>84391004800</v>
      </c>
      <c r="L375" s="4">
        <v>3966</v>
      </c>
      <c r="M375" s="4">
        <f t="shared" si="41"/>
        <v>90780526446</v>
      </c>
      <c r="N375" s="4">
        <f t="shared" si="42"/>
        <v>6190684420</v>
      </c>
      <c r="O375" s="4">
        <f t="shared" si="43"/>
        <v>198837226</v>
      </c>
      <c r="P375" s="4">
        <f t="shared" si="44"/>
        <v>7.0384276189461739</v>
      </c>
      <c r="Q375" s="4">
        <f t="shared" si="40"/>
        <v>4.9891137773544786E-2</v>
      </c>
      <c r="R375" s="4">
        <f t="shared" si="45"/>
        <v>24818.544693029075</v>
      </c>
      <c r="S375" s="4">
        <f t="shared" si="46"/>
        <v>6.8193969151329759</v>
      </c>
      <c r="T375" s="4">
        <f t="shared" si="47"/>
        <v>0.21903070381319784</v>
      </c>
    </row>
    <row r="376" spans="1:20" x14ac:dyDescent="0.55000000000000004">
      <c r="A376" s="4">
        <v>49.649204314959448</v>
      </c>
      <c r="B376" s="4">
        <v>40.539461855628126</v>
      </c>
      <c r="C376" s="4">
        <v>60</v>
      </c>
      <c r="D376" s="4">
        <v>36972000000000</v>
      </c>
      <c r="E376" s="4">
        <v>14763000000000</v>
      </c>
      <c r="F376" s="4">
        <v>-5.8749392355882009</v>
      </c>
      <c r="G376" s="4">
        <v>-11.467219528106993</v>
      </c>
      <c r="H376" s="4">
        <v>1205634294</v>
      </c>
      <c r="I376" s="4">
        <v>1176253398</v>
      </c>
      <c r="J376" s="4">
        <v>90701890300</v>
      </c>
      <c r="K376" s="4">
        <v>88506316300</v>
      </c>
      <c r="L376" s="4">
        <v>9261</v>
      </c>
      <c r="M376" s="4">
        <f t="shared" si="41"/>
        <v>91907524594</v>
      </c>
      <c r="N376" s="4">
        <f t="shared" si="42"/>
        <v>2224954896</v>
      </c>
      <c r="O376" s="4">
        <f t="shared" si="43"/>
        <v>1176253398</v>
      </c>
      <c r="P376" s="4">
        <f t="shared" si="44"/>
        <v>3.7006853454325777</v>
      </c>
      <c r="Q376" s="4">
        <f t="shared" si="40"/>
        <v>6.1972386849184297E-2</v>
      </c>
      <c r="R376" s="4">
        <f t="shared" si="45"/>
        <v>8274.5912376658416</v>
      </c>
      <c r="S376" s="4">
        <f t="shared" si="46"/>
        <v>2.4208626070919679</v>
      </c>
      <c r="T376" s="4">
        <f t="shared" si="47"/>
        <v>1.2798227383406096</v>
      </c>
    </row>
    <row r="377" spans="1:20" x14ac:dyDescent="0.55000000000000004">
      <c r="A377" s="4">
        <v>41.68335911371485</v>
      </c>
      <c r="B377" s="4">
        <v>44.186171697293531</v>
      </c>
      <c r="C377" s="4">
        <v>20</v>
      </c>
      <c r="D377" s="4">
        <v>45652000000000</v>
      </c>
      <c r="E377" s="4">
        <v>6077400000000</v>
      </c>
      <c r="F377" s="4">
        <v>-6.131010630335604</v>
      </c>
      <c r="G377" s="4">
        <v>-11.90047606311381</v>
      </c>
      <c r="H377" s="4">
        <v>1383057755</v>
      </c>
      <c r="I377" s="4">
        <v>1372693682</v>
      </c>
      <c r="J377" s="4">
        <v>90755197400</v>
      </c>
      <c r="K377" s="4">
        <v>90075142600</v>
      </c>
      <c r="L377" s="4">
        <v>353421</v>
      </c>
      <c r="M377" s="4">
        <f t="shared" si="41"/>
        <v>92138255155</v>
      </c>
      <c r="N377" s="4">
        <f t="shared" si="42"/>
        <v>690418873</v>
      </c>
      <c r="O377" s="4">
        <f t="shared" si="43"/>
        <v>1372693682</v>
      </c>
      <c r="P377" s="4">
        <f t="shared" si="44"/>
        <v>2.2391487135602031</v>
      </c>
      <c r="Q377" s="4">
        <f t="shared" si="40"/>
        <v>7.194254164634914E-2</v>
      </c>
      <c r="R377" s="4">
        <f t="shared" si="45"/>
        <v>240187.14229658784</v>
      </c>
      <c r="S377" s="4">
        <f t="shared" si="46"/>
        <v>0.74932922469449825</v>
      </c>
      <c r="T377" s="4">
        <f t="shared" si="47"/>
        <v>1.4898194888657048</v>
      </c>
    </row>
    <row r="378" spans="1:20" x14ac:dyDescent="0.55000000000000004">
      <c r="A378" s="4">
        <v>33.667475062360189</v>
      </c>
      <c r="B378" s="4">
        <v>15.133210017360421</v>
      </c>
      <c r="C378" s="4">
        <v>50</v>
      </c>
      <c r="D378" s="4">
        <v>25756000000000</v>
      </c>
      <c r="E378" s="4">
        <v>8568000000000.001</v>
      </c>
      <c r="F378" s="4">
        <v>-6.9573778863008364</v>
      </c>
      <c r="G378" s="4">
        <v>-10.788698939331782</v>
      </c>
      <c r="H378" s="4">
        <v>310362852</v>
      </c>
      <c r="I378" s="4">
        <v>306018975</v>
      </c>
      <c r="J378" s="4">
        <v>90545985900</v>
      </c>
      <c r="K378" s="4">
        <v>89265107100</v>
      </c>
      <c r="L378" s="4">
        <v>888</v>
      </c>
      <c r="M378" s="4">
        <f t="shared" si="41"/>
        <v>90856348752</v>
      </c>
      <c r="N378" s="4">
        <f t="shared" si="42"/>
        <v>1285222677</v>
      </c>
      <c r="O378" s="4">
        <f t="shared" si="43"/>
        <v>306018975</v>
      </c>
      <c r="P378" s="4">
        <f t="shared" si="44"/>
        <v>1.7513819054554207</v>
      </c>
      <c r="Q378" s="4">
        <f t="shared" si="40"/>
        <v>8.5098261013532878E-2</v>
      </c>
      <c r="R378" s="4">
        <f t="shared" si="45"/>
        <v>2324.2743667524164</v>
      </c>
      <c r="S378" s="4">
        <f t="shared" si="46"/>
        <v>1.4145656243661329</v>
      </c>
      <c r="T378" s="4">
        <f t="shared" si="47"/>
        <v>0.33681628108928785</v>
      </c>
    </row>
    <row r="379" spans="1:20" x14ac:dyDescent="0.55000000000000004">
      <c r="A379" s="4">
        <v>51.626446100823671</v>
      </c>
      <c r="B379" s="4">
        <v>20.139847488913411</v>
      </c>
      <c r="C379" s="4">
        <v>90</v>
      </c>
      <c r="D379" s="4">
        <v>21468000000000</v>
      </c>
      <c r="E379" s="4">
        <v>12856200000000.002</v>
      </c>
      <c r="F379" s="4">
        <v>-6.9421923417802534</v>
      </c>
      <c r="G379" s="4">
        <v>-10.596972331589967</v>
      </c>
      <c r="H379" s="4">
        <v>447829362</v>
      </c>
      <c r="I379" s="4">
        <v>415242685</v>
      </c>
      <c r="J379" s="4">
        <v>90613894200</v>
      </c>
      <c r="K379" s="4">
        <v>84082198300</v>
      </c>
      <c r="L379" s="4">
        <v>3883</v>
      </c>
      <c r="M379" s="4">
        <f t="shared" si="41"/>
        <v>91061723562</v>
      </c>
      <c r="N379" s="4">
        <f t="shared" si="42"/>
        <v>6564282577</v>
      </c>
      <c r="O379" s="4">
        <f t="shared" si="43"/>
        <v>415242685</v>
      </c>
      <c r="P379" s="4">
        <f t="shared" si="44"/>
        <v>7.6646092221699957</v>
      </c>
      <c r="Q379" s="4">
        <f t="shared" si="40"/>
        <v>5.9874089954525117E-2</v>
      </c>
      <c r="R379" s="4">
        <f t="shared" si="45"/>
        <v>9649.0906169677964</v>
      </c>
      <c r="S379" s="4">
        <f t="shared" si="46"/>
        <v>7.2086078763166208</v>
      </c>
      <c r="T379" s="4">
        <f t="shared" si="47"/>
        <v>0.4560013458533751</v>
      </c>
    </row>
    <row r="380" spans="1:20" x14ac:dyDescent="0.55000000000000004">
      <c r="A380" s="4">
        <v>69.761133766820251</v>
      </c>
      <c r="B380" s="4">
        <v>43.339288960938923</v>
      </c>
      <c r="C380" s="4">
        <v>10</v>
      </c>
      <c r="D380" s="4">
        <v>48500000000000</v>
      </c>
      <c r="E380" s="4">
        <v>3225600000000.0005</v>
      </c>
      <c r="F380" s="4">
        <v>-5.3531873822412415</v>
      </c>
      <c r="G380" s="4">
        <v>-9.4847426784076827</v>
      </c>
      <c r="H380" s="4">
        <v>1439110602</v>
      </c>
      <c r="I380" s="4">
        <v>1219513011</v>
      </c>
      <c r="J380" s="4">
        <v>90205146700</v>
      </c>
      <c r="K380" s="4">
        <v>76553557600</v>
      </c>
      <c r="L380" s="4">
        <v>19138725</v>
      </c>
      <c r="M380" s="4">
        <f t="shared" si="41"/>
        <v>91644257302</v>
      </c>
      <c r="N380" s="4">
        <f t="shared" si="42"/>
        <v>13871186691</v>
      </c>
      <c r="O380" s="4">
        <f t="shared" si="43"/>
        <v>1219513011</v>
      </c>
      <c r="P380" s="4">
        <f t="shared" si="44"/>
        <v>16.466607015288311</v>
      </c>
      <c r="Q380" s="4">
        <f t="shared" si="40"/>
        <v>4.5607380672360857E-2</v>
      </c>
      <c r="R380" s="4">
        <f t="shared" si="45"/>
        <v>19496875.175876617</v>
      </c>
      <c r="S380" s="4">
        <f t="shared" si="46"/>
        <v>15.13590387370326</v>
      </c>
      <c r="T380" s="4">
        <f t="shared" si="47"/>
        <v>1.3307031415850494</v>
      </c>
    </row>
    <row r="381" spans="1:20" x14ac:dyDescent="0.55000000000000004">
      <c r="A381" s="4">
        <v>44.503594271283831</v>
      </c>
      <c r="B381" s="4">
        <v>35.684251455001274</v>
      </c>
      <c r="C381" s="4">
        <v>90</v>
      </c>
      <c r="D381" s="4">
        <v>21468000000000</v>
      </c>
      <c r="E381" s="4">
        <v>12856200000000</v>
      </c>
      <c r="F381" s="4">
        <v>-7.7485315149859346</v>
      </c>
      <c r="G381" s="4">
        <v>-13.189491714335437</v>
      </c>
      <c r="H381" s="4">
        <v>972274210</v>
      </c>
      <c r="I381" s="4">
        <v>971369438</v>
      </c>
      <c r="J381" s="4">
        <v>90686581000</v>
      </c>
      <c r="K381" s="4">
        <v>90598098800</v>
      </c>
      <c r="L381" s="4">
        <v>454223</v>
      </c>
      <c r="M381" s="4">
        <f t="shared" si="41"/>
        <v>91658855210</v>
      </c>
      <c r="N381" s="4">
        <f t="shared" si="42"/>
        <v>89386972</v>
      </c>
      <c r="O381" s="4">
        <f t="shared" si="43"/>
        <v>971369438</v>
      </c>
      <c r="P381" s="4">
        <f t="shared" si="44"/>
        <v>1.1572874301884921</v>
      </c>
      <c r="Q381" s="4">
        <f t="shared" si="40"/>
        <v>6.8108477204867526E-2</v>
      </c>
      <c r="R381" s="4">
        <f t="shared" si="45"/>
        <v>461130.02647121524</v>
      </c>
      <c r="S381" s="4">
        <f t="shared" si="46"/>
        <v>9.7521370734126145E-2</v>
      </c>
      <c r="T381" s="4">
        <f t="shared" si="47"/>
        <v>1.0597660594543661</v>
      </c>
    </row>
    <row r="382" spans="1:20" x14ac:dyDescent="0.55000000000000004">
      <c r="A382" s="4">
        <v>54.922232936167397</v>
      </c>
      <c r="B382" s="4">
        <v>14.015800802106359</v>
      </c>
      <c r="C382" s="4">
        <v>30</v>
      </c>
      <c r="D382" s="4">
        <v>14236000000000</v>
      </c>
      <c r="E382" s="4">
        <v>2843399999999.9995</v>
      </c>
      <c r="F382" s="4">
        <v>-7.8772728552706397</v>
      </c>
      <c r="G382" s="4">
        <v>-12.02926092566409</v>
      </c>
      <c r="H382" s="4">
        <v>292013818</v>
      </c>
      <c r="I382" s="4">
        <v>291212683</v>
      </c>
      <c r="J382" s="4">
        <v>90623615500</v>
      </c>
      <c r="K382" s="4">
        <v>90372043300</v>
      </c>
      <c r="L382" s="4">
        <v>703362</v>
      </c>
      <c r="M382" s="4">
        <f t="shared" si="41"/>
        <v>90915629318</v>
      </c>
      <c r="N382" s="4">
        <f t="shared" si="42"/>
        <v>252373335</v>
      </c>
      <c r="O382" s="4">
        <f t="shared" si="43"/>
        <v>291212683</v>
      </c>
      <c r="P382" s="4">
        <f t="shared" si="44"/>
        <v>0.59790161722213109</v>
      </c>
      <c r="Q382" s="4">
        <f t="shared" si="40"/>
        <v>5.6657048021591092E-2</v>
      </c>
      <c r="R382" s="4">
        <f t="shared" si="45"/>
        <v>2828946.3129670555</v>
      </c>
      <c r="S382" s="4">
        <f t="shared" si="46"/>
        <v>0.27759070348318388</v>
      </c>
      <c r="T382" s="4">
        <f t="shared" si="47"/>
        <v>0.32031091373894721</v>
      </c>
    </row>
    <row r="383" spans="1:20" x14ac:dyDescent="0.55000000000000004">
      <c r="A383" s="4">
        <v>25.174008438237191</v>
      </c>
      <c r="B383" s="4">
        <v>35.414285486617658</v>
      </c>
      <c r="C383" s="4">
        <v>30</v>
      </c>
      <c r="D383" s="4">
        <v>14236000000000</v>
      </c>
      <c r="E383" s="4">
        <v>2843400000000.0005</v>
      </c>
      <c r="F383" s="4">
        <v>-7.1437033583968699</v>
      </c>
      <c r="G383" s="4">
        <v>-10.551106964163614</v>
      </c>
      <c r="H383" s="4">
        <v>963845517</v>
      </c>
      <c r="I383" s="4">
        <v>956619808</v>
      </c>
      <c r="J383" s="4">
        <v>90541966400</v>
      </c>
      <c r="K383" s="4">
        <v>89828019100</v>
      </c>
      <c r="L383" s="4">
        <v>1458</v>
      </c>
      <c r="M383" s="4">
        <f t="shared" si="41"/>
        <v>91505811917</v>
      </c>
      <c r="N383" s="4">
        <f t="shared" si="42"/>
        <v>721173009</v>
      </c>
      <c r="O383" s="4">
        <f t="shared" si="43"/>
        <v>956619808</v>
      </c>
      <c r="P383" s="4">
        <f t="shared" si="44"/>
        <v>1.8335368889156851</v>
      </c>
      <c r="Q383" s="4">
        <f t="shared" si="40"/>
        <v>0.10383360882021674</v>
      </c>
      <c r="R383" s="4">
        <f t="shared" si="45"/>
        <v>1046.06300132707</v>
      </c>
      <c r="S383" s="4">
        <f t="shared" si="46"/>
        <v>0.78811716315258451</v>
      </c>
      <c r="T383" s="4">
        <f t="shared" si="47"/>
        <v>1.0454197257631006</v>
      </c>
    </row>
    <row r="384" spans="1:20" x14ac:dyDescent="0.55000000000000004">
      <c r="A384" s="4">
        <v>50.709498347693298</v>
      </c>
      <c r="B384" s="4">
        <v>32.007776916445337</v>
      </c>
      <c r="C384" s="4">
        <v>10</v>
      </c>
      <c r="D384" s="4">
        <v>48500000000000</v>
      </c>
      <c r="E384" s="4">
        <v>3225600000000.0005</v>
      </c>
      <c r="F384" s="4">
        <v>-5.8494696163032636</v>
      </c>
      <c r="G384" s="4">
        <v>-11.510075694468773</v>
      </c>
      <c r="H384" s="4">
        <v>833786383</v>
      </c>
      <c r="I384" s="4">
        <v>815891292</v>
      </c>
      <c r="J384" s="4">
        <v>90599243900</v>
      </c>
      <c r="K384" s="4">
        <v>88672283900</v>
      </c>
      <c r="L384" s="4">
        <v>23045</v>
      </c>
      <c r="M384" s="4">
        <f t="shared" si="41"/>
        <v>91433030283</v>
      </c>
      <c r="N384" s="4">
        <f t="shared" si="42"/>
        <v>1944855091</v>
      </c>
      <c r="O384" s="4">
        <f t="shared" si="43"/>
        <v>815891292</v>
      </c>
      <c r="P384" s="4">
        <f t="shared" si="44"/>
        <v>3.0194191032004993</v>
      </c>
      <c r="Q384" s="4">
        <f t="shared" si="40"/>
        <v>6.0830646261672616E-2</v>
      </c>
      <c r="R384" s="4">
        <f t="shared" si="45"/>
        <v>30280.97539070468</v>
      </c>
      <c r="S384" s="4">
        <f t="shared" si="46"/>
        <v>2.1270815207374829</v>
      </c>
      <c r="T384" s="4">
        <f t="shared" si="47"/>
        <v>0.89233758246301653</v>
      </c>
    </row>
    <row r="385" spans="1:20" x14ac:dyDescent="0.55000000000000004">
      <c r="A385" s="4">
        <v>66.159803797274719</v>
      </c>
      <c r="B385" s="4">
        <v>28.571559249525357</v>
      </c>
      <c r="C385" s="4">
        <v>80</v>
      </c>
      <c r="D385" s="4">
        <v>11144000000000</v>
      </c>
      <c r="E385" s="4">
        <v>5934599999999.999</v>
      </c>
      <c r="F385" s="4">
        <v>-5.5320288498044858</v>
      </c>
      <c r="G385" s="4">
        <v>-10.746953225259558</v>
      </c>
      <c r="H385" s="4">
        <v>742032144</v>
      </c>
      <c r="I385" s="4">
        <v>700556141</v>
      </c>
      <c r="J385" s="4">
        <v>90259393000</v>
      </c>
      <c r="K385" s="4">
        <v>85262044100</v>
      </c>
      <c r="L385" s="4">
        <v>15796</v>
      </c>
      <c r="M385" s="4">
        <f t="shared" si="41"/>
        <v>91001425144</v>
      </c>
      <c r="N385" s="4">
        <f t="shared" si="42"/>
        <v>5038824903</v>
      </c>
      <c r="O385" s="4">
        <f t="shared" si="43"/>
        <v>700556141</v>
      </c>
      <c r="P385" s="4">
        <f t="shared" si="44"/>
        <v>6.306913364178687</v>
      </c>
      <c r="Q385" s="4">
        <f t="shared" si="40"/>
        <v>4.7855322606533357E-2</v>
      </c>
      <c r="R385" s="4">
        <f t="shared" si="45"/>
        <v>29636.450232309013</v>
      </c>
      <c r="S385" s="4">
        <f t="shared" si="46"/>
        <v>5.5370835072380453</v>
      </c>
      <c r="T385" s="4">
        <f t="shared" si="47"/>
        <v>0.76982985694064132</v>
      </c>
    </row>
    <row r="386" spans="1:20" x14ac:dyDescent="0.55000000000000004">
      <c r="A386" s="4">
        <v>49.60847728418139</v>
      </c>
      <c r="B386" s="4">
        <v>47.755756768863598</v>
      </c>
      <c r="C386" s="4">
        <v>60</v>
      </c>
      <c r="D386" s="4">
        <v>49536000000000</v>
      </c>
      <c r="E386" s="4">
        <v>19781999999999.996</v>
      </c>
      <c r="F386" s="4">
        <v>-5.6399271033950038</v>
      </c>
      <c r="G386" s="4">
        <v>-11.120709494386993</v>
      </c>
      <c r="H386" s="4">
        <v>1614665632</v>
      </c>
      <c r="I386" s="4">
        <v>1468042332</v>
      </c>
      <c r="J386" s="4">
        <v>90663325000</v>
      </c>
      <c r="K386" s="4">
        <v>82504566400</v>
      </c>
      <c r="L386" s="4">
        <v>11283</v>
      </c>
      <c r="M386" s="4">
        <f t="shared" si="41"/>
        <v>92277990632</v>
      </c>
      <c r="N386" s="4">
        <f t="shared" si="42"/>
        <v>8305381900</v>
      </c>
      <c r="O386" s="4">
        <f t="shared" si="43"/>
        <v>1468042332</v>
      </c>
      <c r="P386" s="4">
        <f t="shared" si="44"/>
        <v>10.591284189288348</v>
      </c>
      <c r="Q386" s="4">
        <f t="shared" ref="Q386:Q449" si="48">10^(0.000000000262*(A386^4)-0.000000233*(A386^3)+0.0000868*(A386^2)-0.0147*(A386)-0.665)</f>
        <v>6.2017024370448683E-2</v>
      </c>
      <c r="R386" s="4">
        <f t="shared" si="45"/>
        <v>7514.7961499069597</v>
      </c>
      <c r="S386" s="4">
        <f t="shared" si="46"/>
        <v>9.0003930981998153</v>
      </c>
      <c r="T386" s="4">
        <f t="shared" si="47"/>
        <v>1.5908910910885341</v>
      </c>
    </row>
    <row r="387" spans="1:20" x14ac:dyDescent="0.55000000000000004">
      <c r="A387" s="4">
        <v>62.13061753201012</v>
      </c>
      <c r="B387" s="4">
        <v>46.087663795476118</v>
      </c>
      <c r="C387" s="4">
        <v>40</v>
      </c>
      <c r="D387" s="4">
        <v>54740000000000</v>
      </c>
      <c r="E387" s="4">
        <v>14574000000000.002</v>
      </c>
      <c r="F387" s="4">
        <v>-6.4565399095148015</v>
      </c>
      <c r="G387" s="4">
        <v>-11.571817697224919</v>
      </c>
      <c r="H387" s="4">
        <v>1562523739</v>
      </c>
      <c r="I387" s="4">
        <v>1457110184</v>
      </c>
      <c r="J387" s="4">
        <v>90419879800</v>
      </c>
      <c r="K387" s="4">
        <v>84377391300</v>
      </c>
      <c r="L387" s="4">
        <v>25201</v>
      </c>
      <c r="M387" s="4">
        <f t="shared" ref="M387:M449" si="49">H387+J387</f>
        <v>91982403539</v>
      </c>
      <c r="N387" s="4">
        <f t="shared" ref="N387:N450" si="50">(J387-K387)+(H387-I387)</f>
        <v>6147902055</v>
      </c>
      <c r="O387" s="4">
        <f t="shared" ref="O387:O450" si="51">I387</f>
        <v>1457110184</v>
      </c>
      <c r="P387" s="4">
        <f t="shared" ref="P387:P449" si="52">S387+T387</f>
        <v>8.2678990180719936</v>
      </c>
      <c r="Q387" s="4">
        <f t="shared" si="48"/>
        <v>5.0672048958992306E-2</v>
      </c>
      <c r="R387" s="4">
        <f t="shared" ref="R387:R450" si="53">(L387/Q387)*((100-B387)/B387)*(1/(0.08206*(273.15+A387)))</f>
        <v>21145.249112460984</v>
      </c>
      <c r="S387" s="4">
        <f t="shared" ref="S387:S449" si="54">(N387/M387)*100</f>
        <v>6.6837806128792074</v>
      </c>
      <c r="T387" s="4">
        <f t="shared" ref="T387:T449" si="55">(O387/M387)*100</f>
        <v>1.5841184051927866</v>
      </c>
    </row>
    <row r="388" spans="1:20" x14ac:dyDescent="0.55000000000000004">
      <c r="A388" s="4">
        <v>42.941137275269092</v>
      </c>
      <c r="B388" s="4">
        <v>19.001370275689869</v>
      </c>
      <c r="C388" s="4">
        <v>70</v>
      </c>
      <c r="D388" s="4">
        <v>23416000000000</v>
      </c>
      <c r="E388" s="4">
        <v>10907400000000</v>
      </c>
      <c r="F388" s="4">
        <v>-7.2289332680411649</v>
      </c>
      <c r="G388" s="4">
        <v>-11.181319220001173</v>
      </c>
      <c r="H388" s="4">
        <v>410120805</v>
      </c>
      <c r="I388" s="4">
        <v>408682915</v>
      </c>
      <c r="J388" s="4">
        <v>90613894700</v>
      </c>
      <c r="K388" s="4">
        <v>90283125400</v>
      </c>
      <c r="L388" s="4">
        <v>2041</v>
      </c>
      <c r="M388" s="4">
        <f t="shared" si="49"/>
        <v>91024015505</v>
      </c>
      <c r="N388" s="4">
        <f t="shared" si="50"/>
        <v>332207190</v>
      </c>
      <c r="O388" s="4">
        <f t="shared" si="51"/>
        <v>408682915</v>
      </c>
      <c r="P388" s="4">
        <f t="shared" si="52"/>
        <v>0.81395014369510266</v>
      </c>
      <c r="Q388" s="4">
        <f t="shared" si="48"/>
        <v>7.0187707527950449E-2</v>
      </c>
      <c r="R388" s="4">
        <f t="shared" si="53"/>
        <v>4778.9321674749217</v>
      </c>
      <c r="S388" s="4">
        <f t="shared" si="54"/>
        <v>0.36496652906040128</v>
      </c>
      <c r="T388" s="4">
        <f t="shared" si="55"/>
        <v>0.44898361463470132</v>
      </c>
    </row>
    <row r="389" spans="1:20" x14ac:dyDescent="0.55000000000000004">
      <c r="A389" s="4">
        <v>45.235576145275679</v>
      </c>
      <c r="B389" s="4">
        <v>44.828463203625518</v>
      </c>
      <c r="C389" s="4">
        <v>60</v>
      </c>
      <c r="D389" s="4">
        <v>24528000000000</v>
      </c>
      <c r="E389" s="4">
        <v>9794399999999.998</v>
      </c>
      <c r="F389" s="4">
        <v>-7.3843976820915245</v>
      </c>
      <c r="G389" s="4">
        <v>-10.964131127017266</v>
      </c>
      <c r="H389" s="4">
        <v>1425452439</v>
      </c>
      <c r="I389" s="4">
        <v>1390930015</v>
      </c>
      <c r="J389" s="4">
        <v>90739810000</v>
      </c>
      <c r="K389" s="4">
        <v>88553249500</v>
      </c>
      <c r="L389" s="4">
        <v>7710</v>
      </c>
      <c r="M389" s="4">
        <f t="shared" si="49"/>
        <v>92165262439</v>
      </c>
      <c r="N389" s="4">
        <f t="shared" si="50"/>
        <v>2221082924</v>
      </c>
      <c r="O389" s="4">
        <f t="shared" si="51"/>
        <v>1390930015</v>
      </c>
      <c r="P389" s="4">
        <f t="shared" si="52"/>
        <v>3.9190610902785927</v>
      </c>
      <c r="Q389" s="4">
        <f t="shared" si="48"/>
        <v>6.7171010396046976E-2</v>
      </c>
      <c r="R389" s="4">
        <f t="shared" si="53"/>
        <v>5406.906136379951</v>
      </c>
      <c r="S389" s="4">
        <f t="shared" si="54"/>
        <v>2.4098916069056209</v>
      </c>
      <c r="T389" s="4">
        <f t="shared" si="55"/>
        <v>1.5091694833729719</v>
      </c>
    </row>
    <row r="390" spans="1:20" x14ac:dyDescent="0.55000000000000004">
      <c r="A390" s="4">
        <v>26.021748321060411</v>
      </c>
      <c r="B390" s="4">
        <v>24.515325210667431</v>
      </c>
      <c r="C390" s="4">
        <v>10</v>
      </c>
      <c r="D390" s="4">
        <v>64979999999999.992</v>
      </c>
      <c r="E390" s="4">
        <v>4325999999999.9995</v>
      </c>
      <c r="F390" s="4">
        <v>-7.5160714806948157</v>
      </c>
      <c r="G390" s="4">
        <v>-13.331424784697241</v>
      </c>
      <c r="H390" s="4">
        <v>569329706</v>
      </c>
      <c r="I390" s="4">
        <v>569270946</v>
      </c>
      <c r="J390" s="4">
        <v>90420592500</v>
      </c>
      <c r="K390" s="4">
        <v>90414770200</v>
      </c>
      <c r="L390" s="4">
        <v>193698</v>
      </c>
      <c r="M390" s="4">
        <f t="shared" si="49"/>
        <v>90989922206</v>
      </c>
      <c r="N390" s="4">
        <f t="shared" si="50"/>
        <v>5881060</v>
      </c>
      <c r="O390" s="4">
        <f t="shared" si="51"/>
        <v>569270946</v>
      </c>
      <c r="P390" s="4">
        <f t="shared" si="52"/>
        <v>0.63210517390910981</v>
      </c>
      <c r="Q390" s="4">
        <f t="shared" si="48"/>
        <v>0.10168805475591794</v>
      </c>
      <c r="R390" s="4">
        <f t="shared" si="53"/>
        <v>238904.44731294413</v>
      </c>
      <c r="S390" s="4">
        <f t="shared" si="54"/>
        <v>6.4634190879791689E-3</v>
      </c>
      <c r="T390" s="4">
        <f t="shared" si="55"/>
        <v>0.6256417548211306</v>
      </c>
    </row>
    <row r="391" spans="1:20" x14ac:dyDescent="0.55000000000000004">
      <c r="A391" s="4">
        <v>60.186721846896688</v>
      </c>
      <c r="B391" s="4">
        <v>46.90950790341499</v>
      </c>
      <c r="C391" s="4">
        <v>10</v>
      </c>
      <c r="D391" s="4">
        <v>48500000000000</v>
      </c>
      <c r="E391" s="4">
        <v>3225600000000</v>
      </c>
      <c r="F391" s="4">
        <v>-8.1013104528319051</v>
      </c>
      <c r="G391" s="4">
        <v>-12.666021225298525</v>
      </c>
      <c r="H391" s="4">
        <v>1604511938</v>
      </c>
      <c r="I391" s="4">
        <v>1600425161</v>
      </c>
      <c r="J391" s="4">
        <v>90464028100</v>
      </c>
      <c r="K391" s="4">
        <v>90233269900</v>
      </c>
      <c r="L391" s="4">
        <v>3559354</v>
      </c>
      <c r="M391" s="4">
        <f t="shared" si="49"/>
        <v>92068540038</v>
      </c>
      <c r="N391" s="4">
        <f t="shared" si="50"/>
        <v>234844977</v>
      </c>
      <c r="O391" s="4">
        <f t="shared" si="51"/>
        <v>1600425161</v>
      </c>
      <c r="P391" s="4">
        <f t="shared" si="52"/>
        <v>1.9933737813617094</v>
      </c>
      <c r="Q391" s="4">
        <f t="shared" si="48"/>
        <v>5.2158100263115063E-2</v>
      </c>
      <c r="R391" s="4">
        <f t="shared" si="53"/>
        <v>2823518.3830703972</v>
      </c>
      <c r="S391" s="4">
        <f t="shared" si="54"/>
        <v>0.25507624743812712</v>
      </c>
      <c r="T391" s="4">
        <f t="shared" si="55"/>
        <v>1.7382975339235822</v>
      </c>
    </row>
    <row r="392" spans="1:20" x14ac:dyDescent="0.55000000000000004">
      <c r="A392" s="4">
        <v>39.140626918333403</v>
      </c>
      <c r="B392" s="4">
        <v>12.502548111108991</v>
      </c>
      <c r="C392" s="4">
        <v>30</v>
      </c>
      <c r="D392" s="4">
        <v>72567999999999.984</v>
      </c>
      <c r="E392" s="4">
        <v>14489999999999.998</v>
      </c>
      <c r="F392" s="4">
        <v>-7.7958724082292434</v>
      </c>
      <c r="G392" s="4">
        <v>-11.380307375143364</v>
      </c>
      <c r="H392" s="4">
        <v>249068009</v>
      </c>
      <c r="I392" s="4">
        <v>248786886</v>
      </c>
      <c r="J392" s="4">
        <v>90635195000</v>
      </c>
      <c r="K392" s="4">
        <v>90511886600</v>
      </c>
      <c r="L392" s="4">
        <v>955</v>
      </c>
      <c r="M392" s="4">
        <f t="shared" si="49"/>
        <v>90884263009</v>
      </c>
      <c r="N392" s="4">
        <f t="shared" si="50"/>
        <v>123589523</v>
      </c>
      <c r="O392" s="4">
        <f t="shared" si="51"/>
        <v>248786886</v>
      </c>
      <c r="P392" s="4">
        <f t="shared" si="52"/>
        <v>0.40972594888415903</v>
      </c>
      <c r="Q392" s="4">
        <f t="shared" si="48"/>
        <v>7.5727380476905928E-2</v>
      </c>
      <c r="R392" s="4">
        <f t="shared" si="53"/>
        <v>3443.9500696968053</v>
      </c>
      <c r="S392" s="4">
        <f t="shared" si="54"/>
        <v>0.13598561390959543</v>
      </c>
      <c r="T392" s="4">
        <f t="shared" si="55"/>
        <v>0.27374033497456357</v>
      </c>
    </row>
    <row r="393" spans="1:20" x14ac:dyDescent="0.55000000000000004">
      <c r="A393" s="4">
        <v>48.478326933608422</v>
      </c>
      <c r="B393" s="4">
        <v>49.148659830175419</v>
      </c>
      <c r="C393" s="4">
        <v>70</v>
      </c>
      <c r="D393" s="4">
        <v>11652000000000</v>
      </c>
      <c r="E393" s="4">
        <v>5426400000000.001</v>
      </c>
      <c r="F393" s="4">
        <v>-6.9970826515633622</v>
      </c>
      <c r="G393" s="4">
        <v>-10.720062843982619</v>
      </c>
      <c r="H393" s="4">
        <v>1702764017</v>
      </c>
      <c r="I393" s="4">
        <v>1630893354</v>
      </c>
      <c r="J393" s="4">
        <v>90647464000</v>
      </c>
      <c r="K393" s="4">
        <v>86852138000</v>
      </c>
      <c r="L393" s="4">
        <v>11151</v>
      </c>
      <c r="M393" s="4">
        <f t="shared" si="49"/>
        <v>92350228017</v>
      </c>
      <c r="N393" s="4">
        <f t="shared" si="50"/>
        <v>3867196663</v>
      </c>
      <c r="O393" s="4">
        <f t="shared" si="51"/>
        <v>1630893354</v>
      </c>
      <c r="P393" s="4">
        <f t="shared" si="52"/>
        <v>5.9535207817655866</v>
      </c>
      <c r="Q393" s="4">
        <f t="shared" si="48"/>
        <v>6.3279429060188672E-2</v>
      </c>
      <c r="R393" s="4">
        <f t="shared" si="53"/>
        <v>6908.0612963089861</v>
      </c>
      <c r="S393" s="4">
        <f t="shared" si="54"/>
        <v>4.1875334214530788</v>
      </c>
      <c r="T393" s="4">
        <f t="shared" si="55"/>
        <v>1.7659873603125074</v>
      </c>
    </row>
    <row r="394" spans="1:20" x14ac:dyDescent="0.55000000000000004">
      <c r="A394" s="4">
        <v>30.01829504972045</v>
      </c>
      <c r="B394" s="4">
        <v>35.263971497549939</v>
      </c>
      <c r="C394" s="4">
        <v>60</v>
      </c>
      <c r="D394" s="4">
        <v>49536000000000.008</v>
      </c>
      <c r="E394" s="4">
        <v>19782000000000</v>
      </c>
      <c r="F394" s="4">
        <v>-6.9552946682083689</v>
      </c>
      <c r="G394" s="4">
        <v>-11.740919619832438</v>
      </c>
      <c r="H394" s="4">
        <v>950900043</v>
      </c>
      <c r="I394" s="4">
        <v>946647261</v>
      </c>
      <c r="J394" s="4">
        <v>90609848700</v>
      </c>
      <c r="K394" s="4">
        <v>90176770900</v>
      </c>
      <c r="L394" s="4">
        <v>2013</v>
      </c>
      <c r="M394" s="4">
        <f t="shared" si="49"/>
        <v>91560748743</v>
      </c>
      <c r="N394" s="4">
        <f t="shared" si="50"/>
        <v>437330582</v>
      </c>
      <c r="O394" s="4">
        <f t="shared" si="51"/>
        <v>946647261</v>
      </c>
      <c r="P394" s="4">
        <f t="shared" si="52"/>
        <v>1.5115405476692412</v>
      </c>
      <c r="Q394" s="4">
        <f t="shared" si="48"/>
        <v>9.2439288516057316E-2</v>
      </c>
      <c r="R394" s="4">
        <f t="shared" si="53"/>
        <v>1606.8921058910796</v>
      </c>
      <c r="S394" s="4">
        <f t="shared" si="54"/>
        <v>0.4776398052701975</v>
      </c>
      <c r="T394" s="4">
        <f t="shared" si="55"/>
        <v>1.0339007423990436</v>
      </c>
    </row>
    <row r="395" spans="1:20" x14ac:dyDescent="0.55000000000000004">
      <c r="A395" s="4">
        <v>66.224728282742859</v>
      </c>
      <c r="B395" s="4">
        <v>33.460278311012544</v>
      </c>
      <c r="C395" s="4">
        <v>40</v>
      </c>
      <c r="D395" s="4">
        <v>68760000000000</v>
      </c>
      <c r="E395" s="4">
        <v>18303599999999.996</v>
      </c>
      <c r="F395" s="4">
        <v>-6.0679581732030554</v>
      </c>
      <c r="G395" s="4">
        <v>-10.93944993907389</v>
      </c>
      <c r="H395" s="4">
        <v>933412004</v>
      </c>
      <c r="I395" s="4">
        <v>823941972</v>
      </c>
      <c r="J395" s="4">
        <v>90303874400</v>
      </c>
      <c r="K395" s="4">
        <v>79814742900</v>
      </c>
      <c r="L395" s="4">
        <v>18608</v>
      </c>
      <c r="M395" s="4">
        <f t="shared" si="49"/>
        <v>91237286404</v>
      </c>
      <c r="N395" s="4">
        <f t="shared" si="50"/>
        <v>10598601532</v>
      </c>
      <c r="O395" s="4">
        <f t="shared" si="51"/>
        <v>823941972</v>
      </c>
      <c r="P395" s="4">
        <f t="shared" si="52"/>
        <v>12.519600214128262</v>
      </c>
      <c r="Q395" s="4">
        <f t="shared" si="48"/>
        <v>4.7812648205373821E-2</v>
      </c>
      <c r="R395" s="4">
        <f t="shared" si="53"/>
        <v>27790.561262082745</v>
      </c>
      <c r="S395" s="4">
        <f t="shared" si="54"/>
        <v>11.616524284895149</v>
      </c>
      <c r="T395" s="4">
        <f t="shared" si="55"/>
        <v>0.90307592923311342</v>
      </c>
    </row>
    <row r="396" spans="1:20" x14ac:dyDescent="0.55000000000000004">
      <c r="A396" s="4">
        <v>25.03134753251874</v>
      </c>
      <c r="B396" s="4">
        <v>33.93928986670155</v>
      </c>
      <c r="C396" s="4">
        <v>80</v>
      </c>
      <c r="D396" s="4">
        <v>22400000000000</v>
      </c>
      <c r="E396" s="4">
        <v>11923799999999.998</v>
      </c>
      <c r="F396" s="4">
        <v>-5.7587718961034025</v>
      </c>
      <c r="G396" s="4">
        <v>-11.272442224833616</v>
      </c>
      <c r="H396" s="4">
        <v>903132160</v>
      </c>
      <c r="I396" s="4">
        <v>888658473</v>
      </c>
      <c r="J396" s="4">
        <v>90515109400</v>
      </c>
      <c r="K396" s="4">
        <v>89071220800</v>
      </c>
      <c r="L396" s="4">
        <v>4489</v>
      </c>
      <c r="M396" s="4">
        <f t="shared" si="49"/>
        <v>91418241560</v>
      </c>
      <c r="N396" s="4">
        <f t="shared" si="50"/>
        <v>1458362287</v>
      </c>
      <c r="O396" s="4">
        <f t="shared" si="51"/>
        <v>888658473</v>
      </c>
      <c r="P396" s="4">
        <f t="shared" si="52"/>
        <v>2.5673440223192148</v>
      </c>
      <c r="Q396" s="4">
        <f t="shared" si="48"/>
        <v>0.10420147000834649</v>
      </c>
      <c r="R396" s="4">
        <f t="shared" si="53"/>
        <v>3426.9223252792222</v>
      </c>
      <c r="S396" s="4">
        <f t="shared" si="54"/>
        <v>1.5952639890178171</v>
      </c>
      <c r="T396" s="4">
        <f t="shared" si="55"/>
        <v>0.97208003330139758</v>
      </c>
    </row>
    <row r="397" spans="1:20" x14ac:dyDescent="0.55000000000000004">
      <c r="A397" s="4">
        <v>40.835271378849193</v>
      </c>
      <c r="B397" s="4">
        <v>13.24365736768463</v>
      </c>
      <c r="C397" s="4">
        <v>60</v>
      </c>
      <c r="D397" s="4">
        <v>36972000000000</v>
      </c>
      <c r="E397" s="4">
        <v>14763000000000.002</v>
      </c>
      <c r="F397" s="4">
        <v>-7.2879151960812694</v>
      </c>
      <c r="G397" s="4">
        <v>-12.094835545538093</v>
      </c>
      <c r="H397" s="4">
        <v>266412731</v>
      </c>
      <c r="I397" s="4">
        <v>265798406</v>
      </c>
      <c r="J397" s="4">
        <v>90640674200</v>
      </c>
      <c r="K397" s="4">
        <v>90416914400</v>
      </c>
      <c r="L397" s="4">
        <v>1285</v>
      </c>
      <c r="M397" s="4">
        <f t="shared" si="49"/>
        <v>90907086931</v>
      </c>
      <c r="N397" s="4">
        <f t="shared" si="50"/>
        <v>224374125</v>
      </c>
      <c r="O397" s="4">
        <f t="shared" si="51"/>
        <v>265798406</v>
      </c>
      <c r="P397" s="4">
        <f t="shared" si="52"/>
        <v>0.53920167013166886</v>
      </c>
      <c r="Q397" s="4">
        <f t="shared" si="48"/>
        <v>7.316862705629705E-2</v>
      </c>
      <c r="R397" s="4">
        <f t="shared" si="53"/>
        <v>4465.0952890646704</v>
      </c>
      <c r="S397" s="4">
        <f t="shared" si="54"/>
        <v>0.24681697827398619</v>
      </c>
      <c r="T397" s="4">
        <f t="shared" si="55"/>
        <v>0.29238469185768262</v>
      </c>
    </row>
    <row r="398" spans="1:20" x14ac:dyDescent="0.55000000000000004">
      <c r="A398" s="4">
        <v>54.415000979090387</v>
      </c>
      <c r="B398" s="4">
        <v>40.488894957077356</v>
      </c>
      <c r="C398" s="4">
        <v>70</v>
      </c>
      <c r="D398" s="4">
        <v>23416000000000</v>
      </c>
      <c r="E398" s="4">
        <v>10907400000000</v>
      </c>
      <c r="F398" s="4">
        <v>-7.2268252605142242</v>
      </c>
      <c r="G398" s="4">
        <v>-10.806205272970072</v>
      </c>
      <c r="H398" s="4">
        <v>1216425698</v>
      </c>
      <c r="I398" s="4">
        <v>1188298181</v>
      </c>
      <c r="J398" s="4">
        <v>90638580600</v>
      </c>
      <c r="K398" s="4">
        <v>88557776400</v>
      </c>
      <c r="L398" s="4">
        <v>11917</v>
      </c>
      <c r="M398" s="4">
        <f t="shared" si="49"/>
        <v>91855006298</v>
      </c>
      <c r="N398" s="4">
        <f t="shared" si="50"/>
        <v>2108931717</v>
      </c>
      <c r="O398" s="4">
        <f t="shared" si="51"/>
        <v>1188298181</v>
      </c>
      <c r="P398" s="4">
        <f t="shared" si="52"/>
        <v>3.5896028217590921</v>
      </c>
      <c r="Q398" s="4">
        <f t="shared" si="48"/>
        <v>5.7130651841895398E-2</v>
      </c>
      <c r="R398" s="4">
        <f t="shared" si="53"/>
        <v>11405.933763158973</v>
      </c>
      <c r="S398" s="4">
        <f t="shared" si="54"/>
        <v>2.2959355205508474</v>
      </c>
      <c r="T398" s="4">
        <f t="shared" si="55"/>
        <v>1.2936673012082449</v>
      </c>
    </row>
    <row r="399" spans="1:20" x14ac:dyDescent="0.55000000000000004">
      <c r="A399" s="4">
        <v>51.493355156358078</v>
      </c>
      <c r="B399" s="4">
        <v>42.788917730012734</v>
      </c>
      <c r="C399" s="4">
        <v>90</v>
      </c>
      <c r="D399" s="4">
        <v>21468000000000</v>
      </c>
      <c r="E399" s="4">
        <v>12856200000000</v>
      </c>
      <c r="F399" s="4">
        <v>-6.4313816330568816</v>
      </c>
      <c r="G399" s="4">
        <v>-12.4783609334589</v>
      </c>
      <c r="H399" s="4">
        <v>1327677622</v>
      </c>
      <c r="I399" s="4">
        <v>1317372779</v>
      </c>
      <c r="J399" s="4">
        <v>90686339600</v>
      </c>
      <c r="K399" s="4">
        <v>89985060400</v>
      </c>
      <c r="L399" s="4">
        <v>613895</v>
      </c>
      <c r="M399" s="4">
        <f t="shared" si="49"/>
        <v>92014017222</v>
      </c>
      <c r="N399" s="4">
        <f t="shared" si="50"/>
        <v>711584043</v>
      </c>
      <c r="O399" s="4">
        <f t="shared" si="51"/>
        <v>1317372779</v>
      </c>
      <c r="P399" s="4">
        <f t="shared" si="52"/>
        <v>2.2050518858499406</v>
      </c>
      <c r="Q399" s="4">
        <f t="shared" si="48"/>
        <v>6.0011196902583913E-2</v>
      </c>
      <c r="R399" s="4">
        <f t="shared" si="53"/>
        <v>513419.82966752531</v>
      </c>
      <c r="S399" s="4">
        <f t="shared" si="54"/>
        <v>0.77334308889392189</v>
      </c>
      <c r="T399" s="4">
        <f t="shared" si="55"/>
        <v>1.4317087969560187</v>
      </c>
    </row>
    <row r="400" spans="1:20" x14ac:dyDescent="0.55000000000000004">
      <c r="A400" s="4">
        <v>73.666483661691288</v>
      </c>
      <c r="B400" s="4">
        <v>44.124321338779289</v>
      </c>
      <c r="C400" s="4">
        <v>40</v>
      </c>
      <c r="D400" s="4">
        <v>40856000000000.008</v>
      </c>
      <c r="E400" s="4">
        <v>10878000000000</v>
      </c>
      <c r="F400" s="4">
        <v>-5.1654788472201023</v>
      </c>
      <c r="G400" s="4">
        <v>-11.580528147629849</v>
      </c>
      <c r="H400" s="4">
        <v>1511159383</v>
      </c>
      <c r="I400" s="4">
        <v>1287731696</v>
      </c>
      <c r="J400" s="4">
        <v>90108024400</v>
      </c>
      <c r="K400" s="4">
        <v>76928090400</v>
      </c>
      <c r="L400" s="4">
        <v>48463</v>
      </c>
      <c r="M400" s="4">
        <f t="shared" si="49"/>
        <v>91619183783</v>
      </c>
      <c r="N400" s="4">
        <f t="shared" si="50"/>
        <v>13403361687</v>
      </c>
      <c r="O400" s="4">
        <f t="shared" si="51"/>
        <v>1287731696</v>
      </c>
      <c r="P400" s="4">
        <f t="shared" si="52"/>
        <v>16.034953354087776</v>
      </c>
      <c r="Q400" s="4">
        <f t="shared" si="48"/>
        <v>4.3422431028000717E-2</v>
      </c>
      <c r="R400" s="4">
        <f t="shared" si="53"/>
        <v>49660.340132896476</v>
      </c>
      <c r="S400" s="4">
        <f t="shared" si="54"/>
        <v>14.62942708455672</v>
      </c>
      <c r="T400" s="4">
        <f t="shared" si="55"/>
        <v>1.4055262695310538</v>
      </c>
    </row>
    <row r="401" spans="1:20" x14ac:dyDescent="0.55000000000000004">
      <c r="A401" s="4">
        <v>47.10766073665441</v>
      </c>
      <c r="B401" s="4">
        <v>20.537981148985679</v>
      </c>
      <c r="C401" s="4">
        <v>10</v>
      </c>
      <c r="D401" s="4">
        <v>81612000000000</v>
      </c>
      <c r="E401" s="4">
        <v>5430600000000</v>
      </c>
      <c r="F401" s="4">
        <v>-5.612026750432535</v>
      </c>
      <c r="G401" s="4">
        <v>-11.337255066214507</v>
      </c>
      <c r="H401" s="4">
        <v>454682180</v>
      </c>
      <c r="I401" s="4">
        <v>441878846</v>
      </c>
      <c r="J401" s="4">
        <v>90622877900</v>
      </c>
      <c r="K401" s="4">
        <v>88092522600</v>
      </c>
      <c r="L401" s="4">
        <v>4667</v>
      </c>
      <c r="M401" s="4">
        <f t="shared" si="49"/>
        <v>91077560080</v>
      </c>
      <c r="N401" s="4">
        <f t="shared" si="50"/>
        <v>2543158634</v>
      </c>
      <c r="O401" s="4">
        <f t="shared" si="51"/>
        <v>441878846</v>
      </c>
      <c r="P401" s="4">
        <f t="shared" si="52"/>
        <v>3.2774675533446724</v>
      </c>
      <c r="Q401" s="4">
        <f t="shared" si="48"/>
        <v>6.4874029147087078E-2</v>
      </c>
      <c r="R401" s="4">
        <f t="shared" si="53"/>
        <v>10591.018664953983</v>
      </c>
      <c r="S401" s="4">
        <f t="shared" si="54"/>
        <v>2.7922999164296454</v>
      </c>
      <c r="T401" s="4">
        <f t="shared" si="55"/>
        <v>0.48516763691502701</v>
      </c>
    </row>
    <row r="402" spans="1:20" x14ac:dyDescent="0.55000000000000004">
      <c r="A402" s="4">
        <v>42.532302130638833</v>
      </c>
      <c r="B402" s="4">
        <v>37.670564870817955</v>
      </c>
      <c r="C402" s="4">
        <v>70</v>
      </c>
      <c r="D402" s="4">
        <v>35296000000000</v>
      </c>
      <c r="E402" s="4">
        <v>16443000000000.002</v>
      </c>
      <c r="F402" s="4">
        <v>-6.9173983385700843</v>
      </c>
      <c r="G402" s="4">
        <v>-10.728782482796602</v>
      </c>
      <c r="H402" s="4">
        <v>1056732152</v>
      </c>
      <c r="I402" s="4">
        <v>1047112901</v>
      </c>
      <c r="J402" s="4">
        <v>90715159100</v>
      </c>
      <c r="K402" s="4">
        <v>89881801000</v>
      </c>
      <c r="L402" s="4">
        <v>4693</v>
      </c>
      <c r="M402" s="4">
        <f t="shared" si="49"/>
        <v>91771891252</v>
      </c>
      <c r="N402" s="4">
        <f t="shared" si="50"/>
        <v>842977351</v>
      </c>
      <c r="O402" s="4">
        <f t="shared" si="51"/>
        <v>1047112901</v>
      </c>
      <c r="P402" s="4">
        <f t="shared" si="52"/>
        <v>2.0595524688599127</v>
      </c>
      <c r="Q402" s="4">
        <f t="shared" si="48"/>
        <v>7.0749969340513516E-2</v>
      </c>
      <c r="R402" s="4">
        <f t="shared" si="53"/>
        <v>4236.757521097381</v>
      </c>
      <c r="S402" s="4">
        <f t="shared" si="54"/>
        <v>0.91855723958574176</v>
      </c>
      <c r="T402" s="4">
        <f t="shared" si="55"/>
        <v>1.1409952292741707</v>
      </c>
    </row>
    <row r="403" spans="1:20" x14ac:dyDescent="0.55000000000000004">
      <c r="A403" s="4">
        <v>45.972930229625199</v>
      </c>
      <c r="B403" s="4">
        <v>15.166619596698268</v>
      </c>
      <c r="C403" s="4">
        <v>40</v>
      </c>
      <c r="D403" s="4">
        <v>40856000000000.008</v>
      </c>
      <c r="E403" s="4">
        <v>10878000000000</v>
      </c>
      <c r="F403" s="4">
        <v>-5.2039250447814887</v>
      </c>
      <c r="G403" s="4">
        <v>-11.265072237658224</v>
      </c>
      <c r="H403" s="4">
        <v>314002606</v>
      </c>
      <c r="I403" s="4">
        <v>296342187</v>
      </c>
      <c r="J403" s="4">
        <v>90646001600</v>
      </c>
      <c r="K403" s="4">
        <v>85590539500</v>
      </c>
      <c r="L403" s="4">
        <v>2838</v>
      </c>
      <c r="M403" s="4">
        <f t="shared" si="49"/>
        <v>90960004206</v>
      </c>
      <c r="N403" s="4">
        <f t="shared" si="50"/>
        <v>5073122519</v>
      </c>
      <c r="O403" s="4">
        <f t="shared" si="51"/>
        <v>296342187</v>
      </c>
      <c r="P403" s="4">
        <f t="shared" si="52"/>
        <v>5.9031051645947636</v>
      </c>
      <c r="Q403" s="4">
        <f t="shared" si="48"/>
        <v>6.6249359269319089E-2</v>
      </c>
      <c r="R403" s="4">
        <f t="shared" si="53"/>
        <v>9149.9593340036281</v>
      </c>
      <c r="S403" s="4">
        <f t="shared" si="54"/>
        <v>5.5773112185777158</v>
      </c>
      <c r="T403" s="4">
        <f t="shared" si="55"/>
        <v>0.32579394601704775</v>
      </c>
    </row>
    <row r="404" spans="1:20" x14ac:dyDescent="0.55000000000000004">
      <c r="A404" s="4">
        <v>37.1071450094772</v>
      </c>
      <c r="B404" s="4">
        <v>42.062007480653577</v>
      </c>
      <c r="C404" s="4">
        <v>40</v>
      </c>
      <c r="D404" s="4">
        <v>40856000000000.008</v>
      </c>
      <c r="E404" s="4">
        <v>10878000000000</v>
      </c>
      <c r="F404" s="4">
        <v>-6.6368797781216831</v>
      </c>
      <c r="G404" s="4">
        <v>-12.341856016928149</v>
      </c>
      <c r="H404" s="4">
        <v>1264924971</v>
      </c>
      <c r="I404" s="4">
        <v>1261410433</v>
      </c>
      <c r="J404" s="4">
        <v>90746411100</v>
      </c>
      <c r="K404" s="4">
        <v>90484195800</v>
      </c>
      <c r="L404" s="4">
        <v>336862</v>
      </c>
      <c r="M404" s="4">
        <f t="shared" si="49"/>
        <v>92011336071</v>
      </c>
      <c r="N404" s="4">
        <f t="shared" si="50"/>
        <v>265729838</v>
      </c>
      <c r="O404" s="4">
        <f t="shared" si="51"/>
        <v>1261410433</v>
      </c>
      <c r="P404" s="4">
        <f t="shared" si="52"/>
        <v>1.6597305682221495</v>
      </c>
      <c r="Q404" s="4">
        <f t="shared" si="48"/>
        <v>7.9001464969337576E-2</v>
      </c>
      <c r="R404" s="4">
        <f t="shared" si="53"/>
        <v>230694.38318911562</v>
      </c>
      <c r="S404" s="4">
        <f t="shared" si="54"/>
        <v>0.28880119488206446</v>
      </c>
      <c r="T404" s="4">
        <f t="shared" si="55"/>
        <v>1.3709293733400851</v>
      </c>
    </row>
    <row r="405" spans="1:20" x14ac:dyDescent="0.55000000000000004">
      <c r="A405" s="4">
        <v>46.633215823056503</v>
      </c>
      <c r="B405" s="4">
        <v>12.386918095080651</v>
      </c>
      <c r="C405" s="4">
        <v>10</v>
      </c>
      <c r="D405" s="4">
        <v>64980000000000</v>
      </c>
      <c r="E405" s="4">
        <v>4326000000000.0005</v>
      </c>
      <c r="F405" s="4">
        <v>-6.3612557765671509</v>
      </c>
      <c r="G405" s="4">
        <v>-11.506466895041932</v>
      </c>
      <c r="H405" s="4">
        <v>248653521</v>
      </c>
      <c r="I405" s="4">
        <v>244163682</v>
      </c>
      <c r="J405" s="4">
        <v>90668043500</v>
      </c>
      <c r="K405" s="4">
        <v>89044611200</v>
      </c>
      <c r="L405" s="4">
        <v>7021</v>
      </c>
      <c r="M405" s="4">
        <f t="shared" si="49"/>
        <v>90916697021</v>
      </c>
      <c r="N405" s="4">
        <f t="shared" si="50"/>
        <v>1627922139</v>
      </c>
      <c r="O405" s="4">
        <f t="shared" si="51"/>
        <v>244163682</v>
      </c>
      <c r="P405" s="4">
        <f t="shared" si="52"/>
        <v>2.0591221220537568</v>
      </c>
      <c r="Q405" s="4">
        <f t="shared" si="48"/>
        <v>6.5442842225786002E-2</v>
      </c>
      <c r="R405" s="4">
        <f t="shared" si="53"/>
        <v>28917.139732346201</v>
      </c>
      <c r="S405" s="4">
        <f t="shared" si="54"/>
        <v>1.7905645413229008</v>
      </c>
      <c r="T405" s="4">
        <f t="shared" si="55"/>
        <v>0.26855758073085617</v>
      </c>
    </row>
    <row r="406" spans="1:20" x14ac:dyDescent="0.55000000000000004">
      <c r="A406" s="4">
        <v>63.415582376342371</v>
      </c>
      <c r="B406" s="4">
        <v>47.557486155618811</v>
      </c>
      <c r="C406" s="4">
        <v>40</v>
      </c>
      <c r="D406" s="4">
        <v>13488000000000</v>
      </c>
      <c r="E406" s="4">
        <v>3591000000000</v>
      </c>
      <c r="F406" s="4">
        <v>-6.6440014111658021</v>
      </c>
      <c r="G406" s="4">
        <v>-11.487799812149758</v>
      </c>
      <c r="H406" s="4">
        <v>1663973177</v>
      </c>
      <c r="I406" s="4">
        <v>1579603357</v>
      </c>
      <c r="J406" s="4">
        <v>90348772800</v>
      </c>
      <c r="K406" s="4">
        <v>85810838300</v>
      </c>
      <c r="L406" s="4">
        <v>2759259</v>
      </c>
      <c r="M406" s="4">
        <f t="shared" si="49"/>
        <v>92012745977</v>
      </c>
      <c r="N406" s="4">
        <f t="shared" si="50"/>
        <v>4622304320</v>
      </c>
      <c r="O406" s="4">
        <f t="shared" si="51"/>
        <v>1579603357</v>
      </c>
      <c r="P406" s="4">
        <f t="shared" si="52"/>
        <v>6.740270177949327</v>
      </c>
      <c r="Q406" s="4">
        <f t="shared" si="48"/>
        <v>4.9736588866399999E-2</v>
      </c>
      <c r="R406" s="4">
        <f t="shared" si="53"/>
        <v>2215031.301604622</v>
      </c>
      <c r="S406" s="4">
        <f t="shared" si="54"/>
        <v>5.0235478475508337</v>
      </c>
      <c r="T406" s="4">
        <f t="shared" si="55"/>
        <v>1.7167223303984929</v>
      </c>
    </row>
    <row r="407" spans="1:20" x14ac:dyDescent="0.55000000000000004">
      <c r="A407" s="4">
        <v>55.037575984544517</v>
      </c>
      <c r="B407" s="4">
        <v>41.189838158452915</v>
      </c>
      <c r="C407" s="4">
        <v>90</v>
      </c>
      <c r="D407" s="4">
        <v>43356000000000</v>
      </c>
      <c r="E407" s="4">
        <v>25968600000000</v>
      </c>
      <c r="F407" s="4">
        <v>-6.2358291609152348</v>
      </c>
      <c r="G407" s="4">
        <v>-10.828865822916555</v>
      </c>
      <c r="H407" s="4">
        <v>1254251087</v>
      </c>
      <c r="I407" s="4">
        <v>1173871038</v>
      </c>
      <c r="J407" s="4">
        <v>90630206000</v>
      </c>
      <c r="K407" s="4">
        <v>84875019600</v>
      </c>
      <c r="L407" s="4">
        <v>12302</v>
      </c>
      <c r="M407" s="4">
        <f t="shared" si="49"/>
        <v>91884457087</v>
      </c>
      <c r="N407" s="4">
        <f t="shared" si="50"/>
        <v>5835566449</v>
      </c>
      <c r="O407" s="4">
        <f t="shared" si="51"/>
        <v>1173871038</v>
      </c>
      <c r="P407" s="4">
        <f t="shared" si="52"/>
        <v>7.6285344760356741</v>
      </c>
      <c r="Q407" s="4">
        <f t="shared" si="48"/>
        <v>5.6550398617237714E-2</v>
      </c>
      <c r="R407" s="4">
        <f t="shared" si="53"/>
        <v>11533.16996548028</v>
      </c>
      <c r="S407" s="4">
        <f t="shared" si="54"/>
        <v>6.3509832174060126</v>
      </c>
      <c r="T407" s="4">
        <f t="shared" si="55"/>
        <v>1.2775512586296618</v>
      </c>
    </row>
    <row r="408" spans="1:20" x14ac:dyDescent="0.55000000000000004">
      <c r="A408" s="4">
        <v>36.654006335180178</v>
      </c>
      <c r="B408" s="4">
        <v>28.50116392599713</v>
      </c>
      <c r="C408" s="4">
        <v>100</v>
      </c>
      <c r="D408" s="4">
        <v>20608000000000.004</v>
      </c>
      <c r="E408" s="4">
        <v>13717199999999.998</v>
      </c>
      <c r="F408" s="4">
        <v>-7.0664431768079545</v>
      </c>
      <c r="G408" s="4">
        <v>-11.233470800150297</v>
      </c>
      <c r="H408" s="4">
        <v>693936098</v>
      </c>
      <c r="I408" s="4">
        <v>689627852</v>
      </c>
      <c r="J408" s="4">
        <v>90621727600</v>
      </c>
      <c r="K408" s="4">
        <v>90041436300</v>
      </c>
      <c r="L408" s="4">
        <v>2213</v>
      </c>
      <c r="M408" s="4">
        <f t="shared" si="49"/>
        <v>91315663698</v>
      </c>
      <c r="N408" s="4">
        <f t="shared" si="50"/>
        <v>584599546</v>
      </c>
      <c r="O408" s="4">
        <f t="shared" si="51"/>
        <v>689627852</v>
      </c>
      <c r="P408" s="4">
        <f t="shared" si="52"/>
        <v>1.3954094471832748</v>
      </c>
      <c r="Q408" s="4">
        <f t="shared" si="48"/>
        <v>7.9763111530482114E-2</v>
      </c>
      <c r="R408" s="4">
        <f t="shared" si="53"/>
        <v>2737.7712609474956</v>
      </c>
      <c r="S408" s="4">
        <f t="shared" si="54"/>
        <v>0.64019635002970898</v>
      </c>
      <c r="T408" s="4">
        <f t="shared" si="55"/>
        <v>0.75521309715356566</v>
      </c>
    </row>
    <row r="409" spans="1:20" x14ac:dyDescent="0.55000000000000004">
      <c r="A409" s="4">
        <v>53.742699465083277</v>
      </c>
      <c r="B409" s="4">
        <v>45.445492918281147</v>
      </c>
      <c r="C409" s="4">
        <v>50</v>
      </c>
      <c r="D409" s="4">
        <v>65327999999999.992</v>
      </c>
      <c r="E409" s="4">
        <v>21739200000000.004</v>
      </c>
      <c r="F409" s="4">
        <v>-6.015587716970721</v>
      </c>
      <c r="G409" s="4">
        <v>-10.541400622163454</v>
      </c>
      <c r="H409" s="4">
        <v>1486132743</v>
      </c>
      <c r="I409" s="4">
        <v>1444104610</v>
      </c>
      <c r="J409" s="4">
        <v>90638804200</v>
      </c>
      <c r="K409" s="4">
        <v>88094361000</v>
      </c>
      <c r="L409" s="4">
        <v>13360</v>
      </c>
      <c r="M409" s="4">
        <f t="shared" si="49"/>
        <v>92124936943</v>
      </c>
      <c r="N409" s="4">
        <f t="shared" si="50"/>
        <v>2586471333</v>
      </c>
      <c r="O409" s="4">
        <f t="shared" si="51"/>
        <v>1444104610</v>
      </c>
      <c r="P409" s="4">
        <f t="shared" si="52"/>
        <v>4.3751193506854911</v>
      </c>
      <c r="Q409" s="4">
        <f t="shared" si="48"/>
        <v>5.7770125855173479E-2</v>
      </c>
      <c r="R409" s="4">
        <f t="shared" si="53"/>
        <v>10349.186852778592</v>
      </c>
      <c r="S409" s="4">
        <f t="shared" si="54"/>
        <v>2.8075691759770911</v>
      </c>
      <c r="T409" s="4">
        <f t="shared" si="55"/>
        <v>1.5675501747084</v>
      </c>
    </row>
    <row r="410" spans="1:20" x14ac:dyDescent="0.55000000000000004">
      <c r="A410" s="4">
        <v>43.955210239246583</v>
      </c>
      <c r="B410" s="4">
        <v>48.958009474778805</v>
      </c>
      <c r="C410" s="4">
        <v>10</v>
      </c>
      <c r="D410" s="4">
        <v>48500000000000</v>
      </c>
      <c r="E410" s="4">
        <v>3225600000000</v>
      </c>
      <c r="F410" s="4">
        <v>-5.99858569053238</v>
      </c>
      <c r="G410" s="4">
        <v>-11.219116739688749</v>
      </c>
      <c r="H410" s="4">
        <v>1678108490</v>
      </c>
      <c r="I410" s="4">
        <v>1650314968</v>
      </c>
      <c r="J410" s="4">
        <v>90691048100</v>
      </c>
      <c r="K410" s="4">
        <v>89195160600</v>
      </c>
      <c r="L410" s="4">
        <v>194864</v>
      </c>
      <c r="M410" s="4">
        <f t="shared" si="49"/>
        <v>92369156590</v>
      </c>
      <c r="N410" s="4">
        <f t="shared" si="50"/>
        <v>1523681022</v>
      </c>
      <c r="O410" s="4">
        <f t="shared" si="51"/>
        <v>1650314968</v>
      </c>
      <c r="P410" s="4">
        <f t="shared" si="52"/>
        <v>3.4362076121236562</v>
      </c>
      <c r="Q410" s="4">
        <f t="shared" si="48"/>
        <v>6.8825907892096361E-2</v>
      </c>
      <c r="R410" s="4">
        <f t="shared" si="53"/>
        <v>113435.40456089425</v>
      </c>
      <c r="S410" s="4">
        <f t="shared" si="54"/>
        <v>1.6495560620556273</v>
      </c>
      <c r="T410" s="4">
        <f t="shared" si="55"/>
        <v>1.7866515500680291</v>
      </c>
    </row>
    <row r="411" spans="1:20" x14ac:dyDescent="0.55000000000000004">
      <c r="A411" s="4">
        <v>60.34584604852202</v>
      </c>
      <c r="B411" s="4">
        <v>29.91190280569413</v>
      </c>
      <c r="C411" s="4">
        <v>50</v>
      </c>
      <c r="D411" s="4">
        <v>38820000000000</v>
      </c>
      <c r="E411" s="4">
        <v>12915000000000</v>
      </c>
      <c r="F411" s="4">
        <v>-7.6773795901435991</v>
      </c>
      <c r="G411" s="4">
        <v>-12.073591512758338</v>
      </c>
      <c r="H411" s="4">
        <v>775797929</v>
      </c>
      <c r="I411" s="4">
        <v>767001675</v>
      </c>
      <c r="J411" s="4">
        <v>90421528100</v>
      </c>
      <c r="K411" s="4">
        <v>89402759200</v>
      </c>
      <c r="L411" s="4">
        <v>12515</v>
      </c>
      <c r="M411" s="4">
        <f t="shared" si="49"/>
        <v>91197326029</v>
      </c>
      <c r="N411" s="4">
        <f t="shared" si="50"/>
        <v>1027565154</v>
      </c>
      <c r="O411" s="4">
        <f t="shared" si="51"/>
        <v>767001675</v>
      </c>
      <c r="P411" s="4">
        <f t="shared" si="52"/>
        <v>1.9677844813447081</v>
      </c>
      <c r="Q411" s="4">
        <f t="shared" si="48"/>
        <v>5.2033130159059054E-2</v>
      </c>
      <c r="R411" s="4">
        <f t="shared" si="53"/>
        <v>20593.453742719805</v>
      </c>
      <c r="S411" s="4">
        <f t="shared" si="54"/>
        <v>1.1267492137579151</v>
      </c>
      <c r="T411" s="4">
        <f t="shared" si="55"/>
        <v>0.84103526758679292</v>
      </c>
    </row>
    <row r="412" spans="1:20" x14ac:dyDescent="0.55000000000000004">
      <c r="A412" s="4">
        <v>70.936623641787747</v>
      </c>
      <c r="B412" s="4">
        <v>43.687173220498373</v>
      </c>
      <c r="C412" s="4">
        <v>30</v>
      </c>
      <c r="D412" s="4">
        <v>43124000000000.008</v>
      </c>
      <c r="E412" s="4">
        <v>8610000000000</v>
      </c>
      <c r="F412" s="4">
        <v>-7.3782495902039811</v>
      </c>
      <c r="G412" s="4">
        <v>-11.275991576670574</v>
      </c>
      <c r="H412" s="4">
        <v>1466754532</v>
      </c>
      <c r="I412" s="4">
        <v>1435359929</v>
      </c>
      <c r="J412" s="4">
        <v>90169269400</v>
      </c>
      <c r="K412" s="4">
        <v>88256260900</v>
      </c>
      <c r="L412" s="4">
        <v>38774</v>
      </c>
      <c r="M412" s="4">
        <f t="shared" si="49"/>
        <v>91636023932</v>
      </c>
      <c r="N412" s="4">
        <f t="shared" si="50"/>
        <v>1944403103</v>
      </c>
      <c r="O412" s="4">
        <f t="shared" si="51"/>
        <v>1435359929</v>
      </c>
      <c r="P412" s="4">
        <f t="shared" si="52"/>
        <v>3.6882471401290919</v>
      </c>
      <c r="Q412" s="4">
        <f t="shared" si="48"/>
        <v>4.4923501998282871E-2</v>
      </c>
      <c r="R412" s="4">
        <f t="shared" si="53"/>
        <v>39402.255543072031</v>
      </c>
      <c r="S412" s="4">
        <f t="shared" si="54"/>
        <v>2.1218763315646214</v>
      </c>
      <c r="T412" s="4">
        <f t="shared" si="55"/>
        <v>1.5663708085644705</v>
      </c>
    </row>
    <row r="413" spans="1:20" x14ac:dyDescent="0.55000000000000004">
      <c r="A413" s="4">
        <v>27.217311290042399</v>
      </c>
      <c r="B413" s="4">
        <v>47.836792271365894</v>
      </c>
      <c r="C413" s="4">
        <v>90</v>
      </c>
      <c r="D413" s="4">
        <v>21468000000000</v>
      </c>
      <c r="E413" s="4">
        <v>12856200000000</v>
      </c>
      <c r="F413" s="4">
        <v>-7.3371640309368109</v>
      </c>
      <c r="G413" s="4">
        <v>-11.915353615806712</v>
      </c>
      <c r="H413" s="4">
        <v>1606612692</v>
      </c>
      <c r="I413" s="4">
        <v>1598330420</v>
      </c>
      <c r="J413" s="4">
        <v>90656066400</v>
      </c>
      <c r="K413" s="4">
        <v>90181056700</v>
      </c>
      <c r="L413" s="4">
        <v>491944</v>
      </c>
      <c r="M413" s="4">
        <f t="shared" si="49"/>
        <v>92262679092</v>
      </c>
      <c r="N413" s="4">
        <f t="shared" si="50"/>
        <v>483291972</v>
      </c>
      <c r="O413" s="4">
        <f t="shared" si="51"/>
        <v>1598330420</v>
      </c>
      <c r="P413" s="4">
        <f t="shared" si="52"/>
        <v>2.2561911408667248</v>
      </c>
      <c r="Q413" s="4">
        <f t="shared" si="48"/>
        <v>9.8775994508534776E-2</v>
      </c>
      <c r="R413" s="4">
        <f t="shared" si="53"/>
        <v>220334.40518315262</v>
      </c>
      <c r="S413" s="4">
        <f t="shared" si="54"/>
        <v>0.52382174109434221</v>
      </c>
      <c r="T413" s="4">
        <f t="shared" si="55"/>
        <v>1.7323693997723828</v>
      </c>
    </row>
    <row r="414" spans="1:20" x14ac:dyDescent="0.55000000000000004">
      <c r="A414" s="4">
        <v>50.9608529748986</v>
      </c>
      <c r="B414" s="4">
        <v>10.469898953447791</v>
      </c>
      <c r="C414" s="4">
        <v>80</v>
      </c>
      <c r="D414" s="4">
        <v>45236000000000</v>
      </c>
      <c r="E414" s="4">
        <v>24082800000000</v>
      </c>
      <c r="F414" s="4">
        <v>-7.315523098891811</v>
      </c>
      <c r="G414" s="4">
        <v>-10.793247264785258</v>
      </c>
      <c r="H414" s="4">
        <v>207502845</v>
      </c>
      <c r="I414" s="4">
        <v>204812153</v>
      </c>
      <c r="J414" s="4">
        <v>90681384600</v>
      </c>
      <c r="K414" s="4">
        <v>89510545400</v>
      </c>
      <c r="L414" s="4">
        <v>1845</v>
      </c>
      <c r="M414" s="4">
        <f t="shared" si="49"/>
        <v>90888887445</v>
      </c>
      <c r="N414" s="4">
        <f t="shared" si="50"/>
        <v>1173529892</v>
      </c>
      <c r="O414" s="4">
        <f t="shared" si="51"/>
        <v>204812153</v>
      </c>
      <c r="P414" s="4">
        <f t="shared" si="52"/>
        <v>1.5165132765367848</v>
      </c>
      <c r="Q414" s="4">
        <f t="shared" si="48"/>
        <v>6.056563633487734E-2</v>
      </c>
      <c r="R414" s="4">
        <f t="shared" si="53"/>
        <v>9794.2589912229196</v>
      </c>
      <c r="S414" s="4">
        <f t="shared" si="54"/>
        <v>1.2911698283358826</v>
      </c>
      <c r="T414" s="4">
        <f t="shared" si="55"/>
        <v>0.22534344820090232</v>
      </c>
    </row>
    <row r="415" spans="1:20" x14ac:dyDescent="0.55000000000000004">
      <c r="A415" s="4">
        <v>28.565147210081062</v>
      </c>
      <c r="B415" s="4">
        <v>37.348910404195252</v>
      </c>
      <c r="C415" s="4">
        <v>20</v>
      </c>
      <c r="D415" s="4">
        <v>30292000000000</v>
      </c>
      <c r="E415" s="4">
        <v>4032000000000</v>
      </c>
      <c r="F415" s="4">
        <v>-5.3873019654911065</v>
      </c>
      <c r="G415" s="4">
        <v>-10.839368013392058</v>
      </c>
      <c r="H415" s="4">
        <v>1042581409</v>
      </c>
      <c r="I415" s="4">
        <v>1030519952</v>
      </c>
      <c r="J415" s="4">
        <v>90623655700</v>
      </c>
      <c r="K415" s="4">
        <v>89556602500</v>
      </c>
      <c r="L415" s="4">
        <v>2265</v>
      </c>
      <c r="M415" s="4">
        <f t="shared" si="49"/>
        <v>91666237109</v>
      </c>
      <c r="N415" s="4">
        <f t="shared" si="50"/>
        <v>1079114657</v>
      </c>
      <c r="O415" s="4">
        <f t="shared" si="51"/>
        <v>1030519952</v>
      </c>
      <c r="P415" s="4">
        <f t="shared" si="52"/>
        <v>2.3014303581496867</v>
      </c>
      <c r="Q415" s="4">
        <f t="shared" si="48"/>
        <v>9.5644928816919092E-2</v>
      </c>
      <c r="R415" s="4">
        <f t="shared" si="53"/>
        <v>1604.457890868917</v>
      </c>
      <c r="S415" s="4">
        <f t="shared" si="54"/>
        <v>1.1772215060129811</v>
      </c>
      <c r="T415" s="4">
        <f t="shared" si="55"/>
        <v>1.1242088521367057</v>
      </c>
    </row>
    <row r="416" spans="1:20" x14ac:dyDescent="0.55000000000000004">
      <c r="A416" s="4">
        <v>25.783034925633601</v>
      </c>
      <c r="B416" s="4">
        <v>13.629142414085699</v>
      </c>
      <c r="C416" s="4">
        <v>10</v>
      </c>
      <c r="D416" s="4">
        <v>48500000000000.008</v>
      </c>
      <c r="E416" s="4">
        <v>3225600000000.0005</v>
      </c>
      <c r="F416" s="4">
        <v>-6.7479893752221116</v>
      </c>
      <c r="G416" s="4">
        <v>-12.251100296015153</v>
      </c>
      <c r="H416" s="4">
        <v>276795986</v>
      </c>
      <c r="I416" s="4">
        <v>276650145</v>
      </c>
      <c r="J416" s="4">
        <v>90418435200</v>
      </c>
      <c r="K416" s="4">
        <v>90375168500</v>
      </c>
      <c r="L416" s="4">
        <v>168488</v>
      </c>
      <c r="M416" s="4">
        <f t="shared" si="49"/>
        <v>90695231186</v>
      </c>
      <c r="N416" s="4">
        <f t="shared" si="50"/>
        <v>43412541</v>
      </c>
      <c r="O416" s="4">
        <f t="shared" si="51"/>
        <v>276650145</v>
      </c>
      <c r="P416" s="4">
        <f t="shared" si="52"/>
        <v>0.35289913462330519</v>
      </c>
      <c r="Q416" s="4">
        <f t="shared" si="48"/>
        <v>0.10228529926272563</v>
      </c>
      <c r="R416" s="4">
        <f t="shared" si="53"/>
        <v>425548.4697799976</v>
      </c>
      <c r="S416" s="4">
        <f t="shared" si="54"/>
        <v>4.7866398742584929E-2</v>
      </c>
      <c r="T416" s="4">
        <f t="shared" si="55"/>
        <v>0.30503273588072027</v>
      </c>
    </row>
    <row r="417" spans="1:20" x14ac:dyDescent="0.55000000000000004">
      <c r="A417" s="4">
        <v>70.08292629624475</v>
      </c>
      <c r="B417" s="4">
        <v>21.351984048655808</v>
      </c>
      <c r="C417" s="4">
        <v>10</v>
      </c>
      <c r="D417" s="4">
        <v>48500000000000</v>
      </c>
      <c r="E417" s="4">
        <v>3225600000000</v>
      </c>
      <c r="F417" s="4">
        <v>-6.9359572323226963</v>
      </c>
      <c r="G417" s="4">
        <v>-11.181822268184202</v>
      </c>
      <c r="H417" s="4">
        <v>512680559</v>
      </c>
      <c r="I417" s="4">
        <v>505771517</v>
      </c>
      <c r="J417" s="4">
        <v>90331880000</v>
      </c>
      <c r="K417" s="4">
        <v>89125820000</v>
      </c>
      <c r="L417" s="4">
        <v>14554</v>
      </c>
      <c r="M417" s="4">
        <f t="shared" si="49"/>
        <v>90844560559</v>
      </c>
      <c r="N417" s="4">
        <f t="shared" si="50"/>
        <v>1212969042</v>
      </c>
      <c r="O417" s="4">
        <f t="shared" si="51"/>
        <v>505771517</v>
      </c>
      <c r="P417" s="4">
        <f t="shared" si="52"/>
        <v>1.8919575904423525</v>
      </c>
      <c r="Q417" s="4">
        <f t="shared" si="48"/>
        <v>4.541783364565314E-2</v>
      </c>
      <c r="R417" s="4">
        <f t="shared" si="53"/>
        <v>41906.851637347521</v>
      </c>
      <c r="S417" s="4">
        <f t="shared" si="54"/>
        <v>1.3352137261011063</v>
      </c>
      <c r="T417" s="4">
        <f t="shared" si="55"/>
        <v>0.55674386434124601</v>
      </c>
    </row>
    <row r="418" spans="1:20" x14ac:dyDescent="0.55000000000000004">
      <c r="A418" s="4">
        <v>44.577525527329243</v>
      </c>
      <c r="B418" s="4">
        <v>38.53866607887403</v>
      </c>
      <c r="C418" s="4">
        <v>70</v>
      </c>
      <c r="D418" s="4">
        <v>47288000000000</v>
      </c>
      <c r="E418" s="4">
        <v>22029000000000</v>
      </c>
      <c r="F418" s="4">
        <v>-7.49848893368421</v>
      </c>
      <c r="G418" s="4">
        <v>-13.029515544246237</v>
      </c>
      <c r="H418" s="4">
        <v>1099188839</v>
      </c>
      <c r="I418" s="4">
        <v>1096732261</v>
      </c>
      <c r="J418" s="4">
        <v>90720049900</v>
      </c>
      <c r="K418" s="4">
        <v>90512724200</v>
      </c>
      <c r="L418" s="4">
        <v>424524</v>
      </c>
      <c r="M418" s="4">
        <f t="shared" si="49"/>
        <v>91819238739</v>
      </c>
      <c r="N418" s="4">
        <f t="shared" si="50"/>
        <v>209782278</v>
      </c>
      <c r="O418" s="4">
        <f t="shared" si="51"/>
        <v>1096732261</v>
      </c>
      <c r="P418" s="4">
        <f t="shared" si="52"/>
        <v>1.4229202473719282</v>
      </c>
      <c r="Q418" s="4">
        <f t="shared" si="48"/>
        <v>6.8012753793036534E-2</v>
      </c>
      <c r="R418" s="4">
        <f t="shared" si="53"/>
        <v>381795.52889495995</v>
      </c>
      <c r="S418" s="4">
        <f t="shared" si="54"/>
        <v>0.22847311835846826</v>
      </c>
      <c r="T418" s="4">
        <f t="shared" si="55"/>
        <v>1.19444712901346</v>
      </c>
    </row>
    <row r="419" spans="1:20" x14ac:dyDescent="0.55000000000000004">
      <c r="A419" s="4">
        <v>64.658552391210435</v>
      </c>
      <c r="B419" s="4">
        <v>15.72810868572391</v>
      </c>
      <c r="C419" s="4">
        <v>20</v>
      </c>
      <c r="D419" s="4">
        <v>45652000000000</v>
      </c>
      <c r="E419" s="4">
        <v>6077400000000</v>
      </c>
      <c r="F419" s="4">
        <v>-6.8267885256920451</v>
      </c>
      <c r="G419" s="4">
        <v>-12.159715608543475</v>
      </c>
      <c r="H419" s="4">
        <v>345092825</v>
      </c>
      <c r="I419" s="4">
        <v>344146102</v>
      </c>
      <c r="J419" s="4">
        <v>90488809000</v>
      </c>
      <c r="K419" s="4">
        <v>90239327100</v>
      </c>
      <c r="L419" s="4">
        <v>586687</v>
      </c>
      <c r="M419" s="4">
        <f t="shared" si="49"/>
        <v>90833901825</v>
      </c>
      <c r="N419" s="4">
        <f t="shared" si="50"/>
        <v>250428623</v>
      </c>
      <c r="O419" s="4">
        <f t="shared" si="51"/>
        <v>344146102</v>
      </c>
      <c r="P419" s="4">
        <f t="shared" si="52"/>
        <v>0.65457358216924755</v>
      </c>
      <c r="Q419" s="4">
        <f t="shared" si="48"/>
        <v>4.8865387264000935E-2</v>
      </c>
      <c r="R419" s="4">
        <f t="shared" si="53"/>
        <v>2320647.6547243642</v>
      </c>
      <c r="S419" s="4">
        <f t="shared" si="54"/>
        <v>0.2756995108307404</v>
      </c>
      <c r="T419" s="4">
        <f t="shared" si="55"/>
        <v>0.37887407133850709</v>
      </c>
    </row>
    <row r="420" spans="1:20" x14ac:dyDescent="0.55000000000000004">
      <c r="A420" s="4">
        <v>42.321505411189648</v>
      </c>
      <c r="B420" s="4">
        <v>15.617857208898069</v>
      </c>
      <c r="C420" s="4">
        <v>80</v>
      </c>
      <c r="D420" s="4">
        <v>22400000000000</v>
      </c>
      <c r="E420" s="4">
        <v>11923800000000</v>
      </c>
      <c r="F420" s="4">
        <v>-6.7481084121531065</v>
      </c>
      <c r="G420" s="4">
        <v>-12.247234751911595</v>
      </c>
      <c r="H420" s="4">
        <v>323424352</v>
      </c>
      <c r="I420" s="4">
        <v>321793078</v>
      </c>
      <c r="J420" s="4">
        <v>90630298500</v>
      </c>
      <c r="K420" s="4">
        <v>90170528600</v>
      </c>
      <c r="L420" s="4">
        <v>76022</v>
      </c>
      <c r="M420" s="4">
        <f t="shared" si="49"/>
        <v>90953722852</v>
      </c>
      <c r="N420" s="4">
        <f t="shared" si="50"/>
        <v>461401174</v>
      </c>
      <c r="O420" s="4">
        <f t="shared" si="51"/>
        <v>321793078</v>
      </c>
      <c r="P420" s="4">
        <f t="shared" si="52"/>
        <v>0.86109092342972549</v>
      </c>
      <c r="Q420" s="4">
        <f t="shared" si="48"/>
        <v>7.1042910311380381E-2</v>
      </c>
      <c r="R420" s="4">
        <f t="shared" si="53"/>
        <v>223334.59303501309</v>
      </c>
      <c r="S420" s="4">
        <f t="shared" si="54"/>
        <v>0.50729223558093661</v>
      </c>
      <c r="T420" s="4">
        <f t="shared" si="55"/>
        <v>0.35379868784878882</v>
      </c>
    </row>
    <row r="421" spans="1:20" x14ac:dyDescent="0.55000000000000004">
      <c r="A421" s="4">
        <v>62.30928476419578</v>
      </c>
      <c r="B421" s="4">
        <v>28.990521955694039</v>
      </c>
      <c r="C421" s="4">
        <v>10</v>
      </c>
      <c r="D421" s="4">
        <v>48500000000000</v>
      </c>
      <c r="E421" s="4">
        <v>3225599999999.9995</v>
      </c>
      <c r="F421" s="4">
        <v>-6.2288257058355949</v>
      </c>
      <c r="G421" s="4">
        <v>-10.387479220607059</v>
      </c>
      <c r="H421" s="4">
        <v>746941381</v>
      </c>
      <c r="I421" s="4">
        <v>689490079</v>
      </c>
      <c r="J421" s="4">
        <v>90365561000</v>
      </c>
      <c r="K421" s="4">
        <v>83481060400</v>
      </c>
      <c r="L421" s="4">
        <v>12403</v>
      </c>
      <c r="M421" s="4">
        <f t="shared" si="49"/>
        <v>91112502381</v>
      </c>
      <c r="N421" s="4">
        <f t="shared" si="50"/>
        <v>6941951902</v>
      </c>
      <c r="O421" s="4">
        <f t="shared" si="51"/>
        <v>689490079</v>
      </c>
      <c r="P421" s="4">
        <f t="shared" si="52"/>
        <v>8.3758450065261414</v>
      </c>
      <c r="Q421" s="4">
        <f t="shared" si="48"/>
        <v>5.0539801178363403E-2</v>
      </c>
      <c r="R421" s="4">
        <f t="shared" si="53"/>
        <v>21836.456813011308</v>
      </c>
      <c r="S421" s="4">
        <f t="shared" si="54"/>
        <v>7.6190991582815188</v>
      </c>
      <c r="T421" s="4">
        <f t="shared" si="55"/>
        <v>0.75674584824462221</v>
      </c>
    </row>
    <row r="422" spans="1:20" x14ac:dyDescent="0.55000000000000004">
      <c r="A422" s="4">
        <v>70.723240749470293</v>
      </c>
      <c r="B422" s="4">
        <v>36.960169615740348</v>
      </c>
      <c r="C422" s="4">
        <v>50</v>
      </c>
      <c r="D422" s="4">
        <v>25756000000000</v>
      </c>
      <c r="E422" s="4">
        <v>8568000000000.002</v>
      </c>
      <c r="F422" s="4">
        <v>-7.5294742550973393</v>
      </c>
      <c r="G422" s="4">
        <v>-12.250297260537778</v>
      </c>
      <c r="H422" s="4">
        <v>1108257886</v>
      </c>
      <c r="I422" s="4">
        <v>1093448089</v>
      </c>
      <c r="J422" s="4">
        <v>90201046700</v>
      </c>
      <c r="K422" s="4">
        <v>89005811400</v>
      </c>
      <c r="L422" s="4">
        <v>976966</v>
      </c>
      <c r="M422" s="4">
        <f t="shared" si="49"/>
        <v>91309304586</v>
      </c>
      <c r="N422" s="4">
        <f t="shared" si="50"/>
        <v>1210045097</v>
      </c>
      <c r="O422" s="4">
        <f t="shared" si="51"/>
        <v>1093448089</v>
      </c>
      <c r="P422" s="4">
        <f t="shared" si="52"/>
        <v>2.5227365342931138</v>
      </c>
      <c r="Q422" s="4">
        <f t="shared" si="48"/>
        <v>4.5045912351390598E-2</v>
      </c>
      <c r="R422" s="4">
        <f t="shared" si="53"/>
        <v>1310917.1603047836</v>
      </c>
      <c r="S422" s="4">
        <f t="shared" si="54"/>
        <v>1.3252155434611974</v>
      </c>
      <c r="T422" s="4">
        <f t="shared" si="55"/>
        <v>1.1975209908319167</v>
      </c>
    </row>
    <row r="423" spans="1:20" x14ac:dyDescent="0.55000000000000004">
      <c r="A423" s="4">
        <v>27.722319825939611</v>
      </c>
      <c r="B423" s="4">
        <v>17.479392178856358</v>
      </c>
      <c r="C423" s="4">
        <v>30</v>
      </c>
      <c r="D423" s="4">
        <v>43124000000000.008</v>
      </c>
      <c r="E423" s="4">
        <v>8610000000000.001</v>
      </c>
      <c r="F423" s="4">
        <v>-6.0806504772266976</v>
      </c>
      <c r="G423" s="4">
        <v>-10.197862881479107</v>
      </c>
      <c r="H423" s="4">
        <v>370311507</v>
      </c>
      <c r="I423" s="4">
        <v>352289381</v>
      </c>
      <c r="J423" s="4">
        <v>90429263200</v>
      </c>
      <c r="K423" s="4">
        <v>86040207100</v>
      </c>
      <c r="L423" s="4">
        <v>667</v>
      </c>
      <c r="M423" s="4">
        <f t="shared" si="49"/>
        <v>90799574707</v>
      </c>
      <c r="N423" s="4">
        <f t="shared" si="50"/>
        <v>4407078226</v>
      </c>
      <c r="O423" s="4">
        <f t="shared" si="51"/>
        <v>352289381</v>
      </c>
      <c r="P423" s="4">
        <f t="shared" si="52"/>
        <v>5.2416188317598875</v>
      </c>
      <c r="Q423" s="4">
        <f t="shared" si="48"/>
        <v>9.7584455385069352E-2</v>
      </c>
      <c r="R423" s="4">
        <f t="shared" si="53"/>
        <v>1306.9757679798811</v>
      </c>
      <c r="S423" s="4">
        <f t="shared" si="54"/>
        <v>4.8536331147157297</v>
      </c>
      <c r="T423" s="4">
        <f t="shared" si="55"/>
        <v>0.38798571704415813</v>
      </c>
    </row>
    <row r="424" spans="1:20" x14ac:dyDescent="0.55000000000000004">
      <c r="A424" s="4">
        <v>38.014525864367577</v>
      </c>
      <c r="B424" s="4">
        <v>10.14685667173136</v>
      </c>
      <c r="C424" s="4">
        <v>40</v>
      </c>
      <c r="D424" s="4">
        <v>54740000000000.008</v>
      </c>
      <c r="E424" s="4">
        <v>14574000000000.002</v>
      </c>
      <c r="F424" s="4">
        <v>-6.7045348266233233</v>
      </c>
      <c r="G424" s="4">
        <v>-11.898633540976483</v>
      </c>
      <c r="H424" s="4">
        <v>196772338</v>
      </c>
      <c r="I424" s="4">
        <v>196541843</v>
      </c>
      <c r="J424" s="4">
        <v>90650115000</v>
      </c>
      <c r="K424" s="4">
        <v>90521896700</v>
      </c>
      <c r="L424" s="4">
        <v>732</v>
      </c>
      <c r="M424" s="4">
        <f t="shared" si="49"/>
        <v>90846887338</v>
      </c>
      <c r="N424" s="4">
        <f t="shared" si="50"/>
        <v>128448795</v>
      </c>
      <c r="O424" s="4">
        <f t="shared" si="51"/>
        <v>196541843</v>
      </c>
      <c r="P424" s="4">
        <f t="shared" si="52"/>
        <v>0.35773447778222434</v>
      </c>
      <c r="Q424" s="4">
        <f t="shared" si="48"/>
        <v>7.7511976350327291E-2</v>
      </c>
      <c r="R424" s="4">
        <f t="shared" si="53"/>
        <v>3275.0838780316153</v>
      </c>
      <c r="S424" s="4">
        <f t="shared" si="54"/>
        <v>0.1413904193790376</v>
      </c>
      <c r="T424" s="4">
        <f t="shared" si="55"/>
        <v>0.21634405840318677</v>
      </c>
    </row>
    <row r="425" spans="1:20" x14ac:dyDescent="0.55000000000000004">
      <c r="A425" s="4">
        <v>73.520059320879113</v>
      </c>
      <c r="B425" s="4">
        <v>44.440414184392118</v>
      </c>
      <c r="C425" s="4">
        <v>20</v>
      </c>
      <c r="D425" s="4">
        <v>76824000000000</v>
      </c>
      <c r="E425" s="4">
        <v>10227000000000.002</v>
      </c>
      <c r="F425" s="4">
        <v>-5.6410809445041696</v>
      </c>
      <c r="G425" s="4">
        <v>-11.144480357923371</v>
      </c>
      <c r="H425" s="4">
        <v>1529495018</v>
      </c>
      <c r="I425" s="4">
        <v>1456311969</v>
      </c>
      <c r="J425" s="4">
        <v>90106096100</v>
      </c>
      <c r="K425" s="4">
        <v>85842613300</v>
      </c>
      <c r="L425" s="4">
        <v>45684</v>
      </c>
      <c r="M425" s="4">
        <f t="shared" si="49"/>
        <v>91635591118</v>
      </c>
      <c r="N425" s="4">
        <f t="shared" si="50"/>
        <v>4336665849</v>
      </c>
      <c r="O425" s="4">
        <f t="shared" si="51"/>
        <v>1456311969</v>
      </c>
      <c r="P425" s="4">
        <f t="shared" si="52"/>
        <v>6.3217552779687196</v>
      </c>
      <c r="Q425" s="4">
        <f t="shared" si="48"/>
        <v>4.3499979253775432E-2</v>
      </c>
      <c r="R425" s="4">
        <f t="shared" si="53"/>
        <v>46153.870505501225</v>
      </c>
      <c r="S425" s="4">
        <f t="shared" si="54"/>
        <v>4.7325125489894369</v>
      </c>
      <c r="T425" s="4">
        <f t="shared" si="55"/>
        <v>1.5892427289792823</v>
      </c>
    </row>
    <row r="426" spans="1:20" x14ac:dyDescent="0.55000000000000004">
      <c r="A426" s="4">
        <v>39.735890172921117</v>
      </c>
      <c r="B426" s="4">
        <v>20.70110746536858</v>
      </c>
      <c r="C426" s="4">
        <v>60</v>
      </c>
      <c r="D426" s="4">
        <v>12204000000000</v>
      </c>
      <c r="E426" s="4">
        <v>4871999999999.999</v>
      </c>
      <c r="F426" s="4">
        <v>-6.6468720331529036</v>
      </c>
      <c r="G426" s="4">
        <v>-11.236565869687485</v>
      </c>
      <c r="H426" s="4">
        <v>454932001</v>
      </c>
      <c r="I426" s="4">
        <v>450682759</v>
      </c>
      <c r="J426" s="4">
        <v>90592044200</v>
      </c>
      <c r="K426" s="4">
        <v>89739282100</v>
      </c>
      <c r="L426" s="4">
        <v>2160</v>
      </c>
      <c r="M426" s="4">
        <f t="shared" si="49"/>
        <v>91046976201</v>
      </c>
      <c r="N426" s="4">
        <f t="shared" si="50"/>
        <v>857011342</v>
      </c>
      <c r="O426" s="4">
        <f t="shared" si="51"/>
        <v>450682759</v>
      </c>
      <c r="P426" s="4">
        <f t="shared" si="52"/>
        <v>1.4362850426938585</v>
      </c>
      <c r="Q426" s="4">
        <f t="shared" si="48"/>
        <v>7.4811627913626083E-2</v>
      </c>
      <c r="R426" s="4">
        <f t="shared" si="53"/>
        <v>4307.6528519832837</v>
      </c>
      <c r="S426" s="4">
        <f t="shared" si="54"/>
        <v>0.9412847935861347</v>
      </c>
      <c r="T426" s="4">
        <f t="shared" si="55"/>
        <v>0.49500024910772383</v>
      </c>
    </row>
    <row r="427" spans="1:20" x14ac:dyDescent="0.55000000000000004">
      <c r="A427" s="4">
        <v>72.190524911674686</v>
      </c>
      <c r="B427" s="4">
        <v>16.694052332950022</v>
      </c>
      <c r="C427" s="4">
        <v>10</v>
      </c>
      <c r="D427" s="4">
        <v>64980000000000</v>
      </c>
      <c r="E427" s="4">
        <v>4326000000000.001</v>
      </c>
      <c r="F427" s="4">
        <v>-5.6638309691980533</v>
      </c>
      <c r="G427" s="4">
        <v>-10.710545792664833</v>
      </c>
      <c r="H427" s="4">
        <v>382102141</v>
      </c>
      <c r="I427" s="4">
        <v>367854016</v>
      </c>
      <c r="J427" s="4">
        <v>90331090100</v>
      </c>
      <c r="K427" s="4">
        <v>86996380800</v>
      </c>
      <c r="L427" s="4">
        <v>12197</v>
      </c>
      <c r="M427" s="4">
        <f t="shared" si="49"/>
        <v>90713192241</v>
      </c>
      <c r="N427" s="4">
        <f t="shared" si="50"/>
        <v>3348957425</v>
      </c>
      <c r="O427" s="4">
        <f t="shared" si="51"/>
        <v>367854016</v>
      </c>
      <c r="P427" s="4">
        <f t="shared" si="52"/>
        <v>4.0973218439115824</v>
      </c>
      <c r="Q427" s="4">
        <f t="shared" si="48"/>
        <v>4.4219295083653257E-2</v>
      </c>
      <c r="R427" s="4">
        <f t="shared" si="53"/>
        <v>48570.926735750028</v>
      </c>
      <c r="S427" s="4">
        <f t="shared" si="54"/>
        <v>3.6918085917456649</v>
      </c>
      <c r="T427" s="4">
        <f t="shared" si="55"/>
        <v>0.40551325216591771</v>
      </c>
    </row>
    <row r="428" spans="1:20" x14ac:dyDescent="0.55000000000000004">
      <c r="A428" s="4">
        <v>36.107778472919051</v>
      </c>
      <c r="B428" s="4">
        <v>47.492090418601002</v>
      </c>
      <c r="C428" s="4">
        <v>50</v>
      </c>
      <c r="D428" s="4">
        <v>38820000000000</v>
      </c>
      <c r="E428" s="4">
        <v>12915000000000</v>
      </c>
      <c r="F428" s="4">
        <v>-7.0277073429006922</v>
      </c>
      <c r="G428" s="4">
        <v>-13.217722664071621</v>
      </c>
      <c r="H428" s="4">
        <v>1574742765</v>
      </c>
      <c r="I428" s="4">
        <v>1573971756</v>
      </c>
      <c r="J428" s="4">
        <v>90728102900</v>
      </c>
      <c r="K428" s="4">
        <v>90677421400</v>
      </c>
      <c r="L428" s="4">
        <v>1021401</v>
      </c>
      <c r="M428" s="4">
        <f t="shared" si="49"/>
        <v>92302845665</v>
      </c>
      <c r="N428" s="4">
        <f t="shared" si="50"/>
        <v>51452509</v>
      </c>
      <c r="O428" s="4">
        <f t="shared" si="51"/>
        <v>1573971756</v>
      </c>
      <c r="P428" s="4">
        <f t="shared" si="52"/>
        <v>1.7609687472683619</v>
      </c>
      <c r="Q428" s="4">
        <f t="shared" si="48"/>
        <v>8.0697413035863752E-2</v>
      </c>
      <c r="R428" s="4">
        <f t="shared" si="53"/>
        <v>551426.92057315831</v>
      </c>
      <c r="S428" s="4">
        <f t="shared" si="54"/>
        <v>5.5743144893646651E-2</v>
      </c>
      <c r="T428" s="4">
        <f t="shared" si="55"/>
        <v>1.7052256023747152</v>
      </c>
    </row>
    <row r="429" spans="1:20" x14ac:dyDescent="0.55000000000000004">
      <c r="A429" s="4">
        <v>31.851406388844769</v>
      </c>
      <c r="B429" s="4">
        <v>37.305155623983509</v>
      </c>
      <c r="C429" s="4">
        <v>30</v>
      </c>
      <c r="D429" s="4">
        <v>57776000000000</v>
      </c>
      <c r="E429" s="4">
        <v>11533200000000</v>
      </c>
      <c r="F429" s="4">
        <v>-5.1216636853658528</v>
      </c>
      <c r="G429" s="4">
        <v>-11.199392205855455</v>
      </c>
      <c r="H429" s="4">
        <v>1037445192</v>
      </c>
      <c r="I429" s="4">
        <v>1005336242</v>
      </c>
      <c r="J429" s="4">
        <v>90661259200</v>
      </c>
      <c r="K429" s="4">
        <v>87859686200</v>
      </c>
      <c r="L429" s="4">
        <v>4648</v>
      </c>
      <c r="M429" s="4">
        <f t="shared" si="49"/>
        <v>91698704392</v>
      </c>
      <c r="N429" s="4">
        <f t="shared" si="50"/>
        <v>2833681950</v>
      </c>
      <c r="O429" s="4">
        <f t="shared" si="51"/>
        <v>1005336242</v>
      </c>
      <c r="P429" s="4">
        <f t="shared" si="52"/>
        <v>4.1865566339832867</v>
      </c>
      <c r="Q429" s="4">
        <f t="shared" si="48"/>
        <v>8.8630777179927928E-2</v>
      </c>
      <c r="R429" s="4">
        <f t="shared" si="53"/>
        <v>3521.3661076621615</v>
      </c>
      <c r="S429" s="4">
        <f t="shared" si="54"/>
        <v>3.0902093642309048</v>
      </c>
      <c r="T429" s="4">
        <f t="shared" si="55"/>
        <v>1.0963472697523824</v>
      </c>
    </row>
    <row r="430" spans="1:20" x14ac:dyDescent="0.55000000000000004">
      <c r="A430" s="4">
        <v>72.842124968025743</v>
      </c>
      <c r="B430" s="4">
        <v>24.437133196960829</v>
      </c>
      <c r="C430" s="4">
        <v>80</v>
      </c>
      <c r="D430" s="4">
        <v>33764000000000</v>
      </c>
      <c r="E430" s="4">
        <v>17976000000000</v>
      </c>
      <c r="F430" s="4">
        <v>-7.8572686560191318</v>
      </c>
      <c r="G430" s="4">
        <v>-12.835883147050007</v>
      </c>
      <c r="H430" s="4">
        <v>617966515</v>
      </c>
      <c r="I430" s="4">
        <v>614949599</v>
      </c>
      <c r="J430" s="4">
        <v>90255806000</v>
      </c>
      <c r="K430" s="4">
        <v>89817717700</v>
      </c>
      <c r="L430" s="4">
        <v>1121976</v>
      </c>
      <c r="M430" s="4">
        <f t="shared" si="49"/>
        <v>90873772515</v>
      </c>
      <c r="N430" s="4">
        <f t="shared" si="50"/>
        <v>441105216</v>
      </c>
      <c r="O430" s="4">
        <f t="shared" si="51"/>
        <v>614949599</v>
      </c>
      <c r="P430" s="4">
        <f t="shared" si="52"/>
        <v>1.1621117796399212</v>
      </c>
      <c r="Q430" s="4">
        <f t="shared" si="48"/>
        <v>4.3863313852069159E-2</v>
      </c>
      <c r="R430" s="4">
        <f t="shared" si="53"/>
        <v>2785752.7730117496</v>
      </c>
      <c r="S430" s="4">
        <f t="shared" si="54"/>
        <v>0.48540431831108294</v>
      </c>
      <c r="T430" s="4">
        <f t="shared" si="55"/>
        <v>0.67670746132883819</v>
      </c>
    </row>
    <row r="431" spans="1:20" x14ac:dyDescent="0.55000000000000004">
      <c r="A431" s="4">
        <v>50.50478903332646</v>
      </c>
      <c r="B431" s="4">
        <v>21.704509900786757</v>
      </c>
      <c r="C431" s="4">
        <v>20</v>
      </c>
      <c r="D431" s="4">
        <v>15072000000000</v>
      </c>
      <c r="E431" s="4">
        <v>2007600000000.0002</v>
      </c>
      <c r="F431" s="4">
        <v>-6.5072453648683855</v>
      </c>
      <c r="G431" s="4">
        <v>-10.52569291155198</v>
      </c>
      <c r="H431" s="4">
        <v>490989888</v>
      </c>
      <c r="I431" s="4">
        <v>452791139</v>
      </c>
      <c r="J431" s="4">
        <v>90617777000</v>
      </c>
      <c r="K431" s="4">
        <v>83635189400</v>
      </c>
      <c r="L431" s="4">
        <v>240878</v>
      </c>
      <c r="M431" s="4">
        <f t="shared" si="49"/>
        <v>91108766888</v>
      </c>
      <c r="N431" s="4">
        <f t="shared" si="50"/>
        <v>7020786349</v>
      </c>
      <c r="O431" s="4">
        <f t="shared" si="51"/>
        <v>452791139</v>
      </c>
      <c r="P431" s="4">
        <f t="shared" si="52"/>
        <v>8.2029180541838187</v>
      </c>
      <c r="Q431" s="4">
        <f t="shared" si="48"/>
        <v>6.1048060191240247E-2</v>
      </c>
      <c r="R431" s="4">
        <f t="shared" si="53"/>
        <v>535918.16895649221</v>
      </c>
      <c r="S431" s="4">
        <f t="shared" si="54"/>
        <v>7.7059393830131109</v>
      </c>
      <c r="T431" s="4">
        <f t="shared" si="55"/>
        <v>0.49697867117070754</v>
      </c>
    </row>
    <row r="432" spans="1:20" x14ac:dyDescent="0.55000000000000004">
      <c r="A432" s="4">
        <v>40.253600921590447</v>
      </c>
      <c r="B432" s="4">
        <v>20.398525469014629</v>
      </c>
      <c r="C432" s="4">
        <v>40</v>
      </c>
      <c r="D432" s="4">
        <v>40856000000000.008</v>
      </c>
      <c r="E432" s="4">
        <v>10878000000000.002</v>
      </c>
      <c r="F432" s="4">
        <v>-6.6464323188540062</v>
      </c>
      <c r="G432" s="4">
        <v>-12.634640020650771</v>
      </c>
      <c r="H432" s="4">
        <v>446759911</v>
      </c>
      <c r="I432" s="4">
        <v>445885551</v>
      </c>
      <c r="J432" s="4">
        <v>90595759800</v>
      </c>
      <c r="K432" s="4">
        <v>90416403900</v>
      </c>
      <c r="L432" s="4">
        <v>256422</v>
      </c>
      <c r="M432" s="4">
        <f t="shared" si="49"/>
        <v>91042519711</v>
      </c>
      <c r="N432" s="4">
        <f t="shared" si="50"/>
        <v>180230260</v>
      </c>
      <c r="O432" s="4">
        <f t="shared" si="51"/>
        <v>445885551</v>
      </c>
      <c r="P432" s="4">
        <f t="shared" si="52"/>
        <v>0.68771801679863998</v>
      </c>
      <c r="Q432" s="4">
        <f t="shared" si="48"/>
        <v>7.4030233014249103E-2</v>
      </c>
      <c r="R432" s="4">
        <f t="shared" si="53"/>
        <v>525572.95567364665</v>
      </c>
      <c r="S432" s="4">
        <f t="shared" si="54"/>
        <v>0.19796273276718648</v>
      </c>
      <c r="T432" s="4">
        <f t="shared" si="55"/>
        <v>0.48975528403145346</v>
      </c>
    </row>
    <row r="433" spans="1:20" x14ac:dyDescent="0.55000000000000004">
      <c r="A433" s="4">
        <v>74.414457708289859</v>
      </c>
      <c r="B433" s="4">
        <v>38.299637232409331</v>
      </c>
      <c r="C433" s="4">
        <v>20</v>
      </c>
      <c r="D433" s="4">
        <v>76824000000000</v>
      </c>
      <c r="E433" s="4">
        <v>10227000000000</v>
      </c>
      <c r="F433" s="4">
        <v>-5.9806320361337439</v>
      </c>
      <c r="G433" s="4">
        <v>-11.881240293081355</v>
      </c>
      <c r="H433" s="4">
        <v>1192941509</v>
      </c>
      <c r="I433" s="4">
        <v>1159395014</v>
      </c>
      <c r="J433" s="4">
        <v>90132953700</v>
      </c>
      <c r="K433" s="4">
        <v>87629679400</v>
      </c>
      <c r="L433" s="4">
        <v>40544</v>
      </c>
      <c r="M433" s="4">
        <f t="shared" si="49"/>
        <v>91325895209</v>
      </c>
      <c r="N433" s="4">
        <f t="shared" si="50"/>
        <v>2536820795</v>
      </c>
      <c r="O433" s="4">
        <f t="shared" si="51"/>
        <v>1159395014</v>
      </c>
      <c r="P433" s="4">
        <f t="shared" si="52"/>
        <v>4.0472812235140783</v>
      </c>
      <c r="Q433" s="4">
        <f t="shared" si="48"/>
        <v>4.3031345382056552E-2</v>
      </c>
      <c r="R433" s="4">
        <f t="shared" si="53"/>
        <v>53219.140262071902</v>
      </c>
      <c r="S433" s="4">
        <f t="shared" si="54"/>
        <v>2.7777672358912731</v>
      </c>
      <c r="T433" s="4">
        <f t="shared" si="55"/>
        <v>1.2695139876228048</v>
      </c>
    </row>
    <row r="434" spans="1:20" x14ac:dyDescent="0.55000000000000004">
      <c r="A434" s="4">
        <v>35.631566794953947</v>
      </c>
      <c r="B434" s="4">
        <v>35.219255162172701</v>
      </c>
      <c r="C434" s="4">
        <v>20</v>
      </c>
      <c r="D434" s="4">
        <v>15072000000000</v>
      </c>
      <c r="E434" s="4">
        <v>2007600000000.0005</v>
      </c>
      <c r="F434" s="4">
        <v>-7.5881238863609202</v>
      </c>
      <c r="G434" s="4">
        <v>-11.565433872490424</v>
      </c>
      <c r="H434" s="4">
        <v>946600167</v>
      </c>
      <c r="I434" s="4">
        <v>943929667</v>
      </c>
      <c r="J434" s="4">
        <v>90662191500</v>
      </c>
      <c r="K434" s="4">
        <v>90397674600</v>
      </c>
      <c r="L434" s="4">
        <v>118145</v>
      </c>
      <c r="M434" s="4">
        <f t="shared" si="49"/>
        <v>91608791667</v>
      </c>
      <c r="N434" s="4">
        <f t="shared" si="50"/>
        <v>267187400</v>
      </c>
      <c r="O434" s="4">
        <f t="shared" si="51"/>
        <v>943929667</v>
      </c>
      <c r="P434" s="4">
        <f t="shared" si="52"/>
        <v>1.3220533149290272</v>
      </c>
      <c r="Q434" s="4">
        <f t="shared" si="48"/>
        <v>8.1526692342949236E-2</v>
      </c>
      <c r="R434" s="4">
        <f t="shared" si="53"/>
        <v>105195.80343017775</v>
      </c>
      <c r="S434" s="4">
        <f t="shared" si="54"/>
        <v>0.2916613079792954</v>
      </c>
      <c r="T434" s="4">
        <f t="shared" si="55"/>
        <v>1.0303920069497319</v>
      </c>
    </row>
    <row r="435" spans="1:20" x14ac:dyDescent="0.55000000000000004">
      <c r="A435" s="4">
        <v>57.227261664688221</v>
      </c>
      <c r="B435" s="4">
        <v>27.454318910472143</v>
      </c>
      <c r="C435" s="4">
        <v>70</v>
      </c>
      <c r="D435" s="4">
        <v>47288000000000</v>
      </c>
      <c r="E435" s="4">
        <v>22028999999999.996</v>
      </c>
      <c r="F435" s="4">
        <v>-5.9516998430582788</v>
      </c>
      <c r="G435" s="4">
        <v>-10.996707281645081</v>
      </c>
      <c r="H435" s="4">
        <v>681583622</v>
      </c>
      <c r="I435" s="4">
        <v>637751962</v>
      </c>
      <c r="J435" s="4">
        <v>90505060600</v>
      </c>
      <c r="K435" s="4">
        <v>84740401700</v>
      </c>
      <c r="L435" s="4">
        <v>8286</v>
      </c>
      <c r="M435" s="4">
        <f t="shared" si="49"/>
        <v>91186644222</v>
      </c>
      <c r="N435" s="4">
        <f t="shared" si="50"/>
        <v>5808490560</v>
      </c>
      <c r="O435" s="4">
        <f t="shared" si="51"/>
        <v>637751962</v>
      </c>
      <c r="P435" s="4">
        <f t="shared" si="52"/>
        <v>7.0692836401635635</v>
      </c>
      <c r="Q435" s="4">
        <f t="shared" si="48"/>
        <v>5.4596855216559569E-2</v>
      </c>
      <c r="R435" s="4">
        <f t="shared" si="53"/>
        <v>14792.327972468058</v>
      </c>
      <c r="S435" s="4">
        <f t="shared" si="54"/>
        <v>6.3698917857519133</v>
      </c>
      <c r="T435" s="4">
        <f t="shared" si="55"/>
        <v>0.69939185441165053</v>
      </c>
    </row>
    <row r="436" spans="1:20" x14ac:dyDescent="0.55000000000000004">
      <c r="A436" s="4">
        <v>37.554123235611968</v>
      </c>
      <c r="B436" s="4">
        <v>21.247335346279108</v>
      </c>
      <c r="C436" s="4">
        <v>100</v>
      </c>
      <c r="D436" s="4">
        <v>31064000000000</v>
      </c>
      <c r="E436" s="4">
        <v>20672400000000.004</v>
      </c>
      <c r="F436" s="4">
        <v>-7.1303792410916813</v>
      </c>
      <c r="G436" s="4">
        <v>-13.051239386143138</v>
      </c>
      <c r="H436" s="4">
        <v>469590169</v>
      </c>
      <c r="I436" s="4">
        <v>469177475</v>
      </c>
      <c r="J436" s="4">
        <v>90573603200</v>
      </c>
      <c r="K436" s="4">
        <v>90484193300</v>
      </c>
      <c r="L436" s="4">
        <v>251312</v>
      </c>
      <c r="M436" s="4">
        <f t="shared" si="49"/>
        <v>91043193369</v>
      </c>
      <c r="N436" s="4">
        <f t="shared" si="50"/>
        <v>89822594</v>
      </c>
      <c r="O436" s="4">
        <f t="shared" si="51"/>
        <v>469177475</v>
      </c>
      <c r="P436" s="4">
        <f t="shared" si="52"/>
        <v>0.61399435621107978</v>
      </c>
      <c r="Q436" s="4">
        <f t="shared" si="48"/>
        <v>7.8261868091440576E-2</v>
      </c>
      <c r="R436" s="4">
        <f t="shared" si="53"/>
        <v>466815.50440392416</v>
      </c>
      <c r="S436" s="4">
        <f t="shared" si="54"/>
        <v>9.8659318369850132E-2</v>
      </c>
      <c r="T436" s="4">
        <f t="shared" si="55"/>
        <v>0.51533503784122969</v>
      </c>
    </row>
    <row r="437" spans="1:20" x14ac:dyDescent="0.55000000000000004">
      <c r="A437" s="4">
        <v>55.975935701663417</v>
      </c>
      <c r="B437" s="4">
        <v>17.8213597347507</v>
      </c>
      <c r="C437" s="4">
        <v>70</v>
      </c>
      <c r="D437" s="4">
        <v>47288000000000</v>
      </c>
      <c r="E437" s="4">
        <v>22028999999999.996</v>
      </c>
      <c r="F437" s="4">
        <v>-5.6489915542646099</v>
      </c>
      <c r="G437" s="4">
        <v>-11.68365345311487</v>
      </c>
      <c r="H437" s="4">
        <v>389541816</v>
      </c>
      <c r="I437" s="4">
        <v>365444870</v>
      </c>
      <c r="J437" s="4">
        <v>90593396000</v>
      </c>
      <c r="K437" s="4">
        <v>85043752700</v>
      </c>
      <c r="L437" s="4">
        <v>5308</v>
      </c>
      <c r="M437" s="4">
        <f t="shared" si="49"/>
        <v>90982937816</v>
      </c>
      <c r="N437" s="4">
        <f t="shared" si="50"/>
        <v>5573740246</v>
      </c>
      <c r="O437" s="4">
        <f t="shared" si="51"/>
        <v>365444870</v>
      </c>
      <c r="P437" s="4">
        <f t="shared" si="52"/>
        <v>6.5278009905672132</v>
      </c>
      <c r="Q437" s="4">
        <f t="shared" si="48"/>
        <v>5.5696905123560028E-2</v>
      </c>
      <c r="R437" s="4">
        <f t="shared" si="53"/>
        <v>16271.378417292142</v>
      </c>
      <c r="S437" s="4">
        <f t="shared" si="54"/>
        <v>6.1261379109037932</v>
      </c>
      <c r="T437" s="4">
        <f t="shared" si="55"/>
        <v>0.40166307966342008</v>
      </c>
    </row>
    <row r="438" spans="1:20" x14ac:dyDescent="0.55000000000000004">
      <c r="A438" s="4">
        <v>59.921250776062159</v>
      </c>
      <c r="B438" s="4">
        <v>20.34891488341173</v>
      </c>
      <c r="C438" s="4">
        <v>70</v>
      </c>
      <c r="D438" s="4">
        <v>11652000000000</v>
      </c>
      <c r="E438" s="4">
        <v>5426400000000</v>
      </c>
      <c r="F438" s="4">
        <v>-8.0473736084392939</v>
      </c>
      <c r="G438" s="4">
        <v>-12.318004573229731</v>
      </c>
      <c r="H438" s="4">
        <v>464399789</v>
      </c>
      <c r="I438" s="4">
        <v>462547744</v>
      </c>
      <c r="J438" s="4">
        <v>90532831400</v>
      </c>
      <c r="K438" s="4">
        <v>90171526000</v>
      </c>
      <c r="L438" s="4">
        <v>762296</v>
      </c>
      <c r="M438" s="4">
        <f t="shared" si="49"/>
        <v>90997231189</v>
      </c>
      <c r="N438" s="4">
        <f t="shared" si="50"/>
        <v>363157445</v>
      </c>
      <c r="O438" s="4">
        <f t="shared" si="51"/>
        <v>462547744</v>
      </c>
      <c r="P438" s="4">
        <f t="shared" si="52"/>
        <v>0.90739594843827898</v>
      </c>
      <c r="Q438" s="4">
        <f t="shared" si="48"/>
        <v>5.2367945175004517E-2</v>
      </c>
      <c r="R438" s="4">
        <f t="shared" si="53"/>
        <v>2084682.3457423295</v>
      </c>
      <c r="S438" s="4">
        <f t="shared" si="54"/>
        <v>0.39908625818045712</v>
      </c>
      <c r="T438" s="4">
        <f t="shared" si="55"/>
        <v>0.50830969025782191</v>
      </c>
    </row>
    <row r="439" spans="1:20" x14ac:dyDescent="0.55000000000000004">
      <c r="A439" s="4">
        <v>54.965826333831231</v>
      </c>
      <c r="B439" s="4">
        <v>47.244449219676532</v>
      </c>
      <c r="C439" s="4">
        <v>20</v>
      </c>
      <c r="D439" s="4">
        <v>45652000000000</v>
      </c>
      <c r="E439" s="4">
        <v>6077400000000</v>
      </c>
      <c r="F439" s="4">
        <v>-6.6695144723541899</v>
      </c>
      <c r="G439" s="4">
        <v>-10.767895000089155</v>
      </c>
      <c r="H439" s="4">
        <v>1601819058</v>
      </c>
      <c r="I439" s="4">
        <v>1436555966</v>
      </c>
      <c r="J439" s="4">
        <v>90585466700</v>
      </c>
      <c r="K439" s="4">
        <v>81325413800</v>
      </c>
      <c r="L439" s="4">
        <v>15953</v>
      </c>
      <c r="M439" s="4">
        <f t="shared" si="49"/>
        <v>92187285758</v>
      </c>
      <c r="N439" s="4">
        <f t="shared" si="50"/>
        <v>9425315992</v>
      </c>
      <c r="O439" s="4">
        <f t="shared" si="51"/>
        <v>1436555966</v>
      </c>
      <c r="P439" s="4">
        <f t="shared" si="52"/>
        <v>11.782396963626198</v>
      </c>
      <c r="Q439" s="4">
        <f t="shared" si="48"/>
        <v>5.661669506416931E-2</v>
      </c>
      <c r="R439" s="4">
        <f t="shared" si="53"/>
        <v>11685.748381915879</v>
      </c>
      <c r="S439" s="4">
        <f t="shared" si="54"/>
        <v>10.224095345145869</v>
      </c>
      <c r="T439" s="4">
        <f t="shared" si="55"/>
        <v>1.5583016184803293</v>
      </c>
    </row>
    <row r="440" spans="1:20" x14ac:dyDescent="0.55000000000000004">
      <c r="A440" s="4">
        <v>43.104782852681907</v>
      </c>
      <c r="B440" s="4">
        <v>46.950086442220865</v>
      </c>
      <c r="C440" s="4">
        <v>90</v>
      </c>
      <c r="D440" s="4">
        <v>10680000000000</v>
      </c>
      <c r="E440" s="4">
        <v>6396600000000</v>
      </c>
      <c r="F440" s="4">
        <v>-7.3134872725531013</v>
      </c>
      <c r="G440" s="4">
        <v>-12.851984638350121</v>
      </c>
      <c r="H440" s="4">
        <v>1547750793</v>
      </c>
      <c r="I440" s="4">
        <v>1546184818</v>
      </c>
      <c r="J440" s="4">
        <v>90732370200</v>
      </c>
      <c r="K440" s="4">
        <v>90635994500</v>
      </c>
      <c r="L440" s="4">
        <v>1189855</v>
      </c>
      <c r="M440" s="4">
        <f t="shared" si="49"/>
        <v>92280120993</v>
      </c>
      <c r="N440" s="4">
        <f t="shared" si="50"/>
        <v>97941675</v>
      </c>
      <c r="O440" s="4">
        <f t="shared" si="51"/>
        <v>1546184818</v>
      </c>
      <c r="P440" s="4">
        <f t="shared" si="52"/>
        <v>1.7816691995069198</v>
      </c>
      <c r="Q440" s="4">
        <f t="shared" si="48"/>
        <v>6.9964805126130944E-2</v>
      </c>
      <c r="R440" s="4">
        <f t="shared" si="53"/>
        <v>740447.17514483118</v>
      </c>
      <c r="S440" s="4">
        <f t="shared" si="54"/>
        <v>0.10613518268731947</v>
      </c>
      <c r="T440" s="4">
        <f t="shared" si="55"/>
        <v>1.6755340168196002</v>
      </c>
    </row>
    <row r="441" spans="1:20" x14ac:dyDescent="0.55000000000000004">
      <c r="A441" s="4">
        <v>25.293389390078069</v>
      </c>
      <c r="B441" s="4">
        <v>22.733422561010062</v>
      </c>
      <c r="C441" s="4">
        <v>30</v>
      </c>
      <c r="D441" s="4">
        <v>28612000000000</v>
      </c>
      <c r="E441" s="4">
        <v>5712000000000</v>
      </c>
      <c r="F441" s="4">
        <v>-5.408362463727471</v>
      </c>
      <c r="G441" s="4">
        <v>-11.223864997104426</v>
      </c>
      <c r="H441" s="4">
        <v>516371579</v>
      </c>
      <c r="I441" s="4">
        <v>512229232</v>
      </c>
      <c r="J441" s="4">
        <v>90390798700</v>
      </c>
      <c r="K441" s="4">
        <v>89666565200</v>
      </c>
      <c r="L441" s="4">
        <v>3086</v>
      </c>
      <c r="M441" s="4">
        <f t="shared" si="49"/>
        <v>90907170279</v>
      </c>
      <c r="N441" s="4">
        <f t="shared" si="50"/>
        <v>728375847</v>
      </c>
      <c r="O441" s="4">
        <f t="shared" si="51"/>
        <v>512229232</v>
      </c>
      <c r="P441" s="4">
        <f t="shared" si="52"/>
        <v>1.3646944187048202</v>
      </c>
      <c r="Q441" s="4">
        <f t="shared" si="48"/>
        <v>0.10352729841874808</v>
      </c>
      <c r="R441" s="4">
        <f t="shared" si="53"/>
        <v>4136.8942115326208</v>
      </c>
      <c r="S441" s="4">
        <f t="shared" si="54"/>
        <v>0.80123035923851482</v>
      </c>
      <c r="T441" s="4">
        <f t="shared" si="55"/>
        <v>0.56346405946630529</v>
      </c>
    </row>
    <row r="442" spans="1:20" x14ac:dyDescent="0.55000000000000004">
      <c r="A442" s="4">
        <v>50.01644761229629</v>
      </c>
      <c r="B442" s="4">
        <v>14.6758767268505</v>
      </c>
      <c r="C442" s="4">
        <v>100</v>
      </c>
      <c r="D442" s="4">
        <v>31063999999999.996</v>
      </c>
      <c r="E442" s="4">
        <v>20672400000000</v>
      </c>
      <c r="F442" s="4">
        <v>-6.7263773463740755</v>
      </c>
      <c r="G442" s="4">
        <v>-12.16216699968567</v>
      </c>
      <c r="H442" s="4">
        <v>304432947</v>
      </c>
      <c r="I442" s="4">
        <v>303820229</v>
      </c>
      <c r="J442" s="4">
        <v>90646027000</v>
      </c>
      <c r="K442" s="4">
        <v>90455495900</v>
      </c>
      <c r="L442" s="4">
        <v>2510</v>
      </c>
      <c r="M442" s="4">
        <f t="shared" si="49"/>
        <v>90950459947</v>
      </c>
      <c r="N442" s="4">
        <f t="shared" si="50"/>
        <v>191143818</v>
      </c>
      <c r="O442" s="4">
        <f t="shared" si="51"/>
        <v>303820229</v>
      </c>
      <c r="P442" s="4">
        <f t="shared" si="52"/>
        <v>0.54421280253935245</v>
      </c>
      <c r="Q442" s="4">
        <f t="shared" si="48"/>
        <v>6.1572517791240081E-2</v>
      </c>
      <c r="R442" s="4">
        <f t="shared" si="53"/>
        <v>8937.1039831251528</v>
      </c>
      <c r="S442" s="4">
        <f t="shared" si="54"/>
        <v>0.21016256334644834</v>
      </c>
      <c r="T442" s="4">
        <f t="shared" si="55"/>
        <v>0.33405023919290416</v>
      </c>
    </row>
    <row r="443" spans="1:20" x14ac:dyDescent="0.55000000000000004">
      <c r="A443" s="4">
        <v>30.069459139425391</v>
      </c>
      <c r="B443" s="4">
        <v>10.517480338785749</v>
      </c>
      <c r="C443" s="4">
        <v>30</v>
      </c>
      <c r="D443" s="4">
        <v>28612000000000</v>
      </c>
      <c r="E443" s="4">
        <v>5712000000000</v>
      </c>
      <c r="F443" s="4">
        <v>-8.040418139443716</v>
      </c>
      <c r="G443" s="4">
        <v>-12.782772974900075</v>
      </c>
      <c r="H443" s="4">
        <v>205120418</v>
      </c>
      <c r="I443" s="4">
        <v>205073289</v>
      </c>
      <c r="J443" s="4">
        <v>90542315000</v>
      </c>
      <c r="K443" s="4">
        <v>90515520600</v>
      </c>
      <c r="L443" s="4">
        <v>227416</v>
      </c>
      <c r="M443" s="4">
        <f t="shared" si="49"/>
        <v>90747435418</v>
      </c>
      <c r="N443" s="4">
        <f t="shared" si="50"/>
        <v>26841529</v>
      </c>
      <c r="O443" s="4">
        <f t="shared" si="51"/>
        <v>205073289</v>
      </c>
      <c r="P443" s="4">
        <f t="shared" si="52"/>
        <v>0.25556074056721945</v>
      </c>
      <c r="Q443" s="4">
        <f t="shared" si="48"/>
        <v>9.232950492914381E-2</v>
      </c>
      <c r="R443" s="4">
        <f t="shared" si="53"/>
        <v>842206.18007970706</v>
      </c>
      <c r="S443" s="4">
        <f t="shared" si="54"/>
        <v>2.9578278302150134E-2</v>
      </c>
      <c r="T443" s="4">
        <f t="shared" si="55"/>
        <v>0.22598246226506932</v>
      </c>
    </row>
    <row r="444" spans="1:20" x14ac:dyDescent="0.55000000000000004">
      <c r="A444" s="4">
        <v>33.848288079540097</v>
      </c>
      <c r="B444" s="4">
        <v>25.97308020839418</v>
      </c>
      <c r="C444" s="4">
        <v>100</v>
      </c>
      <c r="D444" s="4">
        <v>31064000000000</v>
      </c>
      <c r="E444" s="4">
        <v>20672400000000.004</v>
      </c>
      <c r="F444" s="4">
        <v>-6.747923374717093</v>
      </c>
      <c r="G444" s="4">
        <v>-10.76307064457024</v>
      </c>
      <c r="H444" s="4">
        <v>610624142</v>
      </c>
      <c r="I444" s="4">
        <v>606690146</v>
      </c>
      <c r="J444" s="4">
        <v>90562628900</v>
      </c>
      <c r="K444" s="4">
        <v>89955308000</v>
      </c>
      <c r="L444" s="4">
        <v>1544</v>
      </c>
      <c r="M444" s="4">
        <f t="shared" si="49"/>
        <v>91173253042</v>
      </c>
      <c r="N444" s="4">
        <f t="shared" si="50"/>
        <v>611254896</v>
      </c>
      <c r="O444" s="4">
        <f t="shared" si="51"/>
        <v>606690146</v>
      </c>
      <c r="P444" s="4">
        <f t="shared" si="52"/>
        <v>1.3358578326024406</v>
      </c>
      <c r="Q444" s="4">
        <f t="shared" si="48"/>
        <v>8.4758960727068192E-2</v>
      </c>
      <c r="R444" s="4">
        <f t="shared" si="53"/>
        <v>2060.9166556029872</v>
      </c>
      <c r="S444" s="4">
        <f t="shared" si="54"/>
        <v>0.67043225464206968</v>
      </c>
      <c r="T444" s="4">
        <f t="shared" si="55"/>
        <v>0.66542557796037094</v>
      </c>
    </row>
    <row r="445" spans="1:20" x14ac:dyDescent="0.55000000000000004">
      <c r="A445" s="4">
        <v>33.474772638768783</v>
      </c>
      <c r="B445" s="4">
        <v>47.639219970235388</v>
      </c>
      <c r="C445" s="4">
        <v>90</v>
      </c>
      <c r="D445" s="4">
        <v>54460000000000</v>
      </c>
      <c r="E445" s="4">
        <v>32621400000000</v>
      </c>
      <c r="F445" s="4">
        <v>-6.7059068442320298</v>
      </c>
      <c r="G445" s="4">
        <v>-11.966727724720384</v>
      </c>
      <c r="H445" s="4">
        <v>1584633395</v>
      </c>
      <c r="I445" s="4">
        <v>1569478993</v>
      </c>
      <c r="J445" s="4">
        <v>90714292600</v>
      </c>
      <c r="K445" s="4">
        <v>89833468900</v>
      </c>
      <c r="L445" s="4">
        <v>36198</v>
      </c>
      <c r="M445" s="4">
        <f t="shared" si="49"/>
        <v>92298925995</v>
      </c>
      <c r="N445" s="4">
        <f t="shared" si="50"/>
        <v>895978102</v>
      </c>
      <c r="O445" s="4">
        <f t="shared" si="51"/>
        <v>1569478993</v>
      </c>
      <c r="P445" s="4">
        <f t="shared" si="52"/>
        <v>2.6711655291997203</v>
      </c>
      <c r="Q445" s="4">
        <f t="shared" si="48"/>
        <v>8.5462288746378137E-2</v>
      </c>
      <c r="R445" s="4">
        <f t="shared" si="53"/>
        <v>18501.748379878482</v>
      </c>
      <c r="S445" s="4">
        <f t="shared" si="54"/>
        <v>0.97073513298360248</v>
      </c>
      <c r="T445" s="4">
        <f t="shared" si="55"/>
        <v>1.7004303962161178</v>
      </c>
    </row>
    <row r="446" spans="1:20" x14ac:dyDescent="0.55000000000000004">
      <c r="A446" s="4">
        <v>56.977157411309108</v>
      </c>
      <c r="B446" s="4">
        <v>38.476560905516379</v>
      </c>
      <c r="C446" s="4">
        <v>40</v>
      </c>
      <c r="D446" s="4">
        <v>27108000000000</v>
      </c>
      <c r="E446" s="4">
        <v>7215600000000.001</v>
      </c>
      <c r="F446" s="4">
        <v>-7.8932036425490679</v>
      </c>
      <c r="G446" s="4">
        <v>-11.658560847639347</v>
      </c>
      <c r="H446" s="4">
        <v>1125971650</v>
      </c>
      <c r="I446" s="4">
        <v>1121987107</v>
      </c>
      <c r="J446" s="4">
        <v>90580734100</v>
      </c>
      <c r="K446" s="4">
        <v>90257432400</v>
      </c>
      <c r="L446" s="4">
        <v>13044</v>
      </c>
      <c r="M446" s="4">
        <f t="shared" si="49"/>
        <v>91706705750</v>
      </c>
      <c r="N446" s="4">
        <f t="shared" si="50"/>
        <v>327286243</v>
      </c>
      <c r="O446" s="4">
        <f t="shared" si="51"/>
        <v>1121987107</v>
      </c>
      <c r="P446" s="4">
        <f t="shared" si="52"/>
        <v>1.5803351981160874</v>
      </c>
      <c r="Q446" s="4">
        <f t="shared" si="48"/>
        <v>5.4813322536434055E-2</v>
      </c>
      <c r="R446" s="4">
        <f t="shared" si="53"/>
        <v>14046.116111301953</v>
      </c>
      <c r="S446" s="4">
        <f t="shared" si="54"/>
        <v>0.35688365460668614</v>
      </c>
      <c r="T446" s="4">
        <f t="shared" si="55"/>
        <v>1.2234515435094013</v>
      </c>
    </row>
    <row r="447" spans="1:20" x14ac:dyDescent="0.55000000000000004">
      <c r="A447" s="4">
        <v>29.875427811102131</v>
      </c>
      <c r="B447" s="4">
        <v>46.64462764066915</v>
      </c>
      <c r="C447" s="4">
        <v>50</v>
      </c>
      <c r="D447" s="4">
        <v>52008000000000</v>
      </c>
      <c r="E447" s="4">
        <v>17308200000000</v>
      </c>
      <c r="F447" s="4">
        <v>-6.6632572161107682</v>
      </c>
      <c r="G447" s="4">
        <v>-11.805291169409228</v>
      </c>
      <c r="H447" s="4">
        <v>1526730277</v>
      </c>
      <c r="I447" s="4">
        <v>1509744875</v>
      </c>
      <c r="J447" s="4">
        <v>90695740100</v>
      </c>
      <c r="K447" s="4">
        <v>89685655900</v>
      </c>
      <c r="L447" s="4">
        <v>74458</v>
      </c>
      <c r="M447" s="4">
        <f t="shared" si="49"/>
        <v>92222470377</v>
      </c>
      <c r="N447" s="4">
        <f t="shared" si="50"/>
        <v>1027069602</v>
      </c>
      <c r="O447" s="4">
        <f t="shared" si="51"/>
        <v>1509744875</v>
      </c>
      <c r="P447" s="4">
        <f t="shared" si="52"/>
        <v>2.7507552840751854</v>
      </c>
      <c r="Q447" s="4">
        <f t="shared" si="48"/>
        <v>9.2746930764004823E-2</v>
      </c>
      <c r="R447" s="4">
        <f t="shared" si="53"/>
        <v>36929.868304420488</v>
      </c>
      <c r="S447" s="4">
        <f t="shared" si="54"/>
        <v>1.1136869331318064</v>
      </c>
      <c r="T447" s="4">
        <f t="shared" si="55"/>
        <v>1.6370683509433788</v>
      </c>
    </row>
    <row r="448" spans="1:20" x14ac:dyDescent="0.55000000000000004">
      <c r="A448" s="4">
        <v>67.906038222421941</v>
      </c>
      <c r="B448" s="4">
        <v>39.023145857989448</v>
      </c>
      <c r="C448" s="4">
        <v>90</v>
      </c>
      <c r="D448" s="4">
        <v>10680000000000</v>
      </c>
      <c r="E448" s="4">
        <v>6396600000000.001</v>
      </c>
      <c r="F448" s="4">
        <v>-6.0794153720170661</v>
      </c>
      <c r="G448" s="4">
        <v>-12.666219373907222</v>
      </c>
      <c r="H448" s="4">
        <v>1195782807</v>
      </c>
      <c r="I448" s="4">
        <v>1183949314</v>
      </c>
      <c r="J448" s="4">
        <v>90286862000</v>
      </c>
      <c r="K448" s="4">
        <v>89400872800</v>
      </c>
      <c r="L448" s="4">
        <v>2609934</v>
      </c>
      <c r="M448" s="4">
        <f t="shared" si="49"/>
        <v>91482644807</v>
      </c>
      <c r="N448" s="4">
        <f t="shared" si="50"/>
        <v>897822693</v>
      </c>
      <c r="O448" s="4">
        <f t="shared" si="51"/>
        <v>1183949314</v>
      </c>
      <c r="P448" s="4">
        <f t="shared" si="52"/>
        <v>2.2755922846261094</v>
      </c>
      <c r="Q448" s="4">
        <f t="shared" si="48"/>
        <v>4.6735581631722582E-2</v>
      </c>
      <c r="R448" s="4">
        <f t="shared" si="53"/>
        <v>3117937.1405193601</v>
      </c>
      <c r="S448" s="4">
        <f t="shared" si="54"/>
        <v>0.98141313567631039</v>
      </c>
      <c r="T448" s="4">
        <f t="shared" si="55"/>
        <v>1.2941791489497989</v>
      </c>
    </row>
    <row r="449" spans="1:20" x14ac:dyDescent="0.55000000000000004">
      <c r="A449" s="4">
        <v>69.653071923088831</v>
      </c>
      <c r="B449" s="4">
        <v>45.629972691859173</v>
      </c>
      <c r="C449" s="4">
        <v>0</v>
      </c>
      <c r="D449" s="4">
        <v>34320000000000.004</v>
      </c>
      <c r="E449" s="4">
        <v>0</v>
      </c>
      <c r="F449" s="4">
        <v>-5.3504854849922809</v>
      </c>
      <c r="G449" s="4">
        <v>-10.823662799427533</v>
      </c>
      <c r="H449" s="4">
        <v>1577440701</v>
      </c>
      <c r="I449" s="4">
        <v>1575989538</v>
      </c>
      <c r="J449" s="4">
        <v>90176474400</v>
      </c>
      <c r="K449" s="4">
        <v>90108271300</v>
      </c>
      <c r="L449" s="4">
        <v>29541382</v>
      </c>
      <c r="M449" s="4">
        <f t="shared" si="49"/>
        <v>91753915101</v>
      </c>
      <c r="N449" s="4">
        <f t="shared" si="50"/>
        <v>69654263</v>
      </c>
      <c r="O449" s="4">
        <f t="shared" si="51"/>
        <v>1575989538</v>
      </c>
      <c r="P449" s="4">
        <f t="shared" si="52"/>
        <v>1.7935406889052352</v>
      </c>
      <c r="Q449" s="4">
        <f t="shared" si="48"/>
        <v>4.5671433141259245E-2</v>
      </c>
      <c r="R449" s="4">
        <f t="shared" si="53"/>
        <v>27398027.257791188</v>
      </c>
      <c r="S449" s="4">
        <f t="shared" si="54"/>
        <v>7.5914213495224314E-2</v>
      </c>
      <c r="T449" s="4">
        <f t="shared" si="55"/>
        <v>1.7176264754100108</v>
      </c>
    </row>
    <row r="450" spans="1:20" x14ac:dyDescent="0.55000000000000004">
      <c r="A450" s="4">
        <v>31.069078952491211</v>
      </c>
      <c r="B450" s="4">
        <v>25.16386117317893</v>
      </c>
      <c r="C450" s="4">
        <v>20</v>
      </c>
      <c r="D450" s="4">
        <v>30292000000000</v>
      </c>
      <c r="E450" s="4">
        <v>4032000000000.0005</v>
      </c>
      <c r="F450" s="4">
        <v>-6.7843948264036413</v>
      </c>
      <c r="G450" s="4">
        <v>-10.662493260790907</v>
      </c>
      <c r="H450" s="4">
        <v>585930537</v>
      </c>
      <c r="I450" s="4">
        <v>577216399</v>
      </c>
      <c r="J450" s="4">
        <v>90515926800</v>
      </c>
      <c r="K450" s="4">
        <v>89156180500</v>
      </c>
      <c r="L450" s="4">
        <v>1482</v>
      </c>
      <c r="M450" s="4">
        <f t="shared" ref="M450:M513" si="56">H450+J450</f>
        <v>91101857337</v>
      </c>
      <c r="N450" s="4">
        <f t="shared" si="50"/>
        <v>1368460438</v>
      </c>
      <c r="O450" s="4">
        <f t="shared" si="51"/>
        <v>577216399</v>
      </c>
      <c r="P450" s="4">
        <f t="shared" ref="P450:P513" si="57">S450+T450</f>
        <v>2.1357158831599201</v>
      </c>
      <c r="Q450" s="4">
        <f t="shared" ref="Q450:Q513" si="58">10^(0.000000000262*(A450^4)-0.000000233*(A450^3)+0.0000868*(A450^2)-0.0147*(A450)-0.665)</f>
        <v>9.0225194265094497E-2</v>
      </c>
      <c r="R450" s="4">
        <f t="shared" si="53"/>
        <v>1956.7552579112501</v>
      </c>
      <c r="S450" s="4">
        <f t="shared" ref="S450:S513" si="59">(N450/M450)*100</f>
        <v>1.5021213375901339</v>
      </c>
      <c r="T450" s="4">
        <f t="shared" ref="T450:T513" si="60">(O450/M450)*100</f>
        <v>0.63359454556978612</v>
      </c>
    </row>
    <row r="451" spans="1:20" x14ac:dyDescent="0.55000000000000004">
      <c r="A451" s="4">
        <v>55.112160968362012</v>
      </c>
      <c r="B451" s="4">
        <v>29.339494129387976</v>
      </c>
      <c r="C451" s="4">
        <v>40</v>
      </c>
      <c r="D451" s="4">
        <v>27108000000000</v>
      </c>
      <c r="E451" s="4">
        <v>7215600000000</v>
      </c>
      <c r="F451" s="4">
        <v>-5.2794576836161866</v>
      </c>
      <c r="G451" s="4">
        <v>-11.247412066443591</v>
      </c>
      <c r="H451" s="4">
        <v>743135725</v>
      </c>
      <c r="I451" s="4">
        <v>666397964</v>
      </c>
      <c r="J451" s="4">
        <v>90512252800</v>
      </c>
      <c r="K451" s="4">
        <v>81255535900</v>
      </c>
      <c r="L451" s="4">
        <v>13887</v>
      </c>
      <c r="M451" s="4">
        <f t="shared" si="56"/>
        <v>91255388525</v>
      </c>
      <c r="N451" s="4">
        <f t="shared" ref="N451:N514" si="61">(J451-K451)+(H451-I451)</f>
        <v>9333454661</v>
      </c>
      <c r="O451" s="4">
        <f t="shared" ref="O451:O514" si="62">I451</f>
        <v>666397964</v>
      </c>
      <c r="P451" s="4">
        <f t="shared" si="57"/>
        <v>10.958095501681498</v>
      </c>
      <c r="Q451" s="4">
        <f t="shared" si="58"/>
        <v>5.6481639982588309E-2</v>
      </c>
      <c r="R451" s="4">
        <f t="shared" ref="R451:R514" si="63">(L451/Q451)*((100-B451)/B451)*(1/(0.08206*(273.15+A451)))</f>
        <v>21982.289407858043</v>
      </c>
      <c r="S451" s="4">
        <f t="shared" si="59"/>
        <v>10.227839486369662</v>
      </c>
      <c r="T451" s="4">
        <f t="shared" si="60"/>
        <v>0.7302560153118367</v>
      </c>
    </row>
    <row r="452" spans="1:20" x14ac:dyDescent="0.55000000000000004">
      <c r="A452" s="4">
        <v>64.16397368485066</v>
      </c>
      <c r="B452" s="4">
        <v>31.827391511165121</v>
      </c>
      <c r="C452" s="4">
        <v>70</v>
      </c>
      <c r="D452" s="4">
        <v>59400000000000</v>
      </c>
      <c r="E452" s="4">
        <v>27673799999999.996</v>
      </c>
      <c r="F452" s="4">
        <v>-6.6778903462138635</v>
      </c>
      <c r="G452" s="4">
        <v>-12.061964300887423</v>
      </c>
      <c r="H452" s="4">
        <v>859937011</v>
      </c>
      <c r="I452" s="4">
        <v>817821147</v>
      </c>
      <c r="J452" s="4">
        <v>90346767100</v>
      </c>
      <c r="K452" s="4">
        <v>85963500000</v>
      </c>
      <c r="L452" s="4">
        <v>17630</v>
      </c>
      <c r="M452" s="4">
        <f t="shared" si="56"/>
        <v>91206704111</v>
      </c>
      <c r="N452" s="4">
        <f t="shared" si="61"/>
        <v>4425382964</v>
      </c>
      <c r="O452" s="4">
        <f t="shared" si="62"/>
        <v>817821147</v>
      </c>
      <c r="P452" s="4">
        <f t="shared" si="57"/>
        <v>5.7487047274715</v>
      </c>
      <c r="Q452" s="4">
        <f t="shared" si="58"/>
        <v>4.9208163420112173E-2</v>
      </c>
      <c r="R452" s="4">
        <f t="shared" si="63"/>
        <v>27724.145910159867</v>
      </c>
      <c r="S452" s="4">
        <f t="shared" si="59"/>
        <v>4.8520369276958402</v>
      </c>
      <c r="T452" s="4">
        <f t="shared" si="60"/>
        <v>0.89666779977565991</v>
      </c>
    </row>
    <row r="453" spans="1:20" x14ac:dyDescent="0.55000000000000004">
      <c r="A453" s="4">
        <v>60.486476156227262</v>
      </c>
      <c r="B453" s="4">
        <v>11.033841557797871</v>
      </c>
      <c r="C453" s="4">
        <v>60</v>
      </c>
      <c r="D453" s="4">
        <v>49536000000000</v>
      </c>
      <c r="E453" s="4">
        <v>19782000000000</v>
      </c>
      <c r="F453" s="4">
        <v>-6.2115265266806761</v>
      </c>
      <c r="G453" s="4">
        <v>-11.502985692413951</v>
      </c>
      <c r="H453" s="4">
        <v>226057582</v>
      </c>
      <c r="I453" s="4">
        <v>220338989</v>
      </c>
      <c r="J453" s="4">
        <v>90596745100</v>
      </c>
      <c r="K453" s="4">
        <v>88325214900</v>
      </c>
      <c r="L453" s="4">
        <v>3766</v>
      </c>
      <c r="M453" s="4">
        <f t="shared" si="56"/>
        <v>90822802682</v>
      </c>
      <c r="N453" s="4">
        <f t="shared" si="61"/>
        <v>2277248793</v>
      </c>
      <c r="O453" s="4">
        <f t="shared" si="62"/>
        <v>220338989</v>
      </c>
      <c r="P453" s="4">
        <f t="shared" si="57"/>
        <v>2.749956738006492</v>
      </c>
      <c r="Q453" s="4">
        <f t="shared" si="58"/>
        <v>5.1923187622781274E-2</v>
      </c>
      <c r="R453" s="4">
        <f t="shared" si="63"/>
        <v>21360.530078300802</v>
      </c>
      <c r="S453" s="4">
        <f t="shared" si="59"/>
        <v>2.5073535783446195</v>
      </c>
      <c r="T453" s="4">
        <f t="shared" si="60"/>
        <v>0.24260315966187262</v>
      </c>
    </row>
    <row r="454" spans="1:20" x14ac:dyDescent="0.55000000000000004">
      <c r="A454" s="4">
        <v>41.806071851727779</v>
      </c>
      <c r="B454" s="4">
        <v>25.17555187247925</v>
      </c>
      <c r="C454" s="4">
        <v>20</v>
      </c>
      <c r="D454" s="4">
        <v>30292000000000</v>
      </c>
      <c r="E454" s="4">
        <v>4031999999999.9995</v>
      </c>
      <c r="F454" s="4">
        <v>-7.6646234253932128</v>
      </c>
      <c r="G454" s="4">
        <v>-12.441059915128367</v>
      </c>
      <c r="H454" s="4">
        <v>587512760</v>
      </c>
      <c r="I454" s="4">
        <v>586729624</v>
      </c>
      <c r="J454" s="4">
        <v>90625999200</v>
      </c>
      <c r="K454" s="4">
        <v>90502854600</v>
      </c>
      <c r="L454" s="4">
        <v>327560</v>
      </c>
      <c r="M454" s="4">
        <f t="shared" si="56"/>
        <v>91213511960</v>
      </c>
      <c r="N454" s="4">
        <f t="shared" si="61"/>
        <v>123927736</v>
      </c>
      <c r="O454" s="4">
        <f t="shared" si="62"/>
        <v>586729624</v>
      </c>
      <c r="P454" s="4">
        <f t="shared" si="57"/>
        <v>0.77911412983598927</v>
      </c>
      <c r="Q454" s="4">
        <f t="shared" si="58"/>
        <v>7.1768036436283503E-2</v>
      </c>
      <c r="R454" s="4">
        <f t="shared" si="63"/>
        <v>524859.21101205482</v>
      </c>
      <c r="S454" s="4">
        <f t="shared" si="59"/>
        <v>0.13586554594493216</v>
      </c>
      <c r="T454" s="4">
        <f t="shared" si="60"/>
        <v>0.6432485838910571</v>
      </c>
    </row>
    <row r="455" spans="1:20" x14ac:dyDescent="0.55000000000000004">
      <c r="A455" s="4">
        <v>54.905543544190337</v>
      </c>
      <c r="B455" s="4">
        <v>11.303941376595281</v>
      </c>
      <c r="C455" s="4">
        <v>0</v>
      </c>
      <c r="D455" s="4">
        <v>34320000000000.004</v>
      </c>
      <c r="E455" s="4">
        <v>0</v>
      </c>
      <c r="F455" s="4">
        <v>-6.6362026027300951</v>
      </c>
      <c r="G455" s="4">
        <v>-11.480644126626373</v>
      </c>
      <c r="H455" s="4">
        <v>228365523</v>
      </c>
      <c r="I455" s="4">
        <v>228349507</v>
      </c>
      <c r="J455" s="4">
        <v>90649374600</v>
      </c>
      <c r="K455" s="4">
        <v>90644242100</v>
      </c>
      <c r="L455" s="4">
        <v>2410632</v>
      </c>
      <c r="M455" s="4">
        <f t="shared" si="56"/>
        <v>90877740123</v>
      </c>
      <c r="N455" s="4">
        <f t="shared" si="61"/>
        <v>5148516</v>
      </c>
      <c r="O455" s="4">
        <f t="shared" si="62"/>
        <v>228349507</v>
      </c>
      <c r="P455" s="4">
        <f t="shared" si="57"/>
        <v>0.25693643205032191</v>
      </c>
      <c r="Q455" s="4">
        <f t="shared" si="58"/>
        <v>5.6672511425875989E-2</v>
      </c>
      <c r="R455" s="4">
        <f t="shared" si="63"/>
        <v>12398067.316218445</v>
      </c>
      <c r="S455" s="4">
        <f t="shared" si="59"/>
        <v>5.6653213350504258E-3</v>
      </c>
      <c r="T455" s="4">
        <f t="shared" si="60"/>
        <v>0.25127111071527147</v>
      </c>
    </row>
    <row r="456" spans="1:20" x14ac:dyDescent="0.55000000000000004">
      <c r="A456" s="4">
        <v>40.685676635647418</v>
      </c>
      <c r="B456" s="4">
        <v>33.510718133405469</v>
      </c>
      <c r="C456" s="4">
        <v>40</v>
      </c>
      <c r="D456" s="4">
        <v>40856000000000.008</v>
      </c>
      <c r="E456" s="4">
        <v>10877999999999.998</v>
      </c>
      <c r="F456" s="4">
        <v>-5.3681021544873602</v>
      </c>
      <c r="G456" s="4">
        <v>-10.470425211518048</v>
      </c>
      <c r="H456" s="4">
        <v>879272499</v>
      </c>
      <c r="I456" s="4">
        <v>814167814</v>
      </c>
      <c r="J456" s="4">
        <v>90657891600</v>
      </c>
      <c r="K456" s="4">
        <v>83999396400</v>
      </c>
      <c r="L456" s="4">
        <v>3546</v>
      </c>
      <c r="M456" s="4">
        <f t="shared" si="56"/>
        <v>91537164099</v>
      </c>
      <c r="N456" s="4">
        <f t="shared" si="61"/>
        <v>6723599885</v>
      </c>
      <c r="O456" s="4">
        <f t="shared" si="62"/>
        <v>814167814</v>
      </c>
      <c r="P456" s="4">
        <f t="shared" si="57"/>
        <v>8.2346528573331081</v>
      </c>
      <c r="Q456" s="4">
        <f t="shared" si="58"/>
        <v>7.3388586950837512E-2</v>
      </c>
      <c r="R456" s="4">
        <f t="shared" si="63"/>
        <v>3722.5821278581775</v>
      </c>
      <c r="S456" s="4">
        <f t="shared" si="59"/>
        <v>7.3452132269776662</v>
      </c>
      <c r="T456" s="4">
        <f t="shared" si="60"/>
        <v>0.88943963035544205</v>
      </c>
    </row>
    <row r="457" spans="1:20" x14ac:dyDescent="0.55000000000000004">
      <c r="A457" s="4">
        <v>30.24524071893552</v>
      </c>
      <c r="B457" s="4">
        <v>47.831352148871908</v>
      </c>
      <c r="C457" s="4">
        <v>90</v>
      </c>
      <c r="D457" s="4">
        <v>43356000000000</v>
      </c>
      <c r="E457" s="4">
        <v>25968600000000</v>
      </c>
      <c r="F457" s="4">
        <v>-7.4910686116386138</v>
      </c>
      <c r="G457" s="4">
        <v>-10.871148541531648</v>
      </c>
      <c r="H457" s="4">
        <v>1600231967</v>
      </c>
      <c r="I457" s="4">
        <v>1590614050</v>
      </c>
      <c r="J457" s="4">
        <v>90687924200</v>
      </c>
      <c r="K457" s="4">
        <v>90113145600</v>
      </c>
      <c r="L457" s="4">
        <v>2768</v>
      </c>
      <c r="M457" s="4">
        <f t="shared" si="56"/>
        <v>92288156167</v>
      </c>
      <c r="N457" s="4">
        <f t="shared" si="61"/>
        <v>584396517</v>
      </c>
      <c r="O457" s="4">
        <f t="shared" si="62"/>
        <v>1590614050</v>
      </c>
      <c r="P457" s="4">
        <f t="shared" si="57"/>
        <v>2.3567602359117572</v>
      </c>
      <c r="Q457" s="4">
        <f t="shared" si="58"/>
        <v>9.195388757550689E-2</v>
      </c>
      <c r="R457" s="4">
        <f t="shared" si="63"/>
        <v>1318.7201334947345</v>
      </c>
      <c r="S457" s="4">
        <f t="shared" si="59"/>
        <v>0.63323024456410804</v>
      </c>
      <c r="T457" s="4">
        <f t="shared" si="60"/>
        <v>1.7235299913476492</v>
      </c>
    </row>
    <row r="458" spans="1:20" x14ac:dyDescent="0.55000000000000004">
      <c r="A458" s="4">
        <v>48.392378594915051</v>
      </c>
      <c r="B458" s="4">
        <v>19.100791152306609</v>
      </c>
      <c r="C458" s="4">
        <v>90</v>
      </c>
      <c r="D458" s="4">
        <v>32356000000000.004</v>
      </c>
      <c r="E458" s="4">
        <v>19378800000000.004</v>
      </c>
      <c r="F458" s="4">
        <v>-7.1914959348425604</v>
      </c>
      <c r="G458" s="4">
        <v>-12.449257947743044</v>
      </c>
      <c r="H458" s="4">
        <v>416373794</v>
      </c>
      <c r="I458" s="4">
        <v>413287449</v>
      </c>
      <c r="J458" s="4">
        <v>90625293700</v>
      </c>
      <c r="K458" s="4">
        <v>89954418200</v>
      </c>
      <c r="L458" s="4">
        <v>50332</v>
      </c>
      <c r="M458" s="4">
        <f t="shared" si="56"/>
        <v>91041667494</v>
      </c>
      <c r="N458" s="4">
        <f t="shared" si="61"/>
        <v>673961845</v>
      </c>
      <c r="O458" s="4">
        <f t="shared" si="62"/>
        <v>413287449</v>
      </c>
      <c r="P458" s="4">
        <f t="shared" si="57"/>
        <v>1.1942326232893898</v>
      </c>
      <c r="Q458" s="4">
        <f t="shared" si="58"/>
        <v>6.3377340855938255E-2</v>
      </c>
      <c r="R458" s="4">
        <f t="shared" si="63"/>
        <v>127477.4478698438</v>
      </c>
      <c r="S458" s="4">
        <f t="shared" si="59"/>
        <v>0.74027845002335513</v>
      </c>
      <c r="T458" s="4">
        <f t="shared" si="60"/>
        <v>0.45395417326603477</v>
      </c>
    </row>
    <row r="459" spans="1:20" x14ac:dyDescent="0.55000000000000004">
      <c r="A459" s="4">
        <v>70.814449178274003</v>
      </c>
      <c r="B459" s="4">
        <v>37.436553098108263</v>
      </c>
      <c r="C459" s="4">
        <v>60</v>
      </c>
      <c r="D459" s="4">
        <v>49536000000000</v>
      </c>
      <c r="E459" s="4">
        <v>19782000000000</v>
      </c>
      <c r="F459" s="4">
        <v>-5.9205549779355628</v>
      </c>
      <c r="G459" s="4">
        <v>-11.630547206858585</v>
      </c>
      <c r="H459" s="4">
        <v>1131530120</v>
      </c>
      <c r="I459" s="4">
        <v>1103495884</v>
      </c>
      <c r="J459" s="4">
        <v>90200774700</v>
      </c>
      <c r="K459" s="4">
        <v>87985081200</v>
      </c>
      <c r="L459" s="4">
        <v>30691</v>
      </c>
      <c r="M459" s="4">
        <f t="shared" si="56"/>
        <v>91332304820</v>
      </c>
      <c r="N459" s="4">
        <f t="shared" si="61"/>
        <v>2243727736</v>
      </c>
      <c r="O459" s="4">
        <f t="shared" si="62"/>
        <v>1103495884</v>
      </c>
      <c r="P459" s="4">
        <f t="shared" si="57"/>
        <v>3.6648846501758525</v>
      </c>
      <c r="Q459" s="4">
        <f t="shared" si="58"/>
        <v>4.4993496323572059E-2</v>
      </c>
      <c r="R459" s="4">
        <f t="shared" si="63"/>
        <v>40386.948374025713</v>
      </c>
      <c r="S459" s="4">
        <f t="shared" si="59"/>
        <v>2.4566638720242473</v>
      </c>
      <c r="T459" s="4">
        <f t="shared" si="60"/>
        <v>1.2082207781516052</v>
      </c>
    </row>
    <row r="460" spans="1:20" x14ac:dyDescent="0.55000000000000004">
      <c r="A460" s="4">
        <v>51.554386033652698</v>
      </c>
      <c r="B460" s="4">
        <v>38.450139142765622</v>
      </c>
      <c r="C460" s="4">
        <v>0</v>
      </c>
      <c r="D460" s="4">
        <v>17080000000000.002</v>
      </c>
      <c r="E460" s="4">
        <v>0</v>
      </c>
      <c r="F460" s="4">
        <v>-6.4227663460349333</v>
      </c>
      <c r="G460" s="4">
        <v>-9.9516441206123041</v>
      </c>
      <c r="H460" s="4">
        <v>1109154982</v>
      </c>
      <c r="I460" s="4">
        <v>1108667960</v>
      </c>
      <c r="J460" s="4">
        <v>90666072900</v>
      </c>
      <c r="K460" s="4">
        <v>90632380500</v>
      </c>
      <c r="L460" s="4">
        <v>7834187</v>
      </c>
      <c r="M460" s="4">
        <f t="shared" si="56"/>
        <v>91775227882</v>
      </c>
      <c r="N460" s="4">
        <f t="shared" si="61"/>
        <v>34179422</v>
      </c>
      <c r="O460" s="4">
        <f t="shared" si="62"/>
        <v>1108667960</v>
      </c>
      <c r="P460" s="4">
        <f t="shared" si="57"/>
        <v>1.2452678226736915</v>
      </c>
      <c r="Q460" s="4">
        <f t="shared" si="58"/>
        <v>5.9948252141025615E-2</v>
      </c>
      <c r="R460" s="4">
        <f t="shared" si="63"/>
        <v>7851034.7682055067</v>
      </c>
      <c r="S460" s="4">
        <f t="shared" si="59"/>
        <v>3.724253569159882E-2</v>
      </c>
      <c r="T460" s="4">
        <f t="shared" si="60"/>
        <v>1.2080252869820927</v>
      </c>
    </row>
    <row r="461" spans="1:20" x14ac:dyDescent="0.55000000000000004">
      <c r="A461" s="4">
        <v>32.803076560160669</v>
      </c>
      <c r="B461" s="4">
        <v>41.05401294287558</v>
      </c>
      <c r="C461" s="4">
        <v>100</v>
      </c>
      <c r="D461" s="4">
        <v>10256000000000</v>
      </c>
      <c r="E461" s="4">
        <v>6825000000000</v>
      </c>
      <c r="F461" s="4">
        <v>-6.4039021740470208</v>
      </c>
      <c r="G461" s="4">
        <v>-11.29402421967578</v>
      </c>
      <c r="H461" s="4">
        <v>1214024016</v>
      </c>
      <c r="I461" s="4">
        <v>1211932046</v>
      </c>
      <c r="J461" s="4">
        <v>90713582300</v>
      </c>
      <c r="K461" s="4">
        <v>90528884700</v>
      </c>
      <c r="L461" s="4">
        <v>2713</v>
      </c>
      <c r="M461" s="4">
        <f t="shared" si="56"/>
        <v>91927606316</v>
      </c>
      <c r="N461" s="4">
        <f t="shared" si="61"/>
        <v>186789570</v>
      </c>
      <c r="O461" s="4">
        <f t="shared" si="62"/>
        <v>1211932046</v>
      </c>
      <c r="P461" s="4">
        <f t="shared" si="57"/>
        <v>1.5215468693831882</v>
      </c>
      <c r="Q461" s="4">
        <f t="shared" si="58"/>
        <v>8.6750952721008412E-2</v>
      </c>
      <c r="R461" s="4">
        <f t="shared" si="63"/>
        <v>1788.4954224932021</v>
      </c>
      <c r="S461" s="4">
        <f t="shared" si="59"/>
        <v>0.20319203064845742</v>
      </c>
      <c r="T461" s="4">
        <f t="shared" si="60"/>
        <v>1.3183548387347308</v>
      </c>
    </row>
    <row r="462" spans="1:20" x14ac:dyDescent="0.55000000000000004">
      <c r="A462" s="4">
        <v>73.943839985792422</v>
      </c>
      <c r="B462" s="4">
        <v>46.813464001203343</v>
      </c>
      <c r="C462" s="4">
        <v>90</v>
      </c>
      <c r="D462" s="4">
        <v>21468000000000</v>
      </c>
      <c r="E462" s="4">
        <v>12856200000000</v>
      </c>
      <c r="F462" s="4">
        <v>-8.242199097655913</v>
      </c>
      <c r="G462" s="4">
        <v>-11.799117535594297</v>
      </c>
      <c r="H462" s="4">
        <v>1685177386</v>
      </c>
      <c r="I462" s="4">
        <v>1670853308</v>
      </c>
      <c r="J462" s="4">
        <v>90056213400</v>
      </c>
      <c r="K462" s="4">
        <v>89296599700</v>
      </c>
      <c r="L462" s="4">
        <v>332437</v>
      </c>
      <c r="M462" s="4">
        <f t="shared" si="56"/>
        <v>91741390786</v>
      </c>
      <c r="N462" s="4">
        <f t="shared" si="61"/>
        <v>773937778</v>
      </c>
      <c r="O462" s="4">
        <f t="shared" si="62"/>
        <v>1670853308</v>
      </c>
      <c r="P462" s="4">
        <f t="shared" si="57"/>
        <v>2.6648724910905561</v>
      </c>
      <c r="Q462" s="4">
        <f t="shared" si="58"/>
        <v>4.3276431480827673E-2</v>
      </c>
      <c r="R462" s="4">
        <f t="shared" si="63"/>
        <v>306415.28190013807</v>
      </c>
      <c r="S462" s="4">
        <f t="shared" si="59"/>
        <v>0.84360807196102072</v>
      </c>
      <c r="T462" s="4">
        <f t="shared" si="60"/>
        <v>1.8212644191295355</v>
      </c>
    </row>
    <row r="463" spans="1:20" x14ac:dyDescent="0.55000000000000004">
      <c r="A463" s="4">
        <v>74.335196732965656</v>
      </c>
      <c r="B463" s="4">
        <v>48.497101651068434</v>
      </c>
      <c r="C463" s="4">
        <v>60</v>
      </c>
      <c r="D463" s="4">
        <v>49536000000000</v>
      </c>
      <c r="E463" s="4">
        <v>19782000000000</v>
      </c>
      <c r="F463" s="4">
        <v>-6.6694462151529486</v>
      </c>
      <c r="G463" s="4">
        <v>-11.082986816386576</v>
      </c>
      <c r="H463" s="4">
        <v>1804909980</v>
      </c>
      <c r="I463" s="4">
        <v>1504748884</v>
      </c>
      <c r="J463" s="4">
        <v>90005149000</v>
      </c>
      <c r="K463" s="4">
        <v>75168729600</v>
      </c>
      <c r="L463" s="4">
        <v>51949</v>
      </c>
      <c r="M463" s="4">
        <f t="shared" si="56"/>
        <v>91810058980</v>
      </c>
      <c r="N463" s="4">
        <f t="shared" si="61"/>
        <v>15136580496</v>
      </c>
      <c r="O463" s="4">
        <f t="shared" si="62"/>
        <v>1504748884</v>
      </c>
      <c r="P463" s="4">
        <f t="shared" si="57"/>
        <v>18.125823645996309</v>
      </c>
      <c r="Q463" s="4">
        <f t="shared" si="58"/>
        <v>4.3072391076425721E-2</v>
      </c>
      <c r="R463" s="4">
        <f t="shared" si="63"/>
        <v>44918.60656438001</v>
      </c>
      <c r="S463" s="4">
        <f t="shared" si="59"/>
        <v>16.486843232828516</v>
      </c>
      <c r="T463" s="4">
        <f t="shared" si="60"/>
        <v>1.6389804131677947</v>
      </c>
    </row>
    <row r="464" spans="1:20" x14ac:dyDescent="0.55000000000000004">
      <c r="A464" s="4">
        <v>57.391905166019228</v>
      </c>
      <c r="B464" s="4">
        <v>14.56316671826051</v>
      </c>
      <c r="C464" s="4">
        <v>50</v>
      </c>
      <c r="D464" s="4">
        <v>38820000000000</v>
      </c>
      <c r="E464" s="4">
        <v>12914999999999.998</v>
      </c>
      <c r="F464" s="4">
        <v>-7.0366905234619139</v>
      </c>
      <c r="G464" s="4">
        <v>-12.650061113279927</v>
      </c>
      <c r="H464" s="4">
        <v>307528149</v>
      </c>
      <c r="I464" s="4">
        <v>306216713</v>
      </c>
      <c r="J464" s="4">
        <v>90597620400</v>
      </c>
      <c r="K464" s="4">
        <v>90210963300</v>
      </c>
      <c r="L464" s="4">
        <v>746072</v>
      </c>
      <c r="M464" s="4">
        <f t="shared" si="56"/>
        <v>90905148549</v>
      </c>
      <c r="N464" s="4">
        <f t="shared" si="61"/>
        <v>387968536</v>
      </c>
      <c r="O464" s="4">
        <f t="shared" si="62"/>
        <v>306216713</v>
      </c>
      <c r="P464" s="4">
        <f t="shared" si="57"/>
        <v>0.76363688974757893</v>
      </c>
      <c r="Q464" s="4">
        <f t="shared" si="58"/>
        <v>5.4455266611502046E-2</v>
      </c>
      <c r="R464" s="4">
        <f t="shared" si="63"/>
        <v>2963276.2178975339</v>
      </c>
      <c r="S464" s="4">
        <f t="shared" si="59"/>
        <v>0.42678389749385415</v>
      </c>
      <c r="T464" s="4">
        <f t="shared" si="60"/>
        <v>0.33685299225372484</v>
      </c>
    </row>
    <row r="465" spans="1:20" x14ac:dyDescent="0.55000000000000004">
      <c r="A465" s="4">
        <v>40.242487267553713</v>
      </c>
      <c r="B465" s="4">
        <v>28.616110459650901</v>
      </c>
      <c r="C465" s="4">
        <v>10</v>
      </c>
      <c r="D465" s="4">
        <v>64980000000000</v>
      </c>
      <c r="E465" s="4">
        <v>4325999999999.9995</v>
      </c>
      <c r="F465" s="4">
        <v>-6.8104418380091163</v>
      </c>
      <c r="G465" s="4">
        <v>-10.591803566638996</v>
      </c>
      <c r="H465" s="4">
        <v>699133642</v>
      </c>
      <c r="I465" s="4">
        <v>683479304</v>
      </c>
      <c r="J465" s="4">
        <v>90645069700</v>
      </c>
      <c r="K465" s="4">
        <v>88620369800</v>
      </c>
      <c r="L465" s="4">
        <v>3033</v>
      </c>
      <c r="M465" s="4">
        <f t="shared" si="56"/>
        <v>91344203342</v>
      </c>
      <c r="N465" s="4">
        <f t="shared" si="61"/>
        <v>2040354238</v>
      </c>
      <c r="O465" s="4">
        <f t="shared" si="62"/>
        <v>683479304</v>
      </c>
      <c r="P465" s="4">
        <f t="shared" si="57"/>
        <v>2.9819446033173551</v>
      </c>
      <c r="Q465" s="4">
        <f t="shared" si="58"/>
        <v>7.404686227225217E-2</v>
      </c>
      <c r="R465" s="4">
        <f t="shared" si="63"/>
        <v>3973.1527383867347</v>
      </c>
      <c r="S465" s="4">
        <f t="shared" si="59"/>
        <v>2.2336986512003949</v>
      </c>
      <c r="T465" s="4">
        <f t="shared" si="60"/>
        <v>0.7482459521169601</v>
      </c>
    </row>
    <row r="466" spans="1:20" x14ac:dyDescent="0.55000000000000004">
      <c r="A466" s="4">
        <v>64.737614057416778</v>
      </c>
      <c r="B466" s="4">
        <v>44.35459383345998</v>
      </c>
      <c r="C466" s="4">
        <v>20</v>
      </c>
      <c r="D466" s="4">
        <v>61164000000000</v>
      </c>
      <c r="E466" s="4">
        <v>8139599999999.999</v>
      </c>
      <c r="F466" s="4">
        <v>-7.9850337470017241</v>
      </c>
      <c r="G466" s="4">
        <v>-11.82461855181613</v>
      </c>
      <c r="H466" s="4">
        <v>1470715665</v>
      </c>
      <c r="I466" s="4">
        <v>1457306442</v>
      </c>
      <c r="J466" s="4">
        <v>90358517800</v>
      </c>
      <c r="K466" s="4">
        <v>89539749700</v>
      </c>
      <c r="L466" s="4">
        <v>891906</v>
      </c>
      <c r="M466" s="4">
        <f t="shared" si="56"/>
        <v>91829233465</v>
      </c>
      <c r="N466" s="4">
        <f t="shared" si="61"/>
        <v>832177323</v>
      </c>
      <c r="O466" s="4">
        <f t="shared" si="62"/>
        <v>1457306442</v>
      </c>
      <c r="P466" s="4">
        <f t="shared" si="57"/>
        <v>2.4931970774564061</v>
      </c>
      <c r="Q466" s="4">
        <f t="shared" si="58"/>
        <v>4.8811059939720743E-2</v>
      </c>
      <c r="R466" s="4">
        <f t="shared" si="63"/>
        <v>826775.83067518496</v>
      </c>
      <c r="S466" s="4">
        <f t="shared" si="59"/>
        <v>0.90622266091024051</v>
      </c>
      <c r="T466" s="4">
        <f t="shared" si="60"/>
        <v>1.5869744165461657</v>
      </c>
    </row>
    <row r="467" spans="1:20" x14ac:dyDescent="0.55000000000000004">
      <c r="A467" s="4">
        <v>25.34975398857874</v>
      </c>
      <c r="B467" s="4">
        <v>33.746813429908215</v>
      </c>
      <c r="C467" s="4">
        <v>70</v>
      </c>
      <c r="D467" s="4">
        <v>47288000000000</v>
      </c>
      <c r="E467" s="4">
        <v>22028999999999.996</v>
      </c>
      <c r="F467" s="4">
        <v>-6.9909162900833461</v>
      </c>
      <c r="G467" s="4">
        <v>-12.043224588720221</v>
      </c>
      <c r="H467" s="4">
        <v>894832637</v>
      </c>
      <c r="I467" s="4">
        <v>893308909</v>
      </c>
      <c r="J467" s="4">
        <v>90517337500</v>
      </c>
      <c r="K467" s="4">
        <v>90323453700</v>
      </c>
      <c r="L467" s="4">
        <v>1405</v>
      </c>
      <c r="M467" s="4">
        <f t="shared" si="56"/>
        <v>91412170137</v>
      </c>
      <c r="N467" s="4">
        <f t="shared" si="61"/>
        <v>195407528</v>
      </c>
      <c r="O467" s="4">
        <f t="shared" si="62"/>
        <v>893308909</v>
      </c>
      <c r="P467" s="4">
        <f t="shared" si="57"/>
        <v>1.1909972549260495</v>
      </c>
      <c r="Q467" s="4">
        <f t="shared" si="58"/>
        <v>0.10338315641941773</v>
      </c>
      <c r="R467" s="4">
        <f t="shared" si="63"/>
        <v>1089.2436763241949</v>
      </c>
      <c r="S467" s="4">
        <f t="shared" si="59"/>
        <v>0.21376533092600414</v>
      </c>
      <c r="T467" s="4">
        <f t="shared" si="60"/>
        <v>0.97723192400004533</v>
      </c>
    </row>
    <row r="468" spans="1:20" x14ac:dyDescent="0.55000000000000004">
      <c r="A468" s="4">
        <v>28.876488010593711</v>
      </c>
      <c r="B468" s="4">
        <v>14.587422410763901</v>
      </c>
      <c r="C468" s="4">
        <v>100</v>
      </c>
      <c r="D468" s="4">
        <v>31064000000000</v>
      </c>
      <c r="E468" s="4">
        <v>20672400000000</v>
      </c>
      <c r="F468" s="4">
        <v>-6.7700949505031147</v>
      </c>
      <c r="G468" s="4">
        <v>-11.124035314306024</v>
      </c>
      <c r="H468" s="4">
        <v>298233471</v>
      </c>
      <c r="I468" s="4">
        <v>297134966</v>
      </c>
      <c r="J468" s="4">
        <v>90471007300</v>
      </c>
      <c r="K468" s="4">
        <v>90099750700</v>
      </c>
      <c r="L468" s="4">
        <v>555</v>
      </c>
      <c r="M468" s="4">
        <f t="shared" si="56"/>
        <v>90769240771</v>
      </c>
      <c r="N468" s="4">
        <f t="shared" si="61"/>
        <v>372355105</v>
      </c>
      <c r="O468" s="4">
        <f t="shared" si="62"/>
        <v>297134966</v>
      </c>
      <c r="P468" s="4">
        <f t="shared" si="57"/>
        <v>0.73757372576139968</v>
      </c>
      <c r="Q468" s="4">
        <f t="shared" si="58"/>
        <v>9.4943617343533696E-2</v>
      </c>
      <c r="R468" s="4">
        <f t="shared" si="63"/>
        <v>1381.0008080948212</v>
      </c>
      <c r="S468" s="4">
        <f t="shared" si="59"/>
        <v>0.41022168064554787</v>
      </c>
      <c r="T468" s="4">
        <f t="shared" si="60"/>
        <v>0.32735204511585175</v>
      </c>
    </row>
    <row r="469" spans="1:20" x14ac:dyDescent="0.55000000000000004">
      <c r="A469" s="4">
        <v>39.925188749818567</v>
      </c>
      <c r="B469" s="4">
        <v>38.040178826452497</v>
      </c>
      <c r="C469" s="4">
        <v>10</v>
      </c>
      <c r="D469" s="4">
        <v>16011999999999.998</v>
      </c>
      <c r="E469" s="4">
        <v>1066799999999.9999</v>
      </c>
      <c r="F469" s="4">
        <v>-6.8395812362551878</v>
      </c>
      <c r="G469" s="4">
        <v>-11.839466548046985</v>
      </c>
      <c r="H469" s="4">
        <v>1070988535</v>
      </c>
      <c r="I469" s="4">
        <v>1069801603</v>
      </c>
      <c r="J469" s="4">
        <v>90718572800</v>
      </c>
      <c r="K469" s="4">
        <v>90610405200</v>
      </c>
      <c r="L469" s="4">
        <v>369936</v>
      </c>
      <c r="M469" s="4">
        <f t="shared" si="56"/>
        <v>91789561335</v>
      </c>
      <c r="N469" s="4">
        <f t="shared" si="61"/>
        <v>109354532</v>
      </c>
      <c r="O469" s="4">
        <f t="shared" si="62"/>
        <v>1069801603</v>
      </c>
      <c r="P469" s="4">
        <f t="shared" si="57"/>
        <v>1.2846298836710743</v>
      </c>
      <c r="Q469" s="4">
        <f t="shared" si="58"/>
        <v>7.4524307765079151E-2</v>
      </c>
      <c r="R469" s="4">
        <f t="shared" si="63"/>
        <v>314714.01801235881</v>
      </c>
      <c r="S469" s="4">
        <f t="shared" si="59"/>
        <v>0.11913613096035394</v>
      </c>
      <c r="T469" s="4">
        <f t="shared" si="60"/>
        <v>1.1654937527107203</v>
      </c>
    </row>
    <row r="470" spans="1:20" x14ac:dyDescent="0.55000000000000004">
      <c r="A470" s="4">
        <v>73.218852979234697</v>
      </c>
      <c r="B470" s="4">
        <v>13.115367097757899</v>
      </c>
      <c r="C470" s="4">
        <v>70</v>
      </c>
      <c r="D470" s="4">
        <v>35296000000000</v>
      </c>
      <c r="E470" s="4">
        <v>16443000000000</v>
      </c>
      <c r="F470" s="4">
        <v>-6.4187090094423018</v>
      </c>
      <c r="G470" s="4">
        <v>-10.714759717847468</v>
      </c>
      <c r="H470" s="4">
        <v>289234678</v>
      </c>
      <c r="I470" s="4">
        <v>274870511</v>
      </c>
      <c r="J470" s="4">
        <v>90336398200</v>
      </c>
      <c r="K470" s="4">
        <v>85895360300</v>
      </c>
      <c r="L470" s="4">
        <v>9759</v>
      </c>
      <c r="M470" s="4">
        <f t="shared" si="56"/>
        <v>90625632878</v>
      </c>
      <c r="N470" s="4">
        <f t="shared" si="61"/>
        <v>4455402067</v>
      </c>
      <c r="O470" s="4">
        <f t="shared" si="62"/>
        <v>274870511</v>
      </c>
      <c r="P470" s="4">
        <f t="shared" si="57"/>
        <v>5.2195746697492096</v>
      </c>
      <c r="Q470" s="4">
        <f t="shared" si="58"/>
        <v>4.3660533233494045E-2</v>
      </c>
      <c r="R470" s="4">
        <f t="shared" si="63"/>
        <v>52096.48931498477</v>
      </c>
      <c r="S470" s="4">
        <f t="shared" si="59"/>
        <v>4.9162713964136957</v>
      </c>
      <c r="T470" s="4">
        <f t="shared" si="60"/>
        <v>0.30330327333551427</v>
      </c>
    </row>
    <row r="471" spans="1:20" x14ac:dyDescent="0.55000000000000004">
      <c r="A471" s="4">
        <v>68.579211612031713</v>
      </c>
      <c r="B471" s="4">
        <v>37.490247927820803</v>
      </c>
      <c r="C471" s="4">
        <v>20</v>
      </c>
      <c r="D471" s="4">
        <v>61164000000000</v>
      </c>
      <c r="E471" s="4">
        <v>8139600000000</v>
      </c>
      <c r="F471" s="4">
        <v>-4.6225853730654247</v>
      </c>
      <c r="G471" s="4">
        <v>-10.688540409353871</v>
      </c>
      <c r="H471" s="4">
        <v>1123672748</v>
      </c>
      <c r="I471" s="4">
        <v>783717371</v>
      </c>
      <c r="J471" s="4">
        <v>90262093400</v>
      </c>
      <c r="K471" s="4">
        <v>63238325700</v>
      </c>
      <c r="L471" s="4">
        <v>487062</v>
      </c>
      <c r="M471" s="4">
        <f t="shared" si="56"/>
        <v>91385766148</v>
      </c>
      <c r="N471" s="4">
        <f t="shared" si="61"/>
        <v>27363723077</v>
      </c>
      <c r="O471" s="4">
        <f t="shared" si="62"/>
        <v>783717371</v>
      </c>
      <c r="P471" s="4">
        <f t="shared" si="57"/>
        <v>30.800683338819951</v>
      </c>
      <c r="Q471" s="4">
        <f t="shared" si="58"/>
        <v>4.6319073395825014E-2</v>
      </c>
      <c r="R471" s="4">
        <f t="shared" si="63"/>
        <v>625230.60934495996</v>
      </c>
      <c r="S471" s="4">
        <f t="shared" si="59"/>
        <v>29.943090954322386</v>
      </c>
      <c r="T471" s="4">
        <f t="shared" si="60"/>
        <v>0.85759238449756303</v>
      </c>
    </row>
    <row r="472" spans="1:20" x14ac:dyDescent="0.55000000000000004">
      <c r="A472" s="4">
        <v>29.525732979743559</v>
      </c>
      <c r="B472" s="4">
        <v>22.98326359827475</v>
      </c>
      <c r="C472" s="4">
        <v>60</v>
      </c>
      <c r="D472" s="4">
        <v>12204000000000</v>
      </c>
      <c r="E472" s="4">
        <v>4872000000000</v>
      </c>
      <c r="F472" s="4">
        <v>-5.6986521246527184</v>
      </c>
      <c r="G472" s="4">
        <v>-9.8390794707468849</v>
      </c>
      <c r="H472" s="4">
        <v>520618534</v>
      </c>
      <c r="I472" s="4">
        <v>502739429</v>
      </c>
      <c r="J472" s="4">
        <v>90473062700</v>
      </c>
      <c r="K472" s="4">
        <v>87363375800</v>
      </c>
      <c r="L472" s="4">
        <v>999</v>
      </c>
      <c r="M472" s="4">
        <f t="shared" si="56"/>
        <v>90993681234</v>
      </c>
      <c r="N472" s="4">
        <f t="shared" si="61"/>
        <v>3127566005</v>
      </c>
      <c r="O472" s="4">
        <f t="shared" si="62"/>
        <v>502739429</v>
      </c>
      <c r="P472" s="4">
        <f t="shared" si="57"/>
        <v>3.9896236582233446</v>
      </c>
      <c r="Q472" s="4">
        <f t="shared" si="58"/>
        <v>9.3506769025098468E-2</v>
      </c>
      <c r="R472" s="4">
        <f t="shared" si="63"/>
        <v>1441.4073596248397</v>
      </c>
      <c r="S472" s="4">
        <f t="shared" si="59"/>
        <v>3.4371243833482557</v>
      </c>
      <c r="T472" s="4">
        <f t="shared" si="60"/>
        <v>0.5524992748750891</v>
      </c>
    </row>
    <row r="473" spans="1:20" x14ac:dyDescent="0.55000000000000004">
      <c r="A473" s="4">
        <v>59.236990911518532</v>
      </c>
      <c r="B473" s="4">
        <v>26.256895725448569</v>
      </c>
      <c r="C473" s="4">
        <v>70</v>
      </c>
      <c r="D473" s="4">
        <v>11652000000000</v>
      </c>
      <c r="E473" s="4">
        <v>5426400000000</v>
      </c>
      <c r="F473" s="4">
        <v>-5.8666865398273673</v>
      </c>
      <c r="G473" s="4">
        <v>-11.193249916384193</v>
      </c>
      <c r="H473" s="4">
        <v>645701694</v>
      </c>
      <c r="I473" s="4">
        <v>631481957</v>
      </c>
      <c r="J473" s="4">
        <v>90537386300</v>
      </c>
      <c r="K473" s="4">
        <v>88559888400</v>
      </c>
      <c r="L473" s="4">
        <v>9569</v>
      </c>
      <c r="M473" s="4">
        <f t="shared" si="56"/>
        <v>91183087994</v>
      </c>
      <c r="N473" s="4">
        <f t="shared" si="61"/>
        <v>1991717637</v>
      </c>
      <c r="O473" s="4">
        <f t="shared" si="62"/>
        <v>631481957</v>
      </c>
      <c r="P473" s="4">
        <f t="shared" si="57"/>
        <v>2.8768488232956213</v>
      </c>
      <c r="Q473" s="4">
        <f t="shared" si="58"/>
        <v>5.2916736604642176E-2</v>
      </c>
      <c r="R473" s="4">
        <f t="shared" si="63"/>
        <v>18619.842669286729</v>
      </c>
      <c r="S473" s="4">
        <f t="shared" si="59"/>
        <v>2.1843059725407175</v>
      </c>
      <c r="T473" s="4">
        <f t="shared" si="60"/>
        <v>0.69254285075490374</v>
      </c>
    </row>
    <row r="474" spans="1:20" x14ac:dyDescent="0.55000000000000004">
      <c r="A474" s="4">
        <v>27.008784228028741</v>
      </c>
      <c r="B474" s="4">
        <v>34.947411499794889</v>
      </c>
      <c r="C474" s="4">
        <v>30</v>
      </c>
      <c r="D474" s="4">
        <v>72567999999999.984</v>
      </c>
      <c r="E474" s="4">
        <v>14490000000000</v>
      </c>
      <c r="F474" s="4">
        <v>-5.3125567161433551</v>
      </c>
      <c r="G474" s="4">
        <v>-11.253544352291081</v>
      </c>
      <c r="H474" s="4">
        <v>941265203</v>
      </c>
      <c r="I474" s="4">
        <v>920150977</v>
      </c>
      <c r="J474" s="4">
        <v>90563603300</v>
      </c>
      <c r="K474" s="4">
        <v>88537997600</v>
      </c>
      <c r="L474" s="4">
        <v>3311</v>
      </c>
      <c r="M474" s="4">
        <f t="shared" si="56"/>
        <v>91504868503</v>
      </c>
      <c r="N474" s="4">
        <f t="shared" si="61"/>
        <v>2046719926</v>
      </c>
      <c r="O474" s="4">
        <f t="shared" si="62"/>
        <v>920150977</v>
      </c>
      <c r="P474" s="4">
        <f t="shared" si="57"/>
        <v>3.2423093454341512</v>
      </c>
      <c r="Q474" s="4">
        <f t="shared" si="58"/>
        <v>9.9274579037698971E-2</v>
      </c>
      <c r="R474" s="4">
        <f t="shared" si="63"/>
        <v>2520.5082586553617</v>
      </c>
      <c r="S474" s="4">
        <f t="shared" si="59"/>
        <v>2.2367333667420088</v>
      </c>
      <c r="T474" s="4">
        <f t="shared" si="60"/>
        <v>1.0055759786921421</v>
      </c>
    </row>
    <row r="475" spans="1:20" x14ac:dyDescent="0.55000000000000004">
      <c r="A475" s="4">
        <v>45.37359293401876</v>
      </c>
      <c r="B475" s="4">
        <v>44.990174958427119</v>
      </c>
      <c r="C475" s="4">
        <v>40</v>
      </c>
      <c r="D475" s="4">
        <v>40856000000000.008</v>
      </c>
      <c r="E475" s="4">
        <v>10878000000000</v>
      </c>
      <c r="F475" s="4">
        <v>-7.4886808935839131</v>
      </c>
      <c r="G475" s="4">
        <v>-12.005998156868838</v>
      </c>
      <c r="H475" s="4">
        <v>1435055710</v>
      </c>
      <c r="I475" s="4">
        <v>1419176436</v>
      </c>
      <c r="J475" s="4">
        <v>90738142900</v>
      </c>
      <c r="K475" s="4">
        <v>89736432400</v>
      </c>
      <c r="L475" s="4">
        <v>181505</v>
      </c>
      <c r="M475" s="4">
        <f t="shared" si="56"/>
        <v>92173198610</v>
      </c>
      <c r="N475" s="4">
        <f t="shared" si="61"/>
        <v>1017589774</v>
      </c>
      <c r="O475" s="4">
        <f t="shared" si="62"/>
        <v>1419176436</v>
      </c>
      <c r="P475" s="4">
        <f t="shared" si="57"/>
        <v>2.6436819452369877</v>
      </c>
      <c r="Q475" s="4">
        <f t="shared" si="58"/>
        <v>6.6996784008710022E-2</v>
      </c>
      <c r="R475" s="4">
        <f t="shared" si="63"/>
        <v>126731.36138289751</v>
      </c>
      <c r="S475" s="4">
        <f t="shared" si="59"/>
        <v>1.1039974627609379</v>
      </c>
      <c r="T475" s="4">
        <f t="shared" si="60"/>
        <v>1.5396844824760498</v>
      </c>
    </row>
    <row r="476" spans="1:20" x14ac:dyDescent="0.55000000000000004">
      <c r="A476" s="4">
        <v>48.276428887301151</v>
      </c>
      <c r="B476" s="4">
        <v>31.25370806900203</v>
      </c>
      <c r="C476" s="4">
        <v>50</v>
      </c>
      <c r="D476" s="4">
        <v>38820000000000</v>
      </c>
      <c r="E476" s="4">
        <v>12915000000000</v>
      </c>
      <c r="F476" s="4">
        <v>-7.0210341549121926</v>
      </c>
      <c r="G476" s="4">
        <v>-11.92602042681229</v>
      </c>
      <c r="H476" s="4">
        <v>801176534</v>
      </c>
      <c r="I476" s="4">
        <v>783091182</v>
      </c>
      <c r="J476" s="4">
        <v>90608415500</v>
      </c>
      <c r="K476" s="4">
        <v>88579786500</v>
      </c>
      <c r="L476" s="4">
        <v>9614</v>
      </c>
      <c r="M476" s="4">
        <f t="shared" si="56"/>
        <v>91409592034</v>
      </c>
      <c r="N476" s="4">
        <f t="shared" si="61"/>
        <v>2046714352</v>
      </c>
      <c r="O476" s="4">
        <f t="shared" si="62"/>
        <v>783091182</v>
      </c>
      <c r="P476" s="4">
        <f t="shared" si="57"/>
        <v>3.0957424390948463</v>
      </c>
      <c r="Q476" s="4">
        <f t="shared" si="58"/>
        <v>6.3509864085073073E-2</v>
      </c>
      <c r="R476" s="4">
        <f t="shared" si="63"/>
        <v>12624.016844419943</v>
      </c>
      <c r="S476" s="4">
        <f t="shared" si="59"/>
        <v>2.2390586222490962</v>
      </c>
      <c r="T476" s="4">
        <f t="shared" si="60"/>
        <v>0.85668381684575012</v>
      </c>
    </row>
    <row r="477" spans="1:20" x14ac:dyDescent="0.55000000000000004">
      <c r="A477" s="4">
        <v>51.116564450896533</v>
      </c>
      <c r="B477" s="4">
        <v>48.865559780548764</v>
      </c>
      <c r="C477" s="4">
        <v>70</v>
      </c>
      <c r="D477" s="4">
        <v>35296000000000</v>
      </c>
      <c r="E477" s="4">
        <v>16442999999999.998</v>
      </c>
      <c r="F477" s="4">
        <v>-8.2667213728145672</v>
      </c>
      <c r="G477" s="4">
        <v>-12.62432858786773</v>
      </c>
      <c r="H477" s="4">
        <v>1692714064</v>
      </c>
      <c r="I477" s="4">
        <v>1686416103</v>
      </c>
      <c r="J477" s="4">
        <v>90619312500</v>
      </c>
      <c r="K477" s="4">
        <v>90278540500</v>
      </c>
      <c r="L477" s="4">
        <v>1837111</v>
      </c>
      <c r="M477" s="4">
        <f t="shared" si="56"/>
        <v>92312026564</v>
      </c>
      <c r="N477" s="4">
        <f t="shared" si="61"/>
        <v>347069961</v>
      </c>
      <c r="O477" s="4">
        <f t="shared" si="62"/>
        <v>1686416103</v>
      </c>
      <c r="P477" s="4">
        <f t="shared" si="57"/>
        <v>2.2028398028833034</v>
      </c>
      <c r="Q477" s="4">
        <f t="shared" si="58"/>
        <v>6.0402532321214737E-2</v>
      </c>
      <c r="R477" s="4">
        <f t="shared" si="63"/>
        <v>1196071.6484176447</v>
      </c>
      <c r="S477" s="4">
        <f t="shared" si="59"/>
        <v>0.37597480406236788</v>
      </c>
      <c r="T477" s="4">
        <f t="shared" si="60"/>
        <v>1.8268649988209353</v>
      </c>
    </row>
    <row r="478" spans="1:20" x14ac:dyDescent="0.55000000000000004">
      <c r="A478" s="4">
        <v>62.762397084958742</v>
      </c>
      <c r="B478" s="4">
        <v>27.204736666262153</v>
      </c>
      <c r="C478" s="4">
        <v>60</v>
      </c>
      <c r="D478" s="4">
        <v>36972000000000</v>
      </c>
      <c r="E478" s="4">
        <v>14763000000000</v>
      </c>
      <c r="F478" s="4">
        <v>-5.0442416418447165</v>
      </c>
      <c r="G478" s="4">
        <v>-11.624844416166003</v>
      </c>
      <c r="H478" s="4">
        <v>684788411</v>
      </c>
      <c r="I478" s="4">
        <v>609323682</v>
      </c>
      <c r="J478" s="4">
        <v>90348215100</v>
      </c>
      <c r="K478" s="4">
        <v>80537663500</v>
      </c>
      <c r="L478" s="4">
        <v>14412</v>
      </c>
      <c r="M478" s="4">
        <f t="shared" si="56"/>
        <v>91033003511</v>
      </c>
      <c r="N478" s="4">
        <f t="shared" si="61"/>
        <v>9886016329</v>
      </c>
      <c r="O478" s="4">
        <f t="shared" si="62"/>
        <v>609323682</v>
      </c>
      <c r="P478" s="4">
        <f t="shared" si="57"/>
        <v>11.529159322675531</v>
      </c>
      <c r="Q478" s="4">
        <f t="shared" si="58"/>
        <v>5.0207588933819595E-2</v>
      </c>
      <c r="R478" s="4">
        <f t="shared" si="63"/>
        <v>27864.800466703869</v>
      </c>
      <c r="S478" s="4">
        <f t="shared" si="59"/>
        <v>10.85981561380145</v>
      </c>
      <c r="T478" s="4">
        <f t="shared" si="60"/>
        <v>0.66934370887408123</v>
      </c>
    </row>
    <row r="479" spans="1:20" x14ac:dyDescent="0.55000000000000004">
      <c r="A479" s="4">
        <v>46.735141547417179</v>
      </c>
      <c r="B479" s="4">
        <v>21.551439754042757</v>
      </c>
      <c r="C479" s="4">
        <v>60</v>
      </c>
      <c r="D479" s="4">
        <v>24528000000000</v>
      </c>
      <c r="E479" s="4">
        <v>9794400000000</v>
      </c>
      <c r="F479" s="4">
        <v>-4.8413218021589941</v>
      </c>
      <c r="G479" s="4">
        <v>-11.607457903893621</v>
      </c>
      <c r="H479" s="4">
        <v>482959987</v>
      </c>
      <c r="I479" s="4">
        <v>467348268</v>
      </c>
      <c r="J479" s="4">
        <v>90623208700</v>
      </c>
      <c r="K479" s="4">
        <v>87720735700</v>
      </c>
      <c r="L479" s="4">
        <v>7547</v>
      </c>
      <c r="M479" s="4">
        <f t="shared" si="56"/>
        <v>91106168687</v>
      </c>
      <c r="N479" s="4">
        <f t="shared" si="61"/>
        <v>2918084719</v>
      </c>
      <c r="O479" s="4">
        <f t="shared" si="62"/>
        <v>467348268</v>
      </c>
      <c r="P479" s="4">
        <f t="shared" si="57"/>
        <v>3.7159207063473736</v>
      </c>
      <c r="Q479" s="4">
        <f t="shared" si="58"/>
        <v>6.5319895641846357E-2</v>
      </c>
      <c r="R479" s="4">
        <f t="shared" si="63"/>
        <v>16021.824713244119</v>
      </c>
      <c r="S479" s="4">
        <f t="shared" si="59"/>
        <v>3.2029496586836315</v>
      </c>
      <c r="T479" s="4">
        <f t="shared" si="60"/>
        <v>0.51297104766374202</v>
      </c>
    </row>
    <row r="480" spans="1:20" x14ac:dyDescent="0.55000000000000004">
      <c r="A480" s="4">
        <v>67.234288553515654</v>
      </c>
      <c r="B480" s="4">
        <v>21.26876257870482</v>
      </c>
      <c r="C480" s="4">
        <v>100</v>
      </c>
      <c r="D480" s="4">
        <v>52288000000000</v>
      </c>
      <c r="E480" s="4">
        <v>34797000000000.008</v>
      </c>
      <c r="F480" s="4">
        <v>-6.6305344331741267</v>
      </c>
      <c r="G480" s="4">
        <v>-11.259546617037536</v>
      </c>
      <c r="H480" s="4">
        <v>504201330</v>
      </c>
      <c r="I480" s="4">
        <v>489325885</v>
      </c>
      <c r="J480" s="4">
        <v>90391345300</v>
      </c>
      <c r="K480" s="4">
        <v>87750088500</v>
      </c>
      <c r="L480" s="4">
        <v>11823</v>
      </c>
      <c r="M480" s="4">
        <f t="shared" si="56"/>
        <v>90895546630</v>
      </c>
      <c r="N480" s="4">
        <f t="shared" si="61"/>
        <v>2656132245</v>
      </c>
      <c r="O480" s="4">
        <f t="shared" si="62"/>
        <v>489325885</v>
      </c>
      <c r="P480" s="4">
        <f t="shared" si="57"/>
        <v>3.4605195156633162</v>
      </c>
      <c r="Q480" s="4">
        <f t="shared" si="58"/>
        <v>4.7159512121197324E-2</v>
      </c>
      <c r="R480" s="4">
        <f t="shared" si="63"/>
        <v>33224.788246689532</v>
      </c>
      <c r="S480" s="4">
        <f t="shared" si="59"/>
        <v>2.9221808366608641</v>
      </c>
      <c r="T480" s="4">
        <f t="shared" si="60"/>
        <v>0.53833867900245225</v>
      </c>
    </row>
    <row r="481" spans="1:20" x14ac:dyDescent="0.55000000000000004">
      <c r="A481" s="4">
        <v>40.892336047418183</v>
      </c>
      <c r="B481" s="4">
        <v>33.6657651076749</v>
      </c>
      <c r="C481" s="4">
        <v>70</v>
      </c>
      <c r="D481" s="4">
        <v>35296000000000</v>
      </c>
      <c r="E481" s="4">
        <v>16443000000000.002</v>
      </c>
      <c r="F481" s="4">
        <v>-6.8962457714698102</v>
      </c>
      <c r="G481" s="4">
        <v>-11.071163020077924</v>
      </c>
      <c r="H481" s="4">
        <v>885576920</v>
      </c>
      <c r="I481" s="4">
        <v>872117622</v>
      </c>
      <c r="J481" s="4">
        <v>90660519800</v>
      </c>
      <c r="K481" s="4">
        <v>89280035000</v>
      </c>
      <c r="L481" s="4">
        <v>3722</v>
      </c>
      <c r="M481" s="4">
        <f t="shared" si="56"/>
        <v>91546096720</v>
      </c>
      <c r="N481" s="4">
        <f t="shared" si="61"/>
        <v>1393944098</v>
      </c>
      <c r="O481" s="4">
        <f t="shared" si="62"/>
        <v>872117622</v>
      </c>
      <c r="P481" s="4">
        <f t="shared" si="57"/>
        <v>2.4753231445038066</v>
      </c>
      <c r="Q481" s="4">
        <f t="shared" si="58"/>
        <v>7.3085015441189102E-2</v>
      </c>
      <c r="R481" s="4">
        <f t="shared" si="63"/>
        <v>3893.835042270548</v>
      </c>
      <c r="S481" s="4">
        <f t="shared" si="59"/>
        <v>1.5226690683093496</v>
      </c>
      <c r="T481" s="4">
        <f t="shared" si="60"/>
        <v>0.95265407619445686</v>
      </c>
    </row>
    <row r="482" spans="1:20" x14ac:dyDescent="0.55000000000000004">
      <c r="A482" s="4">
        <v>63.843753592673849</v>
      </c>
      <c r="B482" s="4">
        <v>23.635311722292069</v>
      </c>
      <c r="C482" s="4">
        <v>70</v>
      </c>
      <c r="D482" s="4">
        <v>47288000000000</v>
      </c>
      <c r="E482" s="4">
        <v>22028999999999.996</v>
      </c>
      <c r="F482" s="4">
        <v>-7.5389188399758966</v>
      </c>
      <c r="G482" s="4">
        <v>-12.974787091668336</v>
      </c>
      <c r="H482" s="4">
        <v>570224079</v>
      </c>
      <c r="I482" s="4">
        <v>567540688</v>
      </c>
      <c r="J482" s="4">
        <v>90459465200</v>
      </c>
      <c r="K482" s="4">
        <v>90035260200</v>
      </c>
      <c r="L482" s="4">
        <v>928878</v>
      </c>
      <c r="M482" s="4">
        <f t="shared" si="56"/>
        <v>91029689279</v>
      </c>
      <c r="N482" s="4">
        <f t="shared" si="61"/>
        <v>426888391</v>
      </c>
      <c r="O482" s="4">
        <f t="shared" si="62"/>
        <v>567540688</v>
      </c>
      <c r="P482" s="4">
        <f t="shared" si="57"/>
        <v>1.0924227984038706</v>
      </c>
      <c r="Q482" s="4">
        <f t="shared" si="58"/>
        <v>4.9432815860419824E-2</v>
      </c>
      <c r="R482" s="4">
        <f t="shared" si="63"/>
        <v>2195438.1773514007</v>
      </c>
      <c r="S482" s="4">
        <f t="shared" si="59"/>
        <v>0.46895512264313588</v>
      </c>
      <c r="T482" s="4">
        <f t="shared" si="60"/>
        <v>0.6234676757607347</v>
      </c>
    </row>
    <row r="483" spans="1:20" x14ac:dyDescent="0.55000000000000004">
      <c r="A483" s="4">
        <v>30.178431668285171</v>
      </c>
      <c r="B483" s="4">
        <v>37.568529402758372</v>
      </c>
      <c r="C483" s="4">
        <v>40</v>
      </c>
      <c r="D483" s="4">
        <v>68759999999999.992</v>
      </c>
      <c r="E483" s="4">
        <v>18303600000000</v>
      </c>
      <c r="F483" s="4">
        <v>-7.3800586618562418</v>
      </c>
      <c r="G483" s="4">
        <v>-10.951399771006587</v>
      </c>
      <c r="H483" s="4">
        <v>1050582083</v>
      </c>
      <c r="I483" s="4">
        <v>1045867793</v>
      </c>
      <c r="J483" s="4">
        <v>90646891400</v>
      </c>
      <c r="K483" s="4">
        <v>90207624300</v>
      </c>
      <c r="L483" s="4">
        <v>1931</v>
      </c>
      <c r="M483" s="4">
        <f t="shared" si="56"/>
        <v>91697473483</v>
      </c>
      <c r="N483" s="4">
        <f t="shared" si="61"/>
        <v>443981390</v>
      </c>
      <c r="O483" s="4">
        <f t="shared" si="62"/>
        <v>1045867793</v>
      </c>
      <c r="P483" s="4">
        <f t="shared" si="57"/>
        <v>1.6247439830239234</v>
      </c>
      <c r="Q483" s="4">
        <f t="shared" si="58"/>
        <v>9.2096363895847341E-2</v>
      </c>
      <c r="R483" s="4">
        <f t="shared" si="63"/>
        <v>1399.8275203349672</v>
      </c>
      <c r="S483" s="4">
        <f t="shared" si="59"/>
        <v>0.48418061385552869</v>
      </c>
      <c r="T483" s="4">
        <f t="shared" si="60"/>
        <v>1.1405633691683947</v>
      </c>
    </row>
    <row r="484" spans="1:20" x14ac:dyDescent="0.55000000000000004">
      <c r="A484" s="4">
        <v>34.978680234016302</v>
      </c>
      <c r="B484" s="4">
        <v>31.75840687887651</v>
      </c>
      <c r="C484" s="4">
        <v>60</v>
      </c>
      <c r="D484" s="4">
        <v>62224000000000</v>
      </c>
      <c r="E484" s="4">
        <v>24847200000000</v>
      </c>
      <c r="F484" s="4">
        <v>-6.4249478054964708</v>
      </c>
      <c r="G484" s="4">
        <v>-11.825159138732154</v>
      </c>
      <c r="H484" s="4">
        <v>809944194</v>
      </c>
      <c r="I484" s="4">
        <v>808605781</v>
      </c>
      <c r="J484" s="4">
        <v>90605622400</v>
      </c>
      <c r="K484" s="4">
        <v>90430251300</v>
      </c>
      <c r="L484" s="4">
        <v>2200</v>
      </c>
      <c r="M484" s="4">
        <f t="shared" si="56"/>
        <v>91415566594</v>
      </c>
      <c r="N484" s="4">
        <f t="shared" si="61"/>
        <v>176709513</v>
      </c>
      <c r="O484" s="4">
        <f t="shared" si="62"/>
        <v>808605781</v>
      </c>
      <c r="P484" s="4">
        <f t="shared" si="57"/>
        <v>1.0778419154541132</v>
      </c>
      <c r="Q484" s="4">
        <f t="shared" si="58"/>
        <v>8.268647486487446E-2</v>
      </c>
      <c r="R484" s="4">
        <f t="shared" si="63"/>
        <v>2261.075247610901</v>
      </c>
      <c r="S484" s="4">
        <f t="shared" si="59"/>
        <v>0.19330352541029727</v>
      </c>
      <c r="T484" s="4">
        <f t="shared" si="60"/>
        <v>0.88453839004381596</v>
      </c>
    </row>
    <row r="485" spans="1:20" x14ac:dyDescent="0.55000000000000004">
      <c r="A485" s="4">
        <v>71.497229312837078</v>
      </c>
      <c r="B485" s="4">
        <v>27.800689995689794</v>
      </c>
      <c r="C485" s="4">
        <v>30</v>
      </c>
      <c r="D485" s="4">
        <v>72567999999999.984</v>
      </c>
      <c r="E485" s="4">
        <v>14490000000000</v>
      </c>
      <c r="F485" s="4">
        <v>-6.6014566771375369</v>
      </c>
      <c r="G485" s="4">
        <v>-12.084238005880302</v>
      </c>
      <c r="H485" s="4">
        <v>729926772</v>
      </c>
      <c r="I485" s="4">
        <v>703805775</v>
      </c>
      <c r="J485" s="4">
        <v>90110911200</v>
      </c>
      <c r="K485" s="4">
        <v>86919174100</v>
      </c>
      <c r="L485" s="4">
        <v>23360</v>
      </c>
      <c r="M485" s="4">
        <f t="shared" si="56"/>
        <v>90840837972</v>
      </c>
      <c r="N485" s="4">
        <f t="shared" si="61"/>
        <v>3217858097</v>
      </c>
      <c r="O485" s="4">
        <f t="shared" si="62"/>
        <v>703805775</v>
      </c>
      <c r="P485" s="4">
        <f t="shared" si="57"/>
        <v>4.3170714400595687</v>
      </c>
      <c r="Q485" s="4">
        <f t="shared" si="58"/>
        <v>4.4605493178370731E-2</v>
      </c>
      <c r="R485" s="4">
        <f t="shared" si="63"/>
        <v>48090.097878968081</v>
      </c>
      <c r="S485" s="4">
        <f t="shared" si="59"/>
        <v>3.5423034054263622</v>
      </c>
      <c r="T485" s="4">
        <f t="shared" si="60"/>
        <v>0.77476803463320654</v>
      </c>
    </row>
    <row r="486" spans="1:20" x14ac:dyDescent="0.55000000000000004">
      <c r="A486" s="4">
        <v>60.278048990021063</v>
      </c>
      <c r="B486" s="4">
        <v>14.34728035431762</v>
      </c>
      <c r="C486" s="4">
        <v>50</v>
      </c>
      <c r="D486" s="4">
        <v>25756000000000</v>
      </c>
      <c r="E486" s="4">
        <v>8567999999999.999</v>
      </c>
      <c r="F486" s="4">
        <v>-6.9775934525126004</v>
      </c>
      <c r="G486" s="4">
        <v>-12.338424661990233</v>
      </c>
      <c r="H486" s="4">
        <v>304991061</v>
      </c>
      <c r="I486" s="4">
        <v>301570118</v>
      </c>
      <c r="J486" s="4">
        <v>90566053000</v>
      </c>
      <c r="K486" s="4">
        <v>89558561100</v>
      </c>
      <c r="L486" s="4">
        <v>660180</v>
      </c>
      <c r="M486" s="4">
        <f t="shared" si="56"/>
        <v>90871044061</v>
      </c>
      <c r="N486" s="4">
        <f t="shared" si="61"/>
        <v>1010912843</v>
      </c>
      <c r="O486" s="4">
        <f t="shared" si="62"/>
        <v>301570118</v>
      </c>
      <c r="P486" s="4">
        <f t="shared" si="57"/>
        <v>1.4443357337447944</v>
      </c>
      <c r="Q486" s="4">
        <f t="shared" si="58"/>
        <v>5.2086301329223879E-2</v>
      </c>
      <c r="R486" s="4">
        <f t="shared" si="63"/>
        <v>2765519.8044832023</v>
      </c>
      <c r="S486" s="4">
        <f t="shared" si="59"/>
        <v>1.1124697129279084</v>
      </c>
      <c r="T486" s="4">
        <f t="shared" si="60"/>
        <v>0.3318660208168861</v>
      </c>
    </row>
    <row r="487" spans="1:20" x14ac:dyDescent="0.55000000000000004">
      <c r="A487" s="4">
        <v>41.332800768460103</v>
      </c>
      <c r="B487" s="4">
        <v>15.43883725570166</v>
      </c>
      <c r="C487" s="4">
        <v>70</v>
      </c>
      <c r="D487" s="4">
        <v>47288000000000</v>
      </c>
      <c r="E487" s="4">
        <v>22028999999999.996</v>
      </c>
      <c r="F487" s="4">
        <v>-7.1951769577792746</v>
      </c>
      <c r="G487" s="4">
        <v>-11.735513159907107</v>
      </c>
      <c r="H487" s="4">
        <v>318713071</v>
      </c>
      <c r="I487" s="4">
        <v>312654437</v>
      </c>
      <c r="J487" s="4">
        <v>90625684300</v>
      </c>
      <c r="K487" s="4">
        <v>88909339200</v>
      </c>
      <c r="L487" s="4">
        <v>1842</v>
      </c>
      <c r="M487" s="4">
        <f t="shared" si="56"/>
        <v>90944397371</v>
      </c>
      <c r="N487" s="4">
        <f t="shared" si="61"/>
        <v>1722403734</v>
      </c>
      <c r="O487" s="4">
        <f t="shared" si="62"/>
        <v>312654437</v>
      </c>
      <c r="P487" s="4">
        <f t="shared" si="57"/>
        <v>2.2376949321002719</v>
      </c>
      <c r="Q487" s="4">
        <f t="shared" si="58"/>
        <v>7.2445071219383692E-2</v>
      </c>
      <c r="R487" s="4">
        <f t="shared" si="63"/>
        <v>5396.4570847471632</v>
      </c>
      <c r="S487" s="4">
        <f t="shared" si="59"/>
        <v>1.8939085680820988</v>
      </c>
      <c r="T487" s="4">
        <f t="shared" si="60"/>
        <v>0.3437863640181732</v>
      </c>
    </row>
    <row r="488" spans="1:20" x14ac:dyDescent="0.55000000000000004">
      <c r="A488" s="4">
        <v>67.513586316650191</v>
      </c>
      <c r="B488" s="4">
        <v>19.250942765880218</v>
      </c>
      <c r="C488" s="4">
        <v>20</v>
      </c>
      <c r="D488" s="4">
        <v>45652000000000</v>
      </c>
      <c r="E488" s="4">
        <v>6077400000000</v>
      </c>
      <c r="F488" s="4">
        <v>-6.7967928143293754</v>
      </c>
      <c r="G488" s="4">
        <v>-11.256681553446089</v>
      </c>
      <c r="H488" s="4">
        <v>445522654</v>
      </c>
      <c r="I488" s="4">
        <v>432474952</v>
      </c>
      <c r="J488" s="4">
        <v>90396076200</v>
      </c>
      <c r="K488" s="4">
        <v>87774247000</v>
      </c>
      <c r="L488" s="4">
        <v>11051</v>
      </c>
      <c r="M488" s="4">
        <f t="shared" si="56"/>
        <v>90841598854</v>
      </c>
      <c r="N488" s="4">
        <f t="shared" si="61"/>
        <v>2634876902</v>
      </c>
      <c r="O488" s="4">
        <f t="shared" si="62"/>
        <v>432474952</v>
      </c>
      <c r="P488" s="4">
        <f t="shared" si="57"/>
        <v>3.3765938652509044</v>
      </c>
      <c r="Q488" s="4">
        <f t="shared" si="58"/>
        <v>4.6982232301421921E-2</v>
      </c>
      <c r="R488" s="4">
        <f t="shared" si="63"/>
        <v>35293.616470584311</v>
      </c>
      <c r="S488" s="4">
        <f t="shared" si="59"/>
        <v>2.9005179733073128</v>
      </c>
      <c r="T488" s="4">
        <f t="shared" si="60"/>
        <v>0.47607589194359157</v>
      </c>
    </row>
    <row r="489" spans="1:20" x14ac:dyDescent="0.55000000000000004">
      <c r="A489" s="4">
        <v>71.583578878686097</v>
      </c>
      <c r="B489" s="4">
        <v>12.23437430203375</v>
      </c>
      <c r="C489" s="4">
        <v>80</v>
      </c>
      <c r="D489" s="4">
        <v>22400000000000</v>
      </c>
      <c r="E489" s="4">
        <v>11923799999999.998</v>
      </c>
      <c r="F489" s="4">
        <v>-7.0919368250386645</v>
      </c>
      <c r="G489" s="4">
        <v>-10.531821822342453</v>
      </c>
      <c r="H489" s="4">
        <v>265209390</v>
      </c>
      <c r="I489" s="4">
        <v>250332873</v>
      </c>
      <c r="J489" s="4">
        <v>90385694400</v>
      </c>
      <c r="K489" s="4">
        <v>85366007600</v>
      </c>
      <c r="L489" s="4">
        <v>8128</v>
      </c>
      <c r="M489" s="4">
        <f t="shared" si="56"/>
        <v>90650903790</v>
      </c>
      <c r="N489" s="4">
        <f t="shared" si="61"/>
        <v>5034563317</v>
      </c>
      <c r="O489" s="4">
        <f t="shared" si="62"/>
        <v>250332873</v>
      </c>
      <c r="P489" s="4">
        <f t="shared" si="57"/>
        <v>5.8299431875967613</v>
      </c>
      <c r="Q489" s="4">
        <f t="shared" si="58"/>
        <v>4.4556968593048016E-2</v>
      </c>
      <c r="R489" s="4">
        <f t="shared" si="63"/>
        <v>46258.936931095101</v>
      </c>
      <c r="S489" s="4">
        <f t="shared" si="59"/>
        <v>5.5537927439344283</v>
      </c>
      <c r="T489" s="4">
        <f t="shared" si="60"/>
        <v>0.27615044366233338</v>
      </c>
    </row>
    <row r="490" spans="1:20" x14ac:dyDescent="0.55000000000000004">
      <c r="A490" s="4">
        <v>61.085920003167857</v>
      </c>
      <c r="B490" s="4">
        <v>37.394321199368271</v>
      </c>
      <c r="C490" s="4">
        <v>80</v>
      </c>
      <c r="D490" s="4">
        <v>22400000000000</v>
      </c>
      <c r="E490" s="4">
        <v>11923800000000.002</v>
      </c>
      <c r="F490" s="4">
        <v>-6.2080165550222288</v>
      </c>
      <c r="G490" s="4">
        <v>-12.336720825608442</v>
      </c>
      <c r="H490" s="4">
        <v>1089004309</v>
      </c>
      <c r="I490" s="4">
        <v>1074234818</v>
      </c>
      <c r="J490" s="4">
        <v>90479830200</v>
      </c>
      <c r="K490" s="4">
        <v>89262088900</v>
      </c>
      <c r="L490" s="4">
        <v>323329</v>
      </c>
      <c r="M490" s="4">
        <f t="shared" si="56"/>
        <v>91568834509</v>
      </c>
      <c r="N490" s="4">
        <f t="shared" si="61"/>
        <v>1232510791</v>
      </c>
      <c r="O490" s="4">
        <f t="shared" si="62"/>
        <v>1074234818</v>
      </c>
      <c r="P490" s="4">
        <f t="shared" si="57"/>
        <v>2.5191383306001098</v>
      </c>
      <c r="Q490" s="4">
        <f t="shared" si="58"/>
        <v>5.1459789223725648E-2</v>
      </c>
      <c r="R490" s="4">
        <f t="shared" si="63"/>
        <v>383530.66792186903</v>
      </c>
      <c r="S490" s="4">
        <f t="shared" si="59"/>
        <v>1.3459937517047469</v>
      </c>
      <c r="T490" s="4">
        <f t="shared" si="60"/>
        <v>1.1731445788953632</v>
      </c>
    </row>
    <row r="491" spans="1:20" x14ac:dyDescent="0.55000000000000004">
      <c r="A491" s="4">
        <v>62.73855712192281</v>
      </c>
      <c r="B491" s="4">
        <v>26.809800884415953</v>
      </c>
      <c r="C491" s="4">
        <v>40</v>
      </c>
      <c r="D491" s="4">
        <v>27108000000000</v>
      </c>
      <c r="E491" s="4">
        <v>7215600000000</v>
      </c>
      <c r="F491" s="4">
        <v>-4.7801763407558004</v>
      </c>
      <c r="G491" s="4">
        <v>-10.307085254795744</v>
      </c>
      <c r="H491" s="4">
        <v>671362756</v>
      </c>
      <c r="I491" s="4">
        <v>538148143</v>
      </c>
      <c r="J491" s="4">
        <v>90376196700</v>
      </c>
      <c r="K491" s="4">
        <v>72616101600</v>
      </c>
      <c r="L491" s="4">
        <v>10693</v>
      </c>
      <c r="M491" s="4">
        <f t="shared" si="56"/>
        <v>91047559456</v>
      </c>
      <c r="N491" s="4">
        <f t="shared" si="61"/>
        <v>17893309713</v>
      </c>
      <c r="O491" s="4">
        <f t="shared" si="62"/>
        <v>538148143</v>
      </c>
      <c r="P491" s="4">
        <f t="shared" si="57"/>
        <v>20.243769263147858</v>
      </c>
      <c r="Q491" s="4">
        <f t="shared" si="58"/>
        <v>5.0224955103050403E-2</v>
      </c>
      <c r="R491" s="4">
        <f t="shared" si="63"/>
        <v>21086.894653786374</v>
      </c>
      <c r="S491" s="4">
        <f t="shared" si="59"/>
        <v>19.652706585339271</v>
      </c>
      <c r="T491" s="4">
        <f t="shared" si="60"/>
        <v>0.59106267780858812</v>
      </c>
    </row>
    <row r="492" spans="1:20" x14ac:dyDescent="0.55000000000000004">
      <c r="A492" s="4">
        <v>57.775719066719411</v>
      </c>
      <c r="B492" s="4">
        <v>19.707796857881291</v>
      </c>
      <c r="C492" s="4">
        <v>100</v>
      </c>
      <c r="D492" s="4">
        <v>41624000000000</v>
      </c>
      <c r="E492" s="4">
        <v>27699000000000</v>
      </c>
      <c r="F492" s="4">
        <v>-6.5675013249127154</v>
      </c>
      <c r="G492" s="4">
        <v>-11.720456055988617</v>
      </c>
      <c r="H492" s="4">
        <v>443184771</v>
      </c>
      <c r="I492" s="4">
        <v>422692563</v>
      </c>
      <c r="J492" s="4">
        <v>90564170100</v>
      </c>
      <c r="K492" s="4">
        <v>86416381000</v>
      </c>
      <c r="L492" s="4">
        <v>6229</v>
      </c>
      <c r="M492" s="4">
        <f t="shared" si="56"/>
        <v>91007354871</v>
      </c>
      <c r="N492" s="4">
        <f t="shared" si="61"/>
        <v>4168281308</v>
      </c>
      <c r="O492" s="4">
        <f t="shared" si="62"/>
        <v>422692563</v>
      </c>
      <c r="P492" s="4">
        <f t="shared" si="57"/>
        <v>5.0446185118857239</v>
      </c>
      <c r="Q492" s="4">
        <f t="shared" si="58"/>
        <v>5.412798156258327E-2</v>
      </c>
      <c r="R492" s="4">
        <f t="shared" si="63"/>
        <v>17265.126398683791</v>
      </c>
      <c r="S492" s="4">
        <f t="shared" si="59"/>
        <v>4.5801587288284606</v>
      </c>
      <c r="T492" s="4">
        <f t="shared" si="60"/>
        <v>0.46445978305726293</v>
      </c>
    </row>
    <row r="493" spans="1:20" x14ac:dyDescent="0.55000000000000004">
      <c r="A493" s="4">
        <v>49.669728712355052</v>
      </c>
      <c r="B493" s="4">
        <v>19.925366623240539</v>
      </c>
      <c r="C493" s="4">
        <v>60</v>
      </c>
      <c r="D493" s="4">
        <v>62224000000000</v>
      </c>
      <c r="E493" s="4">
        <v>24847199999999.996</v>
      </c>
      <c r="F493" s="4">
        <v>-6.0917318895699708</v>
      </c>
      <c r="G493" s="4">
        <v>-11.494476890938845</v>
      </c>
      <c r="H493" s="4">
        <v>439948417</v>
      </c>
      <c r="I493" s="4">
        <v>431411366</v>
      </c>
      <c r="J493" s="4">
        <v>90621142200</v>
      </c>
      <c r="K493" s="4">
        <v>88872900700</v>
      </c>
      <c r="L493" s="4">
        <v>3636</v>
      </c>
      <c r="M493" s="4">
        <f t="shared" si="56"/>
        <v>91061090617</v>
      </c>
      <c r="N493" s="4">
        <f t="shared" si="61"/>
        <v>1756778551</v>
      </c>
      <c r="O493" s="4">
        <f t="shared" si="62"/>
        <v>431411366</v>
      </c>
      <c r="P493" s="4">
        <f t="shared" si="57"/>
        <v>2.4029911152760688</v>
      </c>
      <c r="Q493" s="4">
        <f t="shared" si="58"/>
        <v>6.1949913973465429E-2</v>
      </c>
      <c r="R493" s="4">
        <f t="shared" si="63"/>
        <v>8903.89897759632</v>
      </c>
      <c r="S493" s="4">
        <f t="shared" si="59"/>
        <v>1.9292307385038399</v>
      </c>
      <c r="T493" s="4">
        <f t="shared" si="60"/>
        <v>0.47376037677222893</v>
      </c>
    </row>
    <row r="494" spans="1:20" x14ac:dyDescent="0.55000000000000004">
      <c r="A494" s="4">
        <v>34.700628992150648</v>
      </c>
      <c r="B494" s="4">
        <v>18.49613190468261</v>
      </c>
      <c r="C494" s="4">
        <v>80</v>
      </c>
      <c r="D494" s="4">
        <v>33764000000000</v>
      </c>
      <c r="E494" s="4">
        <v>17976000000000</v>
      </c>
      <c r="F494" s="4">
        <v>-7.7817521847003395</v>
      </c>
      <c r="G494" s="4">
        <v>-11.449929282107417</v>
      </c>
      <c r="H494" s="4">
        <v>394816060</v>
      </c>
      <c r="I494" s="4">
        <v>394288028</v>
      </c>
      <c r="J494" s="4">
        <v>90540544600</v>
      </c>
      <c r="K494" s="4">
        <v>90391684900</v>
      </c>
      <c r="L494" s="4">
        <v>1087</v>
      </c>
      <c r="M494" s="4">
        <f t="shared" si="56"/>
        <v>90935360660</v>
      </c>
      <c r="N494" s="4">
        <f t="shared" si="61"/>
        <v>149387732</v>
      </c>
      <c r="O494" s="4">
        <f t="shared" si="62"/>
        <v>394288028</v>
      </c>
      <c r="P494" s="4">
        <f t="shared" si="57"/>
        <v>0.59787057097926943</v>
      </c>
      <c r="Q494" s="4">
        <f t="shared" si="58"/>
        <v>8.3188581914425339E-2</v>
      </c>
      <c r="R494" s="4">
        <f t="shared" si="63"/>
        <v>2279.2479434188722</v>
      </c>
      <c r="S494" s="4">
        <f t="shared" si="59"/>
        <v>0.16427903393768759</v>
      </c>
      <c r="T494" s="4">
        <f t="shared" si="60"/>
        <v>0.43359153704158188</v>
      </c>
    </row>
    <row r="495" spans="1:20" x14ac:dyDescent="0.55000000000000004">
      <c r="A495" s="4">
        <v>25.80986808664677</v>
      </c>
      <c r="B495" s="4">
        <v>39.65109575477684</v>
      </c>
      <c r="C495" s="4">
        <v>90</v>
      </c>
      <c r="D495" s="4">
        <v>54460000000000</v>
      </c>
      <c r="E495" s="4">
        <v>32621400000000</v>
      </c>
      <c r="F495" s="4">
        <v>-7.4446990616551911</v>
      </c>
      <c r="G495" s="4">
        <v>-11.690857979347506</v>
      </c>
      <c r="H495" s="4">
        <v>1154148193</v>
      </c>
      <c r="I495" s="4">
        <v>1147549164</v>
      </c>
      <c r="J495" s="4">
        <v>90615779700</v>
      </c>
      <c r="K495" s="4">
        <v>90061349700</v>
      </c>
      <c r="L495" s="4">
        <v>1736</v>
      </c>
      <c r="M495" s="4">
        <f t="shared" si="56"/>
        <v>91769927893</v>
      </c>
      <c r="N495" s="4">
        <f t="shared" si="61"/>
        <v>561029029</v>
      </c>
      <c r="O495" s="4">
        <f t="shared" si="62"/>
        <v>1147549164</v>
      </c>
      <c r="P495" s="4">
        <f t="shared" si="57"/>
        <v>1.861806184474867</v>
      </c>
      <c r="Q495" s="4">
        <f t="shared" si="58"/>
        <v>0.1022178965681898</v>
      </c>
      <c r="R495" s="4">
        <f t="shared" si="63"/>
        <v>1053.640778803818</v>
      </c>
      <c r="S495" s="4">
        <f t="shared" si="59"/>
        <v>0.61134299860640295</v>
      </c>
      <c r="T495" s="4">
        <f t="shared" si="60"/>
        <v>1.2504631858684641</v>
      </c>
    </row>
    <row r="496" spans="1:20" x14ac:dyDescent="0.55000000000000004">
      <c r="A496" s="4">
        <v>71.738526014340096</v>
      </c>
      <c r="B496" s="4">
        <v>27.785734917673437</v>
      </c>
      <c r="C496" s="4">
        <v>40</v>
      </c>
      <c r="D496" s="4">
        <v>54740000000000</v>
      </c>
      <c r="E496" s="4">
        <v>14574000000000</v>
      </c>
      <c r="F496" s="4">
        <v>-6.4835958778566827</v>
      </c>
      <c r="G496" s="4">
        <v>-10.83356282053885</v>
      </c>
      <c r="H496" s="4">
        <v>730150669</v>
      </c>
      <c r="I496" s="4">
        <v>600213179</v>
      </c>
      <c r="J496" s="4">
        <v>90105242100</v>
      </c>
      <c r="K496" s="4">
        <v>74211445200</v>
      </c>
      <c r="L496" s="4">
        <v>19901</v>
      </c>
      <c r="M496" s="4">
        <f t="shared" si="56"/>
        <v>90835392769</v>
      </c>
      <c r="N496" s="4">
        <f t="shared" si="61"/>
        <v>16023734390</v>
      </c>
      <c r="O496" s="4">
        <f t="shared" si="62"/>
        <v>600213179</v>
      </c>
      <c r="P496" s="4">
        <f t="shared" si="57"/>
        <v>18.301178717062108</v>
      </c>
      <c r="Q496" s="4">
        <f t="shared" si="58"/>
        <v>4.4470199100741056E-2</v>
      </c>
      <c r="R496" s="4">
        <f t="shared" si="63"/>
        <v>41095.727663734498</v>
      </c>
      <c r="S496" s="4">
        <f t="shared" si="59"/>
        <v>17.640408547304183</v>
      </c>
      <c r="T496" s="4">
        <f t="shared" si="60"/>
        <v>0.66077016975792591</v>
      </c>
    </row>
    <row r="497" spans="1:20" x14ac:dyDescent="0.55000000000000004">
      <c r="A497" s="4">
        <v>52.589886496084539</v>
      </c>
      <c r="B497" s="4">
        <v>23.789212247599838</v>
      </c>
      <c r="C497" s="4">
        <v>10</v>
      </c>
      <c r="D497" s="4">
        <v>32180000000000.004</v>
      </c>
      <c r="E497" s="4">
        <v>2142000000000.0002</v>
      </c>
      <c r="F497" s="4">
        <v>-7.3149407883949618</v>
      </c>
      <c r="G497" s="4">
        <v>-11.295945242013273</v>
      </c>
      <c r="H497" s="4">
        <v>555581649</v>
      </c>
      <c r="I497" s="4">
        <v>553888853</v>
      </c>
      <c r="J497" s="4">
        <v>90612262100</v>
      </c>
      <c r="K497" s="4">
        <v>90331002700</v>
      </c>
      <c r="L497" s="4">
        <v>5344</v>
      </c>
      <c r="M497" s="4">
        <f t="shared" si="56"/>
        <v>91167843749</v>
      </c>
      <c r="N497" s="4">
        <f t="shared" si="61"/>
        <v>282952196</v>
      </c>
      <c r="O497" s="4">
        <f t="shared" si="62"/>
        <v>553888853</v>
      </c>
      <c r="P497" s="4">
        <f t="shared" si="57"/>
        <v>0.91791251672460339</v>
      </c>
      <c r="Q497" s="4">
        <f t="shared" si="58"/>
        <v>5.8898719260735727E-2</v>
      </c>
      <c r="R497" s="4">
        <f t="shared" si="63"/>
        <v>10874.130345858059</v>
      </c>
      <c r="S497" s="4">
        <f t="shared" si="59"/>
        <v>0.31036403227766768</v>
      </c>
      <c r="T497" s="4">
        <f t="shared" si="60"/>
        <v>0.60754848444693577</v>
      </c>
    </row>
    <row r="498" spans="1:20" x14ac:dyDescent="0.55000000000000004">
      <c r="A498" s="4">
        <v>60.044907878944272</v>
      </c>
      <c r="B498" s="4">
        <v>40.312337777925769</v>
      </c>
      <c r="C498" s="4">
        <v>20</v>
      </c>
      <c r="D498" s="4">
        <v>45652000000000</v>
      </c>
      <c r="E498" s="4">
        <v>6077399999999.999</v>
      </c>
      <c r="F498" s="4">
        <v>-7.1646877610626492</v>
      </c>
      <c r="G498" s="4">
        <v>-11.073926754116297</v>
      </c>
      <c r="H498" s="4">
        <v>1227219516</v>
      </c>
      <c r="I498" s="4">
        <v>1200606003</v>
      </c>
      <c r="J498" s="4">
        <v>90517759200</v>
      </c>
      <c r="K498" s="4">
        <v>88570234200</v>
      </c>
      <c r="L498" s="4">
        <v>17404</v>
      </c>
      <c r="M498" s="4">
        <f t="shared" si="56"/>
        <v>91744978716</v>
      </c>
      <c r="N498" s="4">
        <f t="shared" si="61"/>
        <v>1974138513</v>
      </c>
      <c r="O498" s="4">
        <f t="shared" si="62"/>
        <v>1200606003</v>
      </c>
      <c r="P498" s="4">
        <f t="shared" si="57"/>
        <v>3.4604013870094628</v>
      </c>
      <c r="Q498" s="4">
        <f t="shared" si="58"/>
        <v>5.2269987475330619E-2</v>
      </c>
      <c r="R498" s="4">
        <f t="shared" si="63"/>
        <v>18030.733537404594</v>
      </c>
      <c r="S498" s="4">
        <f t="shared" si="59"/>
        <v>2.1517673671395352</v>
      </c>
      <c r="T498" s="4">
        <f t="shared" si="60"/>
        <v>1.3086340198699273</v>
      </c>
    </row>
    <row r="499" spans="1:20" x14ac:dyDescent="0.55000000000000004">
      <c r="A499" s="4">
        <v>67.299835722656326</v>
      </c>
      <c r="B499" s="4">
        <v>42.277665710084889</v>
      </c>
      <c r="C499" s="4">
        <v>30</v>
      </c>
      <c r="D499" s="4">
        <v>57776000000000.008</v>
      </c>
      <c r="E499" s="4">
        <v>11533200000000.002</v>
      </c>
      <c r="F499" s="4">
        <v>-5.923701146057228</v>
      </c>
      <c r="G499" s="4">
        <v>-10.447829530374294</v>
      </c>
      <c r="H499" s="4">
        <v>1364962737</v>
      </c>
      <c r="I499" s="4">
        <v>1287727935</v>
      </c>
      <c r="J499" s="4">
        <v>90300211800</v>
      </c>
      <c r="K499" s="4">
        <v>85238353600</v>
      </c>
      <c r="L499" s="4">
        <v>28319</v>
      </c>
      <c r="M499" s="4">
        <f t="shared" si="56"/>
        <v>91665174537</v>
      </c>
      <c r="N499" s="4">
        <f t="shared" si="61"/>
        <v>5139093002</v>
      </c>
      <c r="O499" s="4">
        <f t="shared" si="62"/>
        <v>1287727935</v>
      </c>
      <c r="P499" s="4">
        <f t="shared" si="57"/>
        <v>7.011191512438411</v>
      </c>
      <c r="Q499" s="4">
        <f t="shared" si="58"/>
        <v>4.7117775896193308E-2</v>
      </c>
      <c r="R499" s="4">
        <f t="shared" si="63"/>
        <v>29372.531271772572</v>
      </c>
      <c r="S499" s="4">
        <f t="shared" si="59"/>
        <v>5.606374534230163</v>
      </c>
      <c r="T499" s="4">
        <f t="shared" si="60"/>
        <v>1.4048169782082482</v>
      </c>
    </row>
    <row r="500" spans="1:20" x14ac:dyDescent="0.55000000000000004">
      <c r="A500" s="4">
        <v>47.044918260185938</v>
      </c>
      <c r="B500" s="4">
        <v>36.448798355159887</v>
      </c>
      <c r="C500" s="4">
        <v>60</v>
      </c>
      <c r="D500" s="4">
        <v>36972000000000</v>
      </c>
      <c r="E500" s="4">
        <v>14763000000000</v>
      </c>
      <c r="F500" s="4">
        <v>-7.0199962420889062</v>
      </c>
      <c r="G500" s="4">
        <v>-12.196779570919615</v>
      </c>
      <c r="H500" s="4">
        <v>1009072716</v>
      </c>
      <c r="I500" s="4">
        <v>1004141448</v>
      </c>
      <c r="J500" s="4">
        <v>90685209800</v>
      </c>
      <c r="K500" s="4">
        <v>90236599800</v>
      </c>
      <c r="L500" s="4">
        <v>6923</v>
      </c>
      <c r="M500" s="4">
        <f t="shared" si="56"/>
        <v>91694282516</v>
      </c>
      <c r="N500" s="4">
        <f t="shared" si="61"/>
        <v>453541268</v>
      </c>
      <c r="O500" s="4">
        <f t="shared" si="62"/>
        <v>1004141448</v>
      </c>
      <c r="P500" s="4">
        <f t="shared" si="57"/>
        <v>1.5897204013190733</v>
      </c>
      <c r="Q500" s="4">
        <f t="shared" si="58"/>
        <v>6.4948744666599598E-2</v>
      </c>
      <c r="R500" s="4">
        <f t="shared" si="63"/>
        <v>7073.2364159118388</v>
      </c>
      <c r="S500" s="4">
        <f t="shared" si="59"/>
        <v>0.49462328026925806</v>
      </c>
      <c r="T500" s="4">
        <f t="shared" si="60"/>
        <v>1.0950971210498153</v>
      </c>
    </row>
    <row r="501" spans="1:20" x14ac:dyDescent="0.55000000000000004">
      <c r="A501" s="4">
        <v>32.119725937070022</v>
      </c>
      <c r="B501" s="4">
        <v>22.404896411489737</v>
      </c>
      <c r="C501" s="4">
        <v>0</v>
      </c>
      <c r="D501" s="4">
        <v>87040000000000.016</v>
      </c>
      <c r="E501" s="4">
        <v>0</v>
      </c>
      <c r="F501" s="4">
        <v>-6.6423744390213368</v>
      </c>
      <c r="G501" s="4">
        <v>-11.133711178998119</v>
      </c>
      <c r="H501" s="4">
        <v>502725779</v>
      </c>
      <c r="I501" s="4">
        <v>502654662</v>
      </c>
      <c r="J501" s="4">
        <v>90510982800</v>
      </c>
      <c r="K501" s="4">
        <v>90504939200</v>
      </c>
      <c r="L501" s="4">
        <v>794301</v>
      </c>
      <c r="M501" s="4">
        <f t="shared" si="56"/>
        <v>91013708579</v>
      </c>
      <c r="N501" s="4">
        <f t="shared" si="61"/>
        <v>6114717</v>
      </c>
      <c r="O501" s="4">
        <f t="shared" si="62"/>
        <v>502654662</v>
      </c>
      <c r="P501" s="4">
        <f t="shared" si="57"/>
        <v>0.55900301937305152</v>
      </c>
      <c r="Q501" s="4">
        <f t="shared" si="58"/>
        <v>8.8094232052560131E-2</v>
      </c>
      <c r="R501" s="4">
        <f t="shared" si="63"/>
        <v>1246561.6527386936</v>
      </c>
      <c r="S501" s="4">
        <f t="shared" si="59"/>
        <v>6.7184571373579607E-3</v>
      </c>
      <c r="T501" s="4">
        <f t="shared" si="60"/>
        <v>0.55228456223569355</v>
      </c>
    </row>
    <row r="502" spans="1:20" x14ac:dyDescent="0.55000000000000004">
      <c r="A502" s="4">
        <v>44.863057820202542</v>
      </c>
      <c r="B502" s="4">
        <v>13.70555592143873</v>
      </c>
      <c r="C502" s="4">
        <v>10</v>
      </c>
      <c r="D502" s="4">
        <v>48500000000000</v>
      </c>
      <c r="E502" s="4">
        <v>3225599999999.9995</v>
      </c>
      <c r="F502" s="4">
        <v>-5.9321569947236199</v>
      </c>
      <c r="G502" s="4">
        <v>-10.572798297376686</v>
      </c>
      <c r="H502" s="4">
        <v>278502995</v>
      </c>
      <c r="I502" s="4">
        <v>272081791</v>
      </c>
      <c r="J502" s="4">
        <v>90654452200</v>
      </c>
      <c r="K502" s="4">
        <v>88575140900</v>
      </c>
      <c r="L502" s="4">
        <v>1752</v>
      </c>
      <c r="M502" s="4">
        <f t="shared" si="56"/>
        <v>90932955195</v>
      </c>
      <c r="N502" s="4">
        <f t="shared" si="61"/>
        <v>2085732504</v>
      </c>
      <c r="O502" s="4">
        <f t="shared" si="62"/>
        <v>272081791</v>
      </c>
      <c r="P502" s="4">
        <f t="shared" si="57"/>
        <v>2.5929150657688576</v>
      </c>
      <c r="Q502" s="4">
        <f t="shared" si="58"/>
        <v>6.7645257597897204E-2</v>
      </c>
      <c r="R502" s="4">
        <f t="shared" si="63"/>
        <v>6248.941526146039</v>
      </c>
      <c r="S502" s="4">
        <f t="shared" si="59"/>
        <v>2.2937036408057758</v>
      </c>
      <c r="T502" s="4">
        <f t="shared" si="60"/>
        <v>0.29921142496308156</v>
      </c>
    </row>
    <row r="503" spans="1:20" x14ac:dyDescent="0.55000000000000004">
      <c r="A503" s="4">
        <v>34.185010393086188</v>
      </c>
      <c r="B503" s="4">
        <v>43.311602001978862</v>
      </c>
      <c r="C503" s="4">
        <v>20</v>
      </c>
      <c r="D503" s="4">
        <v>45652000000000</v>
      </c>
      <c r="E503" s="4">
        <v>6077400000000</v>
      </c>
      <c r="F503" s="4">
        <v>-6.5286317142945274</v>
      </c>
      <c r="G503" s="4">
        <v>-10.549705177765638</v>
      </c>
      <c r="H503" s="4">
        <v>1331141044</v>
      </c>
      <c r="I503" s="4">
        <v>1249024480</v>
      </c>
      <c r="J503" s="4">
        <v>90736645100</v>
      </c>
      <c r="K503" s="4">
        <v>85178892700</v>
      </c>
      <c r="L503" s="4">
        <v>4008</v>
      </c>
      <c r="M503" s="4">
        <f t="shared" si="56"/>
        <v>92067786144</v>
      </c>
      <c r="N503" s="4">
        <f t="shared" si="61"/>
        <v>5639868964</v>
      </c>
      <c r="O503" s="4">
        <f t="shared" si="62"/>
        <v>1249024480</v>
      </c>
      <c r="P503" s="4">
        <f t="shared" si="57"/>
        <v>7.482414569223292</v>
      </c>
      <c r="Q503" s="4">
        <f t="shared" si="58"/>
        <v>8.4132885333486465E-2</v>
      </c>
      <c r="R503" s="4">
        <f t="shared" si="63"/>
        <v>2472.3406936552587</v>
      </c>
      <c r="S503" s="4">
        <f t="shared" si="59"/>
        <v>6.1257788421010559</v>
      </c>
      <c r="T503" s="4">
        <f t="shared" si="60"/>
        <v>1.3566357271222362</v>
      </c>
    </row>
    <row r="504" spans="1:20" x14ac:dyDescent="0.55000000000000004">
      <c r="A504" s="4">
        <v>61.221758447226968</v>
      </c>
      <c r="B504" s="4">
        <v>31.102983909711213</v>
      </c>
      <c r="C504" s="4">
        <v>80</v>
      </c>
      <c r="D504" s="4">
        <v>22400000000000</v>
      </c>
      <c r="E504" s="4">
        <v>11923800000000</v>
      </c>
      <c r="F504" s="4">
        <v>-5.6449335683432373</v>
      </c>
      <c r="G504" s="4">
        <v>-11.533062559309689</v>
      </c>
      <c r="H504" s="4">
        <v>823080535</v>
      </c>
      <c r="I504" s="4">
        <v>755549769</v>
      </c>
      <c r="J504" s="4">
        <v>90414651200</v>
      </c>
      <c r="K504" s="4">
        <v>83066792200</v>
      </c>
      <c r="L504" s="4">
        <v>14642</v>
      </c>
      <c r="M504" s="4">
        <f t="shared" si="56"/>
        <v>91237731735</v>
      </c>
      <c r="N504" s="4">
        <f t="shared" si="61"/>
        <v>7415389766</v>
      </c>
      <c r="O504" s="4">
        <f t="shared" si="62"/>
        <v>755549769</v>
      </c>
      <c r="P504" s="4">
        <f t="shared" si="57"/>
        <v>8.9556583439979569</v>
      </c>
      <c r="Q504" s="4">
        <f t="shared" si="58"/>
        <v>5.1355946870973224E-2</v>
      </c>
      <c r="R504" s="4">
        <f t="shared" si="63"/>
        <v>23016.904581041985</v>
      </c>
      <c r="S504" s="4">
        <f t="shared" si="59"/>
        <v>8.1275472603133103</v>
      </c>
      <c r="T504" s="4">
        <f t="shared" si="60"/>
        <v>0.82811108368464748</v>
      </c>
    </row>
    <row r="505" spans="1:20" x14ac:dyDescent="0.55000000000000004">
      <c r="A505" s="4">
        <v>61.644829736704551</v>
      </c>
      <c r="B505" s="4">
        <v>42.664868961090669</v>
      </c>
      <c r="C505" s="4">
        <v>0</v>
      </c>
      <c r="D505" s="4">
        <v>17080000000000.002</v>
      </c>
      <c r="E505" s="4">
        <v>0</v>
      </c>
      <c r="F505" s="4">
        <v>-7.4417004071867421</v>
      </c>
      <c r="G505" s="4">
        <v>-11.136216359650602</v>
      </c>
      <c r="H505" s="4">
        <v>1358955925</v>
      </c>
      <c r="I505" s="4">
        <v>1358637914</v>
      </c>
      <c r="J505" s="4">
        <v>90476195200</v>
      </c>
      <c r="K505" s="4">
        <v>90458184700</v>
      </c>
      <c r="L505" s="4">
        <v>4573688</v>
      </c>
      <c r="M505" s="4">
        <f t="shared" si="56"/>
        <v>91835151125</v>
      </c>
      <c r="N505" s="4">
        <f t="shared" si="61"/>
        <v>18328511</v>
      </c>
      <c r="O505" s="4">
        <f t="shared" si="62"/>
        <v>1358637914</v>
      </c>
      <c r="P505" s="4">
        <f t="shared" si="57"/>
        <v>1.4993892949833156</v>
      </c>
      <c r="Q505" s="4">
        <f t="shared" si="58"/>
        <v>5.1035253870803363E-2</v>
      </c>
      <c r="R505" s="4">
        <f t="shared" si="63"/>
        <v>4383655.2704762239</v>
      </c>
      <c r="S505" s="4">
        <f t="shared" si="59"/>
        <v>1.9958056120637762E-2</v>
      </c>
      <c r="T505" s="4">
        <f t="shared" si="60"/>
        <v>1.4794312388626778</v>
      </c>
    </row>
    <row r="506" spans="1:20" x14ac:dyDescent="0.55000000000000004">
      <c r="A506" s="4">
        <v>66.867276851734857</v>
      </c>
      <c r="B506" s="4">
        <v>18.068576783566431</v>
      </c>
      <c r="C506" s="4">
        <v>80</v>
      </c>
      <c r="D506" s="4">
        <v>22400000000000</v>
      </c>
      <c r="E506" s="4">
        <v>11923800000000.002</v>
      </c>
      <c r="F506" s="4">
        <v>-7.060563108165522</v>
      </c>
      <c r="G506" s="4">
        <v>-11.830225204337257</v>
      </c>
      <c r="H506" s="4">
        <v>411116502</v>
      </c>
      <c r="I506" s="4">
        <v>408600827</v>
      </c>
      <c r="J506" s="4">
        <v>90418968400</v>
      </c>
      <c r="K506" s="4">
        <v>89868425600</v>
      </c>
      <c r="L506" s="4">
        <v>9612</v>
      </c>
      <c r="M506" s="4">
        <f t="shared" si="56"/>
        <v>90830084902</v>
      </c>
      <c r="N506" s="4">
        <f t="shared" si="61"/>
        <v>553058475</v>
      </c>
      <c r="O506" s="4">
        <f t="shared" si="62"/>
        <v>408600827</v>
      </c>
      <c r="P506" s="4">
        <f t="shared" si="57"/>
        <v>1.058745351870551</v>
      </c>
      <c r="Q506" s="4">
        <f t="shared" si="58"/>
        <v>4.7394699070830971E-2</v>
      </c>
      <c r="R506" s="4">
        <f t="shared" si="63"/>
        <v>32959.305197636488</v>
      </c>
      <c r="S506" s="4">
        <f t="shared" si="59"/>
        <v>0.60889349117829805</v>
      </c>
      <c r="T506" s="4">
        <f t="shared" si="60"/>
        <v>0.4498518606922528</v>
      </c>
    </row>
    <row r="507" spans="1:20" x14ac:dyDescent="0.55000000000000004">
      <c r="A507" s="4">
        <v>33.906614567716879</v>
      </c>
      <c r="B507" s="4">
        <v>49.036342371738776</v>
      </c>
      <c r="C507" s="4">
        <v>100</v>
      </c>
      <c r="D507" s="4">
        <v>31064000000000</v>
      </c>
      <c r="E507" s="4">
        <v>20672400000000</v>
      </c>
      <c r="F507" s="4">
        <v>-6.4419055378313068</v>
      </c>
      <c r="G507" s="4">
        <v>-11.478964277195278</v>
      </c>
      <c r="H507" s="4">
        <v>1674911117</v>
      </c>
      <c r="I507" s="4">
        <v>1624459056</v>
      </c>
      <c r="J507" s="4">
        <v>90693397100</v>
      </c>
      <c r="K507" s="4">
        <v>87973721600</v>
      </c>
      <c r="L507" s="4">
        <v>8780</v>
      </c>
      <c r="M507" s="4">
        <f t="shared" si="56"/>
        <v>92368308217</v>
      </c>
      <c r="N507" s="4">
        <f t="shared" si="61"/>
        <v>2770127561</v>
      </c>
      <c r="O507" s="4">
        <f t="shared" si="62"/>
        <v>1624459056</v>
      </c>
      <c r="P507" s="4">
        <f t="shared" si="57"/>
        <v>4.7576779328639844</v>
      </c>
      <c r="Q507" s="4">
        <f t="shared" si="58"/>
        <v>8.4649975035637579E-2</v>
      </c>
      <c r="R507" s="4">
        <f t="shared" si="63"/>
        <v>4278.1916173604513</v>
      </c>
      <c r="S507" s="4">
        <f t="shared" si="59"/>
        <v>2.999002162616387</v>
      </c>
      <c r="T507" s="4">
        <f t="shared" si="60"/>
        <v>1.7586757702475979</v>
      </c>
    </row>
    <row r="508" spans="1:20" x14ac:dyDescent="0.55000000000000004">
      <c r="A508" s="4">
        <v>26.395280993646669</v>
      </c>
      <c r="B508" s="4">
        <v>38.667029671106611</v>
      </c>
      <c r="C508" s="4">
        <v>100</v>
      </c>
      <c r="D508" s="4">
        <v>31064000000000</v>
      </c>
      <c r="E508" s="4">
        <v>20672400000000</v>
      </c>
      <c r="F508" s="4">
        <v>-8.2314517112260503</v>
      </c>
      <c r="G508" s="4">
        <v>-11.430305196847804</v>
      </c>
      <c r="H508" s="4">
        <v>1106220574</v>
      </c>
      <c r="I508" s="4">
        <v>1104669647</v>
      </c>
      <c r="J508" s="4">
        <v>90611784800</v>
      </c>
      <c r="K508" s="4">
        <v>90440540200</v>
      </c>
      <c r="L508" s="4">
        <v>1521</v>
      </c>
      <c r="M508" s="4">
        <f t="shared" si="56"/>
        <v>91718005374</v>
      </c>
      <c r="N508" s="4">
        <f t="shared" si="61"/>
        <v>172795527</v>
      </c>
      <c r="O508" s="4">
        <f t="shared" si="62"/>
        <v>1104669647</v>
      </c>
      <c r="P508" s="4">
        <f t="shared" si="57"/>
        <v>1.3928183117271897</v>
      </c>
      <c r="Q508" s="4">
        <f t="shared" si="58"/>
        <v>0.10076418730680352</v>
      </c>
      <c r="R508" s="4">
        <f t="shared" si="63"/>
        <v>974.05212684711262</v>
      </c>
      <c r="S508" s="4">
        <f t="shared" si="59"/>
        <v>0.18839869695747186</v>
      </c>
      <c r="T508" s="4">
        <f t="shared" si="60"/>
        <v>1.2044196147697179</v>
      </c>
    </row>
    <row r="509" spans="1:20" x14ac:dyDescent="0.55000000000000004">
      <c r="A509" s="4">
        <v>53.658561038765363</v>
      </c>
      <c r="B509" s="4">
        <v>39.666766395182954</v>
      </c>
      <c r="C509" s="4">
        <v>50</v>
      </c>
      <c r="D509" s="4">
        <v>52008000000000</v>
      </c>
      <c r="E509" s="4">
        <v>17308200000000</v>
      </c>
      <c r="F509" s="4">
        <v>-6.7723090236552999</v>
      </c>
      <c r="G509" s="4">
        <v>-10.101932214389407</v>
      </c>
      <c r="H509" s="4">
        <v>1173231653</v>
      </c>
      <c r="I509" s="4">
        <v>1014221863</v>
      </c>
      <c r="J509" s="4">
        <v>90646427300</v>
      </c>
      <c r="K509" s="4">
        <v>78470839000</v>
      </c>
      <c r="L509" s="4">
        <v>10020</v>
      </c>
      <c r="M509" s="4">
        <f t="shared" si="56"/>
        <v>91819658953</v>
      </c>
      <c r="N509" s="4">
        <f t="shared" si="61"/>
        <v>12334598090</v>
      </c>
      <c r="O509" s="4">
        <f t="shared" si="62"/>
        <v>1014221863</v>
      </c>
      <c r="P509" s="4">
        <f t="shared" si="57"/>
        <v>14.538084877698033</v>
      </c>
      <c r="Q509" s="4">
        <f t="shared" si="58"/>
        <v>5.7851113257452055E-2</v>
      </c>
      <c r="R509" s="4">
        <f t="shared" si="63"/>
        <v>9823.3782558294788</v>
      </c>
      <c r="S509" s="4">
        <f t="shared" si="59"/>
        <v>13.433504579137837</v>
      </c>
      <c r="T509" s="4">
        <f t="shared" si="60"/>
        <v>1.1045802985601947</v>
      </c>
    </row>
    <row r="510" spans="1:20" x14ac:dyDescent="0.55000000000000004">
      <c r="A510" s="4">
        <v>59.613061975546607</v>
      </c>
      <c r="B510" s="4">
        <v>18.689391459503572</v>
      </c>
      <c r="C510" s="4">
        <v>60</v>
      </c>
      <c r="D510" s="4">
        <v>36972000000000</v>
      </c>
      <c r="E510" s="4">
        <v>14763000000000</v>
      </c>
      <c r="F510" s="4">
        <v>-7.4299546917453743</v>
      </c>
      <c r="G510" s="4">
        <v>-10.859973427553767</v>
      </c>
      <c r="H510" s="4">
        <v>417448147</v>
      </c>
      <c r="I510" s="4">
        <v>413515419</v>
      </c>
      <c r="J510" s="4">
        <v>90545171500</v>
      </c>
      <c r="K510" s="4">
        <v>89696563000</v>
      </c>
      <c r="L510" s="4">
        <v>6229</v>
      </c>
      <c r="M510" s="4">
        <f t="shared" si="56"/>
        <v>90962619647</v>
      </c>
      <c r="N510" s="4">
        <f t="shared" si="61"/>
        <v>852541228</v>
      </c>
      <c r="O510" s="4">
        <f t="shared" si="62"/>
        <v>413515419</v>
      </c>
      <c r="P510" s="4">
        <f t="shared" si="57"/>
        <v>1.3918427722433733</v>
      </c>
      <c r="Q510" s="4">
        <f t="shared" si="58"/>
        <v>5.2613699085944106E-2</v>
      </c>
      <c r="R510" s="4">
        <f t="shared" si="63"/>
        <v>18862.746164974702</v>
      </c>
      <c r="S510" s="4">
        <f t="shared" si="59"/>
        <v>0.93724348672946045</v>
      </c>
      <c r="T510" s="4">
        <f t="shared" si="60"/>
        <v>0.45459928551391277</v>
      </c>
    </row>
    <row r="511" spans="1:20" x14ac:dyDescent="0.55000000000000004">
      <c r="A511" s="4">
        <v>35.099008750458971</v>
      </c>
      <c r="B511" s="4">
        <v>40.898813091706209</v>
      </c>
      <c r="C511" s="4">
        <v>90</v>
      </c>
      <c r="D511" s="4">
        <v>21468000000000</v>
      </c>
      <c r="E511" s="4">
        <v>12856200000000.002</v>
      </c>
      <c r="F511" s="4">
        <v>-7.3467163765181631</v>
      </c>
      <c r="G511" s="4">
        <v>-11.88121832167964</v>
      </c>
      <c r="H511" s="4">
        <v>1205501396</v>
      </c>
      <c r="I511" s="4">
        <v>1203002082</v>
      </c>
      <c r="J511" s="4">
        <v>90728754400</v>
      </c>
      <c r="K511" s="4">
        <v>90518358400</v>
      </c>
      <c r="L511" s="4">
        <v>3454</v>
      </c>
      <c r="M511" s="4">
        <f t="shared" si="56"/>
        <v>91934255796</v>
      </c>
      <c r="N511" s="4">
        <f t="shared" si="61"/>
        <v>212895314</v>
      </c>
      <c r="O511" s="4">
        <f t="shared" si="62"/>
        <v>1203002082</v>
      </c>
      <c r="P511" s="4">
        <f t="shared" si="57"/>
        <v>1.5401194948940946</v>
      </c>
      <c r="Q511" s="4">
        <f t="shared" si="58"/>
        <v>8.247071068307392E-2</v>
      </c>
      <c r="R511" s="4">
        <f t="shared" si="63"/>
        <v>2392.626413797268</v>
      </c>
      <c r="S511" s="4">
        <f t="shared" si="59"/>
        <v>0.23157343490375318</v>
      </c>
      <c r="T511" s="4">
        <f t="shared" si="60"/>
        <v>1.3085460599903413</v>
      </c>
    </row>
    <row r="512" spans="1:20" x14ac:dyDescent="0.55000000000000004">
      <c r="A512" s="4">
        <v>32.385528242458648</v>
      </c>
      <c r="B512" s="4">
        <v>39.966799414146699</v>
      </c>
      <c r="C512" s="4">
        <v>40</v>
      </c>
      <c r="D512" s="4">
        <v>40856000000000.008</v>
      </c>
      <c r="E512" s="4">
        <v>10877999999999.998</v>
      </c>
      <c r="F512" s="4">
        <v>-7.8573333541314963</v>
      </c>
      <c r="G512" s="4">
        <v>-10.887945707709612</v>
      </c>
      <c r="H512" s="4">
        <v>1160653517</v>
      </c>
      <c r="I512" s="4">
        <v>1155395514</v>
      </c>
      <c r="J512" s="4">
        <v>90699647500</v>
      </c>
      <c r="K512" s="4">
        <v>90261544100</v>
      </c>
      <c r="L512" s="4">
        <v>2496</v>
      </c>
      <c r="M512" s="4">
        <f t="shared" si="56"/>
        <v>91860301017</v>
      </c>
      <c r="N512" s="4">
        <f t="shared" si="61"/>
        <v>443361403</v>
      </c>
      <c r="O512" s="4">
        <f t="shared" si="62"/>
        <v>1155395514</v>
      </c>
      <c r="P512" s="4">
        <f t="shared" si="57"/>
        <v>1.7404220313888676</v>
      </c>
      <c r="Q512" s="4">
        <f t="shared" si="58"/>
        <v>8.7567811562995909E-2</v>
      </c>
      <c r="R512" s="4">
        <f t="shared" si="63"/>
        <v>1707.6504659172426</v>
      </c>
      <c r="S512" s="4">
        <f t="shared" si="59"/>
        <v>0.48264745280766058</v>
      </c>
      <c r="T512" s="4">
        <f t="shared" si="60"/>
        <v>1.2577745785812071</v>
      </c>
    </row>
    <row r="513" spans="1:20" x14ac:dyDescent="0.55000000000000004">
      <c r="A513" s="4">
        <v>59.721954828866522</v>
      </c>
      <c r="B513" s="4">
        <v>17.244634665294608</v>
      </c>
      <c r="C513" s="4">
        <v>30</v>
      </c>
      <c r="D513" s="4">
        <v>28612000000000</v>
      </c>
      <c r="E513" s="4">
        <v>5712000000000</v>
      </c>
      <c r="F513" s="4">
        <v>-6.9402204772832858</v>
      </c>
      <c r="G513" s="4">
        <v>-11.292468173747242</v>
      </c>
      <c r="H513" s="4">
        <v>378637623</v>
      </c>
      <c r="I513" s="4">
        <v>364137666</v>
      </c>
      <c r="J513" s="4">
        <v>90554423300</v>
      </c>
      <c r="K513" s="4">
        <v>87119669300</v>
      </c>
      <c r="L513" s="4">
        <v>6322</v>
      </c>
      <c r="M513" s="4">
        <f t="shared" si="56"/>
        <v>90933060923</v>
      </c>
      <c r="N513" s="4">
        <f t="shared" si="61"/>
        <v>3449253957</v>
      </c>
      <c r="O513" s="4">
        <f t="shared" si="62"/>
        <v>364137666</v>
      </c>
      <c r="P513" s="4">
        <f t="shared" si="57"/>
        <v>4.1936250515410354</v>
      </c>
      <c r="Q513" s="4">
        <f t="shared" si="58"/>
        <v>5.2526602042483571E-2</v>
      </c>
      <c r="R513" s="4">
        <f t="shared" si="63"/>
        <v>21145.045669417897</v>
      </c>
      <c r="S513" s="4">
        <f t="shared" si="59"/>
        <v>3.7931792045587773</v>
      </c>
      <c r="T513" s="4">
        <f t="shared" si="60"/>
        <v>0.40044584698225799</v>
      </c>
    </row>
    <row r="514" spans="1:20" x14ac:dyDescent="0.55000000000000004">
      <c r="A514" s="4">
        <v>39.025528562991987</v>
      </c>
      <c r="B514" s="4">
        <v>35.718086630987997</v>
      </c>
      <c r="C514" s="4">
        <v>10</v>
      </c>
      <c r="D514" s="4">
        <v>64980000000000</v>
      </c>
      <c r="E514" s="4">
        <v>4326000000000.001</v>
      </c>
      <c r="F514" s="4">
        <v>-7.8713294732450168</v>
      </c>
      <c r="G514" s="4">
        <v>-12.679875241255917</v>
      </c>
      <c r="H514" s="4">
        <v>968507737</v>
      </c>
      <c r="I514" s="4">
        <v>967809916</v>
      </c>
      <c r="J514" s="4">
        <v>90686065000</v>
      </c>
      <c r="K514" s="4">
        <v>90617720500</v>
      </c>
      <c r="L514" s="4">
        <v>349879</v>
      </c>
      <c r="M514" s="4">
        <f t="shared" ref="M514:M577" si="64">H514+J514</f>
        <v>91654572737</v>
      </c>
      <c r="N514" s="4">
        <f t="shared" si="61"/>
        <v>69042321</v>
      </c>
      <c r="O514" s="4">
        <f t="shared" si="62"/>
        <v>967809916</v>
      </c>
      <c r="P514" s="4">
        <f t="shared" ref="P514:P577" si="65">S514+T514</f>
        <v>1.1312607827819086</v>
      </c>
      <c r="Q514" s="4">
        <f t="shared" ref="Q514:Q577" si="66">10^(0.000000000262*(A514^4)-0.000000233*(A514^3)+0.0000868*(A514^2)-0.0147*(A514)-0.665)</f>
        <v>7.5906619260792535E-2</v>
      </c>
      <c r="R514" s="4">
        <f t="shared" si="63"/>
        <v>323823.57863439329</v>
      </c>
      <c r="S514" s="4">
        <f t="shared" ref="S514:S577" si="67">(N514/M514)*100</f>
        <v>7.5328834054046417E-2</v>
      </c>
      <c r="T514" s="4">
        <f t="shared" ref="T514:T577" si="68">(O514/M514)*100</f>
        <v>1.0559319487278622</v>
      </c>
    </row>
    <row r="515" spans="1:20" x14ac:dyDescent="0.55000000000000004">
      <c r="A515" s="4">
        <v>74.166753477984173</v>
      </c>
      <c r="B515" s="4">
        <v>47.679950891684669</v>
      </c>
      <c r="C515" s="4">
        <v>40</v>
      </c>
      <c r="D515" s="4">
        <v>27108000000000</v>
      </c>
      <c r="E515" s="4">
        <v>7215599999999.999</v>
      </c>
      <c r="F515" s="4">
        <v>-7.5940952891832758</v>
      </c>
      <c r="G515" s="4">
        <v>-11.270514051361532</v>
      </c>
      <c r="H515" s="4">
        <v>1746030101</v>
      </c>
      <c r="I515" s="4">
        <v>1702940710</v>
      </c>
      <c r="J515" s="4">
        <v>90031322700</v>
      </c>
      <c r="K515" s="4">
        <v>87829930400</v>
      </c>
      <c r="L515" s="4">
        <v>58491</v>
      </c>
      <c r="M515" s="4">
        <f t="shared" si="64"/>
        <v>91777352801</v>
      </c>
      <c r="N515" s="4">
        <f t="shared" ref="N515:N578" si="69">(J515-K515)+(H515-I515)</f>
        <v>2244481691</v>
      </c>
      <c r="O515" s="4">
        <f t="shared" ref="O515:O578" si="70">I515</f>
        <v>1702940710</v>
      </c>
      <c r="P515" s="4">
        <f t="shared" si="65"/>
        <v>4.3010854862627825</v>
      </c>
      <c r="Q515" s="4">
        <f t="shared" si="66"/>
        <v>4.3159930861359039E-2</v>
      </c>
      <c r="R515" s="4">
        <f t="shared" ref="R515:R578" si="71">(L515/Q515)*((100-B515)/B515)*(1/(0.08206*(273.15+A515)))</f>
        <v>52177.516509289409</v>
      </c>
      <c r="S515" s="4">
        <f t="shared" si="67"/>
        <v>2.445572488745333</v>
      </c>
      <c r="T515" s="4">
        <f t="shared" si="68"/>
        <v>1.8555129975174494</v>
      </c>
    </row>
    <row r="516" spans="1:20" x14ac:dyDescent="0.55000000000000004">
      <c r="A516" s="4">
        <v>66.403114473688433</v>
      </c>
      <c r="B516" s="4">
        <v>37.647342793392468</v>
      </c>
      <c r="C516" s="4">
        <v>90</v>
      </c>
      <c r="D516" s="4">
        <v>43356000000000</v>
      </c>
      <c r="E516" s="4">
        <v>25968600000000</v>
      </c>
      <c r="F516" s="4">
        <v>-5.7723563476600299</v>
      </c>
      <c r="G516" s="4">
        <v>-10.498010668189377</v>
      </c>
      <c r="H516" s="4">
        <v>1121669268</v>
      </c>
      <c r="I516" s="4">
        <v>1028259361</v>
      </c>
      <c r="J516" s="4">
        <v>90328550100</v>
      </c>
      <c r="K516" s="4">
        <v>82878441700</v>
      </c>
      <c r="L516" s="4">
        <v>22184</v>
      </c>
      <c r="M516" s="4">
        <f t="shared" si="64"/>
        <v>91450219368</v>
      </c>
      <c r="N516" s="4">
        <f t="shared" si="69"/>
        <v>7543518307</v>
      </c>
      <c r="O516" s="4">
        <f t="shared" si="70"/>
        <v>1028259361</v>
      </c>
      <c r="P516" s="4">
        <f t="shared" si="65"/>
        <v>9.373162500033775</v>
      </c>
      <c r="Q516" s="4">
        <f t="shared" si="66"/>
        <v>4.7695817921799735E-2</v>
      </c>
      <c r="R516" s="4">
        <f t="shared" si="71"/>
        <v>27646.551197046585</v>
      </c>
      <c r="S516" s="4">
        <f t="shared" si="67"/>
        <v>8.2487700512171838</v>
      </c>
      <c r="T516" s="4">
        <f t="shared" si="68"/>
        <v>1.1243924488165915</v>
      </c>
    </row>
    <row r="517" spans="1:20" x14ac:dyDescent="0.55000000000000004">
      <c r="A517" s="4">
        <v>62.539792213008923</v>
      </c>
      <c r="B517" s="4">
        <v>44.665813628110065</v>
      </c>
      <c r="C517" s="4">
        <v>90</v>
      </c>
      <c r="D517" s="4">
        <v>43356000000000</v>
      </c>
      <c r="E517" s="4">
        <v>25968600000000.004</v>
      </c>
      <c r="F517" s="4">
        <v>-5.5612174058985211</v>
      </c>
      <c r="G517" s="4">
        <v>-10.784347262098542</v>
      </c>
      <c r="H517" s="4">
        <v>1477936175</v>
      </c>
      <c r="I517" s="4">
        <v>1382514681</v>
      </c>
      <c r="J517" s="4">
        <v>90426464100</v>
      </c>
      <c r="K517" s="4">
        <v>84644713200</v>
      </c>
      <c r="L517" s="4">
        <v>22717</v>
      </c>
      <c r="M517" s="4">
        <f t="shared" si="64"/>
        <v>91904400275</v>
      </c>
      <c r="N517" s="4">
        <f t="shared" si="69"/>
        <v>5877172394</v>
      </c>
      <c r="O517" s="4">
        <f t="shared" si="70"/>
        <v>1382514681</v>
      </c>
      <c r="P517" s="4">
        <f t="shared" si="65"/>
        <v>7.8991724588564596</v>
      </c>
      <c r="Q517" s="4">
        <f t="shared" si="66"/>
        <v>5.0370231270087933E-2</v>
      </c>
      <c r="R517" s="4">
        <f t="shared" si="71"/>
        <v>20282.695200186605</v>
      </c>
      <c r="S517" s="4">
        <f t="shared" si="67"/>
        <v>6.3948759541589864</v>
      </c>
      <c r="T517" s="4">
        <f t="shared" si="68"/>
        <v>1.5042965046974732</v>
      </c>
    </row>
    <row r="518" spans="1:20" x14ac:dyDescent="0.55000000000000004">
      <c r="A518" s="4">
        <v>58.887365250649097</v>
      </c>
      <c r="B518" s="4">
        <v>45.015388249555009</v>
      </c>
      <c r="C518" s="4">
        <v>80</v>
      </c>
      <c r="D518" s="4">
        <v>33764000000000</v>
      </c>
      <c r="E518" s="4">
        <v>17976000000000</v>
      </c>
      <c r="F518" s="4">
        <v>-6.907732137475378</v>
      </c>
      <c r="G518" s="4">
        <v>-11.81645674571539</v>
      </c>
      <c r="H518" s="4">
        <v>1481463388</v>
      </c>
      <c r="I518" s="4">
        <v>1469235385</v>
      </c>
      <c r="J518" s="4">
        <v>90526942100</v>
      </c>
      <c r="K518" s="4">
        <v>89782327500</v>
      </c>
      <c r="L518" s="4">
        <v>18741</v>
      </c>
      <c r="M518" s="4">
        <f t="shared" si="64"/>
        <v>92008405488</v>
      </c>
      <c r="N518" s="4">
        <f t="shared" si="69"/>
        <v>756842603</v>
      </c>
      <c r="O518" s="4">
        <f t="shared" si="70"/>
        <v>1469235385</v>
      </c>
      <c r="P518" s="4">
        <f t="shared" si="65"/>
        <v>2.419428938251007</v>
      </c>
      <c r="Q518" s="4">
        <f t="shared" si="66"/>
        <v>5.3201612021586103E-2</v>
      </c>
      <c r="R518" s="4">
        <f t="shared" si="71"/>
        <v>15791.728177586727</v>
      </c>
      <c r="S518" s="4">
        <f t="shared" si="67"/>
        <v>0.82257984907553849</v>
      </c>
      <c r="T518" s="4">
        <f t="shared" si="68"/>
        <v>1.5968490891754685</v>
      </c>
    </row>
    <row r="519" spans="1:20" x14ac:dyDescent="0.55000000000000004">
      <c r="A519" s="4">
        <v>55.695705159049183</v>
      </c>
      <c r="B519" s="4">
        <v>30.971279625940127</v>
      </c>
      <c r="C519" s="4">
        <v>60</v>
      </c>
      <c r="D519" s="4">
        <v>36972000000000</v>
      </c>
      <c r="E519" s="4">
        <v>14763000000000</v>
      </c>
      <c r="F519" s="4">
        <v>-7.8716390293668006</v>
      </c>
      <c r="G519" s="4">
        <v>-12.916034748063687</v>
      </c>
      <c r="H519" s="4">
        <v>804420433</v>
      </c>
      <c r="I519" s="4">
        <v>802092429</v>
      </c>
      <c r="J519" s="4">
        <v>90522753300</v>
      </c>
      <c r="K519" s="4">
        <v>90258753300</v>
      </c>
      <c r="L519" s="4">
        <v>662925</v>
      </c>
      <c r="M519" s="4">
        <f t="shared" si="64"/>
        <v>91327173733</v>
      </c>
      <c r="N519" s="4">
        <f t="shared" si="69"/>
        <v>266328004</v>
      </c>
      <c r="O519" s="4">
        <f t="shared" si="70"/>
        <v>802092429</v>
      </c>
      <c r="P519" s="4">
        <f t="shared" si="65"/>
        <v>1.1698822916863558</v>
      </c>
      <c r="Q519" s="4">
        <f t="shared" si="66"/>
        <v>5.5949178625212329E-2</v>
      </c>
      <c r="R519" s="4">
        <f t="shared" si="71"/>
        <v>978628.07058613049</v>
      </c>
      <c r="S519" s="4">
        <f t="shared" si="67"/>
        <v>0.29161967146670337</v>
      </c>
      <c r="T519" s="4">
        <f t="shared" si="68"/>
        <v>0.87826262021965251</v>
      </c>
    </row>
    <row r="520" spans="1:20" x14ac:dyDescent="0.55000000000000004">
      <c r="A520" s="4">
        <v>74.253112677102507</v>
      </c>
      <c r="B520" s="4">
        <v>27.980821371809078</v>
      </c>
      <c r="C520" s="4">
        <v>60</v>
      </c>
      <c r="D520" s="4">
        <v>36972000000000</v>
      </c>
      <c r="E520" s="4">
        <v>14762999999999.996</v>
      </c>
      <c r="F520" s="4">
        <v>-4.8899501640163052</v>
      </c>
      <c r="G520" s="4">
        <v>-9.7223629018084186</v>
      </c>
      <c r="H520" s="4">
        <v>745698206</v>
      </c>
      <c r="I520" s="4">
        <v>470115221</v>
      </c>
      <c r="J520" s="4">
        <v>90056158200</v>
      </c>
      <c r="K520" s="4">
        <v>57055156100</v>
      </c>
      <c r="L520" s="4">
        <v>20896</v>
      </c>
      <c r="M520" s="4">
        <f t="shared" si="64"/>
        <v>90801856406</v>
      </c>
      <c r="N520" s="4">
        <f t="shared" si="69"/>
        <v>33276585085</v>
      </c>
      <c r="O520" s="4">
        <f t="shared" si="70"/>
        <v>470115221</v>
      </c>
      <c r="P520" s="4">
        <f t="shared" si="65"/>
        <v>37.165209657288557</v>
      </c>
      <c r="Q520" s="4">
        <f t="shared" si="66"/>
        <v>4.3114997214472622E-2</v>
      </c>
      <c r="R520" s="4">
        <f t="shared" si="71"/>
        <v>43757.981894121345</v>
      </c>
      <c r="S520" s="4">
        <f t="shared" si="67"/>
        <v>36.647472201681936</v>
      </c>
      <c r="T520" s="4">
        <f t="shared" si="68"/>
        <v>0.51773745560661877</v>
      </c>
    </row>
    <row r="521" spans="1:20" x14ac:dyDescent="0.55000000000000004">
      <c r="A521" s="4">
        <v>65.535947084559226</v>
      </c>
      <c r="B521" s="4">
        <v>41.581791185708553</v>
      </c>
      <c r="C521" s="4">
        <v>10</v>
      </c>
      <c r="D521" s="4">
        <v>32180000000000</v>
      </c>
      <c r="E521" s="4">
        <v>2142000000000.0002</v>
      </c>
      <c r="F521" s="4">
        <v>-6.2804594444622737</v>
      </c>
      <c r="G521" s="4">
        <v>-11.10753066569429</v>
      </c>
      <c r="H521" s="4">
        <v>1317827874</v>
      </c>
      <c r="I521" s="4">
        <v>1170366019</v>
      </c>
      <c r="J521" s="4">
        <v>90360386700</v>
      </c>
      <c r="K521" s="4">
        <v>80338916400</v>
      </c>
      <c r="L521" s="4">
        <v>125844</v>
      </c>
      <c r="M521" s="4">
        <f t="shared" si="64"/>
        <v>91678214574</v>
      </c>
      <c r="N521" s="4">
        <f t="shared" si="69"/>
        <v>10168932155</v>
      </c>
      <c r="O521" s="4">
        <f t="shared" si="70"/>
        <v>1170366019</v>
      </c>
      <c r="P521" s="4">
        <f t="shared" si="65"/>
        <v>12.368585303160815</v>
      </c>
      <c r="Q521" s="4">
        <f t="shared" si="66"/>
        <v>4.8269595312771967E-2</v>
      </c>
      <c r="R521" s="4">
        <f t="shared" si="71"/>
        <v>131787.80062049255</v>
      </c>
      <c r="S521" s="4">
        <f t="shared" si="67"/>
        <v>11.091983196064461</v>
      </c>
      <c r="T521" s="4">
        <f t="shared" si="68"/>
        <v>1.2766021070963534</v>
      </c>
    </row>
    <row r="522" spans="1:20" x14ac:dyDescent="0.55000000000000004">
      <c r="A522" s="4">
        <v>28.763818572565061</v>
      </c>
      <c r="B522" s="4">
        <v>17.677066889585298</v>
      </c>
      <c r="C522" s="4">
        <v>40</v>
      </c>
      <c r="D522" s="4">
        <v>27108000000000</v>
      </c>
      <c r="E522" s="4">
        <v>7215600000000.001</v>
      </c>
      <c r="F522" s="4">
        <v>-6.3316077258596941</v>
      </c>
      <c r="G522" s="4">
        <v>-12.086566447968274</v>
      </c>
      <c r="H522" s="4">
        <v>374910084</v>
      </c>
      <c r="I522" s="4">
        <v>374662538</v>
      </c>
      <c r="J522" s="4">
        <v>90448541100</v>
      </c>
      <c r="K522" s="4">
        <v>90358291700</v>
      </c>
      <c r="L522" s="4">
        <v>87993</v>
      </c>
      <c r="M522" s="4">
        <f t="shared" si="64"/>
        <v>90823451184</v>
      </c>
      <c r="N522" s="4">
        <f t="shared" si="69"/>
        <v>90496946</v>
      </c>
      <c r="O522" s="4">
        <f t="shared" si="70"/>
        <v>374662538</v>
      </c>
      <c r="P522" s="4">
        <f t="shared" si="65"/>
        <v>0.51215790408319706</v>
      </c>
      <c r="Q522" s="4">
        <f t="shared" si="66"/>
        <v>9.5196481722773382E-2</v>
      </c>
      <c r="R522" s="4">
        <f t="shared" si="71"/>
        <v>173749.41588955797</v>
      </c>
      <c r="S522" s="4">
        <f t="shared" si="67"/>
        <v>9.9640505640620797E-2</v>
      </c>
      <c r="T522" s="4">
        <f t="shared" si="68"/>
        <v>0.41251739844257623</v>
      </c>
    </row>
    <row r="523" spans="1:20" x14ac:dyDescent="0.55000000000000004">
      <c r="A523" s="4">
        <v>65.614446410545213</v>
      </c>
      <c r="B523" s="4">
        <v>28.102839913138411</v>
      </c>
      <c r="C523" s="4">
        <v>100</v>
      </c>
      <c r="D523" s="4">
        <v>31063999999999.996</v>
      </c>
      <c r="E523" s="4">
        <v>20672399999999.996</v>
      </c>
      <c r="F523" s="4">
        <v>-7.1599137462928724</v>
      </c>
      <c r="G523" s="4">
        <v>-11.64602760332815</v>
      </c>
      <c r="H523" s="4">
        <v>723587693</v>
      </c>
      <c r="I523" s="4">
        <v>671319703</v>
      </c>
      <c r="J523" s="4">
        <v>90270169400</v>
      </c>
      <c r="K523" s="4">
        <v>83811637900</v>
      </c>
      <c r="L523" s="4">
        <v>15515</v>
      </c>
      <c r="M523" s="4">
        <f t="shared" si="64"/>
        <v>90993757093</v>
      </c>
      <c r="N523" s="4">
        <f t="shared" si="69"/>
        <v>6510799490</v>
      </c>
      <c r="O523" s="4">
        <f t="shared" si="70"/>
        <v>671319703</v>
      </c>
      <c r="P523" s="4">
        <f t="shared" si="65"/>
        <v>7.8929801586932262</v>
      </c>
      <c r="Q523" s="4">
        <f t="shared" si="66"/>
        <v>4.8217044784756476E-2</v>
      </c>
      <c r="R523" s="4">
        <f t="shared" si="71"/>
        <v>29613.066408392293</v>
      </c>
      <c r="S523" s="4">
        <f t="shared" si="67"/>
        <v>7.155215586213953</v>
      </c>
      <c r="T523" s="4">
        <f t="shared" si="68"/>
        <v>0.73776457247927341</v>
      </c>
    </row>
    <row r="524" spans="1:20" x14ac:dyDescent="0.55000000000000004">
      <c r="A524" s="4">
        <v>26.472995625664069</v>
      </c>
      <c r="B524" s="4">
        <v>23.399522368907132</v>
      </c>
      <c r="C524" s="4">
        <v>50</v>
      </c>
      <c r="D524" s="4">
        <v>65328000000000</v>
      </c>
      <c r="E524" s="4">
        <v>21739200000000</v>
      </c>
      <c r="F524" s="4">
        <v>-6.4122673878206875</v>
      </c>
      <c r="G524" s="4">
        <v>-10.099450327326107</v>
      </c>
      <c r="H524" s="4">
        <v>535058961</v>
      </c>
      <c r="I524" s="4">
        <v>512249787</v>
      </c>
      <c r="J524" s="4">
        <v>90419793000</v>
      </c>
      <c r="K524" s="4">
        <v>86562577300</v>
      </c>
      <c r="L524" s="4">
        <v>774</v>
      </c>
      <c r="M524" s="4">
        <f t="shared" si="64"/>
        <v>90954851961</v>
      </c>
      <c r="N524" s="4">
        <f t="shared" si="69"/>
        <v>3880024874</v>
      </c>
      <c r="O524" s="4">
        <f t="shared" si="70"/>
        <v>512249787</v>
      </c>
      <c r="P524" s="4">
        <f t="shared" si="65"/>
        <v>4.8290713098882705</v>
      </c>
      <c r="Q524" s="4">
        <f t="shared" si="66"/>
        <v>0.10057359564355678</v>
      </c>
      <c r="R524" s="4">
        <f t="shared" si="71"/>
        <v>1024.6482772150277</v>
      </c>
      <c r="S524" s="4">
        <f t="shared" si="67"/>
        <v>4.2658800386632407</v>
      </c>
      <c r="T524" s="4">
        <f t="shared" si="68"/>
        <v>0.56319127122502999</v>
      </c>
    </row>
    <row r="525" spans="1:20" x14ac:dyDescent="0.55000000000000004">
      <c r="A525" s="4">
        <v>38.195455445231168</v>
      </c>
      <c r="B525" s="4">
        <v>21.970920863159471</v>
      </c>
      <c r="C525" s="4">
        <v>20</v>
      </c>
      <c r="D525" s="4">
        <v>30291999999999.996</v>
      </c>
      <c r="E525" s="4">
        <v>4032000000000</v>
      </c>
      <c r="F525" s="4">
        <v>-5.624296262908854</v>
      </c>
      <c r="G525" s="4">
        <v>-10.905776419999281</v>
      </c>
      <c r="H525" s="4">
        <v>490231304</v>
      </c>
      <c r="I525" s="4">
        <v>474473437</v>
      </c>
      <c r="J525" s="4">
        <v>90581917500</v>
      </c>
      <c r="K525" s="4">
        <v>87694258200</v>
      </c>
      <c r="L525" s="4">
        <v>3830</v>
      </c>
      <c r="M525" s="4">
        <f t="shared" si="64"/>
        <v>91072148804</v>
      </c>
      <c r="N525" s="4">
        <f t="shared" si="69"/>
        <v>2903417167</v>
      </c>
      <c r="O525" s="4">
        <f t="shared" si="70"/>
        <v>474473437</v>
      </c>
      <c r="P525" s="4">
        <f t="shared" si="65"/>
        <v>3.70902701688712</v>
      </c>
      <c r="Q525" s="4">
        <f t="shared" si="66"/>
        <v>7.7220544091699164E-2</v>
      </c>
      <c r="R525" s="4">
        <f t="shared" si="71"/>
        <v>6894.4574382067785</v>
      </c>
      <c r="S525" s="4">
        <f t="shared" si="67"/>
        <v>3.1880406964466821</v>
      </c>
      <c r="T525" s="4">
        <f t="shared" si="68"/>
        <v>0.52098632044043802</v>
      </c>
    </row>
    <row r="526" spans="1:20" x14ac:dyDescent="0.55000000000000004">
      <c r="A526" s="4">
        <v>40.956409791532771</v>
      </c>
      <c r="B526" s="4">
        <v>28.053949333433891</v>
      </c>
      <c r="C526" s="4">
        <v>80</v>
      </c>
      <c r="D526" s="4">
        <v>22400000000000</v>
      </c>
      <c r="E526" s="4">
        <v>11923800000000</v>
      </c>
      <c r="F526" s="4">
        <v>-5.910650696775658</v>
      </c>
      <c r="G526" s="4">
        <v>-12.38378621220763</v>
      </c>
      <c r="H526" s="4">
        <v>680465277</v>
      </c>
      <c r="I526" s="4">
        <v>677910198</v>
      </c>
      <c r="J526" s="4">
        <v>90648417500</v>
      </c>
      <c r="K526" s="4">
        <v>90303728400</v>
      </c>
      <c r="L526" s="4">
        <v>121259</v>
      </c>
      <c r="M526" s="4">
        <f t="shared" si="64"/>
        <v>91328882777</v>
      </c>
      <c r="N526" s="4">
        <f t="shared" si="69"/>
        <v>347244179</v>
      </c>
      <c r="O526" s="4">
        <f t="shared" si="70"/>
        <v>677910198</v>
      </c>
      <c r="P526" s="4">
        <f t="shared" si="65"/>
        <v>1.1224864969641037</v>
      </c>
      <c r="Q526" s="4">
        <f t="shared" si="66"/>
        <v>7.2991327306796208E-2</v>
      </c>
      <c r="R526" s="4">
        <f t="shared" si="71"/>
        <v>165290.29722880048</v>
      </c>
      <c r="S526" s="4">
        <f t="shared" si="67"/>
        <v>0.38021288385611235</v>
      </c>
      <c r="T526" s="4">
        <f t="shared" si="68"/>
        <v>0.74227361310799145</v>
      </c>
    </row>
    <row r="527" spans="1:20" x14ac:dyDescent="0.55000000000000004">
      <c r="A527" s="4">
        <v>53.879419269271658</v>
      </c>
      <c r="B527" s="4">
        <v>24.583901251209081</v>
      </c>
      <c r="C527" s="4">
        <v>50</v>
      </c>
      <c r="D527" s="4">
        <v>25755999999999.996</v>
      </c>
      <c r="E527" s="4">
        <v>8568000000000</v>
      </c>
      <c r="F527" s="4">
        <v>-5.2411307901945543</v>
      </c>
      <c r="G527" s="4">
        <v>-10.302712127318966</v>
      </c>
      <c r="H527" s="4">
        <v>582101192</v>
      </c>
      <c r="I527" s="4">
        <v>522887539</v>
      </c>
      <c r="J527" s="4">
        <v>90606033900</v>
      </c>
      <c r="K527" s="4">
        <v>81476592700</v>
      </c>
      <c r="L527" s="4">
        <v>5554</v>
      </c>
      <c r="M527" s="4">
        <f t="shared" si="64"/>
        <v>91188135092</v>
      </c>
      <c r="N527" s="4">
        <f t="shared" si="69"/>
        <v>9188654853</v>
      </c>
      <c r="O527" s="4">
        <f t="shared" si="70"/>
        <v>522887539</v>
      </c>
      <c r="P527" s="4">
        <f t="shared" si="65"/>
        <v>10.650006584959758</v>
      </c>
      <c r="Q527" s="4">
        <f t="shared" si="66"/>
        <v>5.7638983462604175E-2</v>
      </c>
      <c r="R527" s="4">
        <f t="shared" si="71"/>
        <v>11014.99962541469</v>
      </c>
      <c r="S527" s="4">
        <f t="shared" si="67"/>
        <v>10.076590385064391</v>
      </c>
      <c r="T527" s="4">
        <f t="shared" si="68"/>
        <v>0.57341619989536696</v>
      </c>
    </row>
    <row r="528" spans="1:20" x14ac:dyDescent="0.55000000000000004">
      <c r="A528" s="4">
        <v>49.043485145357863</v>
      </c>
      <c r="B528" s="4">
        <v>28.932407701212199</v>
      </c>
      <c r="C528" s="4">
        <v>100</v>
      </c>
      <c r="D528" s="4">
        <v>31063999999999.996</v>
      </c>
      <c r="E528" s="4">
        <v>20672400000000</v>
      </c>
      <c r="F528" s="4">
        <v>-6.7877141508283829</v>
      </c>
      <c r="G528" s="4">
        <v>-12.246524999942107</v>
      </c>
      <c r="H528" s="4">
        <v>718485396</v>
      </c>
      <c r="I528" s="4">
        <v>716931473</v>
      </c>
      <c r="J528" s="4">
        <v>90594094800</v>
      </c>
      <c r="K528" s="4">
        <v>90389816300</v>
      </c>
      <c r="L528" s="4">
        <v>5277</v>
      </c>
      <c r="M528" s="4">
        <f t="shared" si="64"/>
        <v>91312580196</v>
      </c>
      <c r="N528" s="4">
        <f t="shared" si="69"/>
        <v>205832423</v>
      </c>
      <c r="O528" s="4">
        <f t="shared" si="70"/>
        <v>716931473</v>
      </c>
      <c r="P528" s="4">
        <f t="shared" si="65"/>
        <v>1.0105550560714769</v>
      </c>
      <c r="Q528" s="4">
        <f t="shared" si="66"/>
        <v>6.2642361035824767E-2</v>
      </c>
      <c r="R528" s="4">
        <f t="shared" si="71"/>
        <v>7826.3224036340771</v>
      </c>
      <c r="S528" s="4">
        <f t="shared" si="67"/>
        <v>0.22541518655828829</v>
      </c>
      <c r="T528" s="4">
        <f t="shared" si="68"/>
        <v>0.78513986951318848</v>
      </c>
    </row>
    <row r="529" spans="1:20" x14ac:dyDescent="0.55000000000000004">
      <c r="A529" s="4">
        <v>61.756526720644047</v>
      </c>
      <c r="B529" s="4">
        <v>23.981699643580807</v>
      </c>
      <c r="C529" s="4">
        <v>30</v>
      </c>
      <c r="D529" s="4">
        <v>43124000000000.008</v>
      </c>
      <c r="E529" s="4">
        <v>8610000000000</v>
      </c>
      <c r="F529" s="4">
        <v>-6.3998569651937967</v>
      </c>
      <c r="G529" s="4">
        <v>-11.897476008637966</v>
      </c>
      <c r="H529" s="4">
        <v>576945256</v>
      </c>
      <c r="I529" s="4">
        <v>557992462</v>
      </c>
      <c r="J529" s="4">
        <v>90500124000</v>
      </c>
      <c r="K529" s="4">
        <v>87554737300</v>
      </c>
      <c r="L529" s="4">
        <v>12846</v>
      </c>
      <c r="M529" s="4">
        <f t="shared" si="64"/>
        <v>91077069256</v>
      </c>
      <c r="N529" s="4">
        <f t="shared" si="69"/>
        <v>2964339494</v>
      </c>
      <c r="O529" s="4">
        <f t="shared" si="70"/>
        <v>557992462</v>
      </c>
      <c r="P529" s="4">
        <f t="shared" si="65"/>
        <v>3.867419082293269</v>
      </c>
      <c r="Q529" s="4">
        <f t="shared" si="66"/>
        <v>5.0951269446410034E-2</v>
      </c>
      <c r="R529" s="4">
        <f t="shared" si="71"/>
        <v>29080.105702555269</v>
      </c>
      <c r="S529" s="4">
        <f t="shared" si="67"/>
        <v>3.2547594232175125</v>
      </c>
      <c r="T529" s="4">
        <f t="shared" si="68"/>
        <v>0.61265965907575626</v>
      </c>
    </row>
    <row r="530" spans="1:20" x14ac:dyDescent="0.55000000000000004">
      <c r="A530" s="4">
        <v>26.816120851478509</v>
      </c>
      <c r="B530" s="4">
        <v>41.117638353193811</v>
      </c>
      <c r="C530" s="4">
        <v>30</v>
      </c>
      <c r="D530" s="4">
        <v>28612000000000.004</v>
      </c>
      <c r="E530" s="4">
        <v>5712000000000.001</v>
      </c>
      <c r="F530" s="4">
        <v>-6.1799942271585699</v>
      </c>
      <c r="G530" s="4">
        <v>-12.136234169332674</v>
      </c>
      <c r="H530" s="4">
        <v>1224680901</v>
      </c>
      <c r="I530" s="4">
        <v>1223634263</v>
      </c>
      <c r="J530" s="4">
        <v>90646974200</v>
      </c>
      <c r="K530" s="4">
        <v>90547665400</v>
      </c>
      <c r="L530" s="4">
        <v>269046</v>
      </c>
      <c r="M530" s="4">
        <f t="shared" si="64"/>
        <v>91871655101</v>
      </c>
      <c r="N530" s="4">
        <f t="shared" si="69"/>
        <v>100355438</v>
      </c>
      <c r="O530" s="4">
        <f t="shared" si="70"/>
        <v>1223634263</v>
      </c>
      <c r="P530" s="4">
        <f t="shared" si="65"/>
        <v>1.4411296928791137</v>
      </c>
      <c r="Q530" s="4">
        <f t="shared" si="66"/>
        <v>9.9738696229024384E-2</v>
      </c>
      <c r="R530" s="4">
        <f t="shared" si="71"/>
        <v>156933.69168565268</v>
      </c>
      <c r="S530" s="4">
        <f t="shared" si="67"/>
        <v>0.10923438561074499</v>
      </c>
      <c r="T530" s="4">
        <f t="shared" si="68"/>
        <v>1.3318953072683688</v>
      </c>
    </row>
    <row r="531" spans="1:20" x14ac:dyDescent="0.55000000000000004">
      <c r="A531" s="4">
        <v>57.979781208357721</v>
      </c>
      <c r="B531" s="4">
        <v>12.457365646646149</v>
      </c>
      <c r="C531" s="4">
        <v>0</v>
      </c>
      <c r="D531" s="4">
        <v>17080000000000.002</v>
      </c>
      <c r="E531" s="4">
        <v>0</v>
      </c>
      <c r="F531" s="4">
        <v>-6.4420541481604836</v>
      </c>
      <c r="G531" s="4">
        <v>-11.30232605468956</v>
      </c>
      <c r="H531" s="4">
        <v>257242603</v>
      </c>
      <c r="I531" s="4">
        <v>257214373</v>
      </c>
      <c r="J531" s="4">
        <v>90608864200</v>
      </c>
      <c r="K531" s="4">
        <v>90600432500</v>
      </c>
      <c r="L531" s="4">
        <v>3441180</v>
      </c>
      <c r="M531" s="4">
        <f t="shared" si="64"/>
        <v>90866106803</v>
      </c>
      <c r="N531" s="4">
        <f t="shared" si="69"/>
        <v>8459930</v>
      </c>
      <c r="O531" s="4">
        <f t="shared" si="70"/>
        <v>257214373</v>
      </c>
      <c r="P531" s="4">
        <f t="shared" si="65"/>
        <v>0.29237997791188364</v>
      </c>
      <c r="Q531" s="4">
        <f t="shared" si="66"/>
        <v>5.3955546184905272E-2</v>
      </c>
      <c r="R531" s="4">
        <f t="shared" si="71"/>
        <v>16494339.963361058</v>
      </c>
      <c r="S531" s="4">
        <f t="shared" si="67"/>
        <v>9.3103251560467323E-3</v>
      </c>
      <c r="T531" s="4">
        <f t="shared" si="68"/>
        <v>0.2830696527558369</v>
      </c>
    </row>
    <row r="532" spans="1:20" x14ac:dyDescent="0.55000000000000004">
      <c r="A532" s="4">
        <v>57.542314327224773</v>
      </c>
      <c r="B532" s="4">
        <v>12.12401266335862</v>
      </c>
      <c r="C532" s="4">
        <v>10</v>
      </c>
      <c r="D532" s="4">
        <v>81612000000000</v>
      </c>
      <c r="E532" s="4">
        <v>5430600000000</v>
      </c>
      <c r="F532" s="4">
        <v>-6.7189978985742744</v>
      </c>
      <c r="G532" s="4">
        <v>-12.646446876643321</v>
      </c>
      <c r="H532" s="4">
        <v>249086707</v>
      </c>
      <c r="I532" s="4">
        <v>248346821</v>
      </c>
      <c r="J532" s="4">
        <v>90617503800</v>
      </c>
      <c r="K532" s="4">
        <v>90348486000</v>
      </c>
      <c r="L532" s="4">
        <v>1133478</v>
      </c>
      <c r="M532" s="4">
        <f t="shared" si="64"/>
        <v>90866590507</v>
      </c>
      <c r="N532" s="4">
        <f t="shared" si="69"/>
        <v>269757686</v>
      </c>
      <c r="O532" s="4">
        <f t="shared" si="70"/>
        <v>248346821</v>
      </c>
      <c r="P532" s="4">
        <f t="shared" si="65"/>
        <v>0.57018152008255152</v>
      </c>
      <c r="Q532" s="4">
        <f t="shared" si="66"/>
        <v>5.4326547519224687E-2</v>
      </c>
      <c r="R532" s="4">
        <f t="shared" si="71"/>
        <v>5572745.5156374564</v>
      </c>
      <c r="S532" s="4">
        <f t="shared" si="67"/>
        <v>0.29687224368698961</v>
      </c>
      <c r="T532" s="4">
        <f t="shared" si="68"/>
        <v>0.27330927639556185</v>
      </c>
    </row>
    <row r="533" spans="1:20" x14ac:dyDescent="0.55000000000000004">
      <c r="A533" s="4">
        <v>48.139392585643591</v>
      </c>
      <c r="B533" s="4">
        <v>33.172803001924912</v>
      </c>
      <c r="C533" s="4">
        <v>40</v>
      </c>
      <c r="D533" s="4">
        <v>27108000000000</v>
      </c>
      <c r="E533" s="4">
        <v>7215600000000</v>
      </c>
      <c r="F533" s="4">
        <v>-5.3341565933558002</v>
      </c>
      <c r="G533" s="4">
        <v>-11.582905553257023</v>
      </c>
      <c r="H533" s="4">
        <v>874765896</v>
      </c>
      <c r="I533" s="4">
        <v>850056026</v>
      </c>
      <c r="J533" s="4">
        <v>90635652300</v>
      </c>
      <c r="K533" s="4">
        <v>88097497200</v>
      </c>
      <c r="L533" s="4">
        <v>10341</v>
      </c>
      <c r="M533" s="4">
        <f t="shared" si="64"/>
        <v>91510418196</v>
      </c>
      <c r="N533" s="4">
        <f t="shared" si="69"/>
        <v>2562864970</v>
      </c>
      <c r="O533" s="4">
        <f t="shared" si="70"/>
        <v>850056026</v>
      </c>
      <c r="P533" s="4">
        <f t="shared" si="65"/>
        <v>3.7295436555541626</v>
      </c>
      <c r="Q533" s="4">
        <f t="shared" si="66"/>
        <v>6.3667133575935383E-2</v>
      </c>
      <c r="R533" s="4">
        <f t="shared" si="71"/>
        <v>12410.53250294757</v>
      </c>
      <c r="S533" s="4">
        <f t="shared" si="67"/>
        <v>2.800626442893936</v>
      </c>
      <c r="T533" s="4">
        <f t="shared" si="68"/>
        <v>0.92891721266022653</v>
      </c>
    </row>
    <row r="534" spans="1:20" x14ac:dyDescent="0.55000000000000004">
      <c r="A534" s="4">
        <v>27.523472826070289</v>
      </c>
      <c r="B534" s="4">
        <v>35.309889719454411</v>
      </c>
      <c r="C534" s="4">
        <v>30</v>
      </c>
      <c r="D534" s="4">
        <v>43124000000000.008</v>
      </c>
      <c r="E534" s="4">
        <v>8610000000000.001</v>
      </c>
      <c r="F534" s="4">
        <v>-7.1711027976425479</v>
      </c>
      <c r="G534" s="4">
        <v>-12.555831708942431</v>
      </c>
      <c r="H534" s="4">
        <v>955672709</v>
      </c>
      <c r="I534" s="4">
        <v>955286279</v>
      </c>
      <c r="J534" s="4">
        <v>90577157000</v>
      </c>
      <c r="K534" s="4">
        <v>90519699100</v>
      </c>
      <c r="L534" s="4">
        <v>184317</v>
      </c>
      <c r="M534" s="4">
        <f t="shared" si="64"/>
        <v>91532829709</v>
      </c>
      <c r="N534" s="4">
        <f t="shared" si="69"/>
        <v>57844330</v>
      </c>
      <c r="O534" s="4">
        <f t="shared" si="70"/>
        <v>955286279</v>
      </c>
      <c r="P534" s="4">
        <f t="shared" si="65"/>
        <v>1.1068494355751175</v>
      </c>
      <c r="Q534" s="4">
        <f t="shared" si="66"/>
        <v>9.8050953117149023E-2</v>
      </c>
      <c r="R534" s="4">
        <f t="shared" si="71"/>
        <v>139581.69806034424</v>
      </c>
      <c r="S534" s="4">
        <f t="shared" si="67"/>
        <v>6.3195172905609887E-2</v>
      </c>
      <c r="T534" s="4">
        <f t="shared" si="68"/>
        <v>1.0436542626695076</v>
      </c>
    </row>
    <row r="535" spans="1:20" x14ac:dyDescent="0.55000000000000004">
      <c r="A535" s="4">
        <v>48.109407893208932</v>
      </c>
      <c r="B535" s="4">
        <v>24.291791225341271</v>
      </c>
      <c r="C535" s="4">
        <v>0</v>
      </c>
      <c r="D535" s="4">
        <v>51724000000000</v>
      </c>
      <c r="E535" s="4">
        <v>0</v>
      </c>
      <c r="F535" s="4">
        <v>-6.98849032194755</v>
      </c>
      <c r="G535" s="4">
        <v>-10.325398421173393</v>
      </c>
      <c r="H535" s="4">
        <v>565518630</v>
      </c>
      <c r="I535" s="4">
        <v>565429251</v>
      </c>
      <c r="J535" s="4">
        <v>90632026300</v>
      </c>
      <c r="K535" s="4">
        <v>90621187600</v>
      </c>
      <c r="L535" s="4">
        <v>2281353</v>
      </c>
      <c r="M535" s="4">
        <f t="shared" si="64"/>
        <v>91197544930</v>
      </c>
      <c r="N535" s="4">
        <f t="shared" si="69"/>
        <v>10928079</v>
      </c>
      <c r="O535" s="4">
        <f t="shared" si="70"/>
        <v>565429251</v>
      </c>
      <c r="P535" s="4">
        <f t="shared" si="65"/>
        <v>0.63198776945409152</v>
      </c>
      <c r="Q535" s="4">
        <f t="shared" si="66"/>
        <v>6.3701639061136545E-2</v>
      </c>
      <c r="R535" s="4">
        <f t="shared" si="71"/>
        <v>4233874.1724416101</v>
      </c>
      <c r="S535" s="4">
        <f t="shared" si="67"/>
        <v>1.1982865337425482E-2</v>
      </c>
      <c r="T535" s="4">
        <f t="shared" si="68"/>
        <v>0.62000490411666609</v>
      </c>
    </row>
    <row r="536" spans="1:20" x14ac:dyDescent="0.55000000000000004">
      <c r="A536" s="4">
        <v>49.237715287361709</v>
      </c>
      <c r="B536" s="4">
        <v>14.979840133038861</v>
      </c>
      <c r="C536" s="4">
        <v>40</v>
      </c>
      <c r="D536" s="4">
        <v>40856000000000.008</v>
      </c>
      <c r="E536" s="4">
        <v>10877999999999.998</v>
      </c>
      <c r="F536" s="4">
        <v>-7.7066314647564553</v>
      </c>
      <c r="G536" s="4">
        <v>-11.264278302156086</v>
      </c>
      <c r="H536" s="4">
        <v>311330843</v>
      </c>
      <c r="I536" s="4">
        <v>309925541</v>
      </c>
      <c r="J536" s="4">
        <v>90646030400</v>
      </c>
      <c r="K536" s="4">
        <v>90230653800</v>
      </c>
      <c r="L536" s="4">
        <v>2422</v>
      </c>
      <c r="M536" s="4">
        <f t="shared" si="64"/>
        <v>90957361243</v>
      </c>
      <c r="N536" s="4">
        <f t="shared" si="69"/>
        <v>416781902</v>
      </c>
      <c r="O536" s="4">
        <f t="shared" si="70"/>
        <v>309925541</v>
      </c>
      <c r="P536" s="4">
        <f t="shared" si="65"/>
        <v>0.79895396377929417</v>
      </c>
      <c r="Q536" s="4">
        <f t="shared" si="66"/>
        <v>6.2426096564647607E-2</v>
      </c>
      <c r="R536" s="4">
        <f t="shared" si="71"/>
        <v>8323.6287306959148</v>
      </c>
      <c r="S536" s="4">
        <f t="shared" si="67"/>
        <v>0.45821679114737418</v>
      </c>
      <c r="T536" s="4">
        <f t="shared" si="68"/>
        <v>0.34073717263191999</v>
      </c>
    </row>
    <row r="537" spans="1:20" x14ac:dyDescent="0.55000000000000004">
      <c r="A537" s="4">
        <v>73.606210020286369</v>
      </c>
      <c r="B537" s="4">
        <v>23.473445452262272</v>
      </c>
      <c r="C537" s="4">
        <v>100</v>
      </c>
      <c r="D537" s="4">
        <v>52288000000000</v>
      </c>
      <c r="E537" s="4">
        <v>34797000000000.004</v>
      </c>
      <c r="F537" s="4">
        <v>-5.9028021215862108</v>
      </c>
      <c r="G537" s="4">
        <v>-9.9873284700772569</v>
      </c>
      <c r="H537" s="4">
        <v>588193781</v>
      </c>
      <c r="I537" s="4">
        <v>507348325</v>
      </c>
      <c r="J537" s="4">
        <v>90244927900</v>
      </c>
      <c r="K537" s="4">
        <v>77962541000</v>
      </c>
      <c r="L537" s="4">
        <v>18355</v>
      </c>
      <c r="M537" s="4">
        <f t="shared" si="64"/>
        <v>90833121681</v>
      </c>
      <c r="N537" s="4">
        <f t="shared" si="69"/>
        <v>12363232356</v>
      </c>
      <c r="O537" s="4">
        <f t="shared" si="70"/>
        <v>507348325</v>
      </c>
      <c r="P537" s="4">
        <f t="shared" si="65"/>
        <v>14.169479637835899</v>
      </c>
      <c r="Q537" s="4">
        <f t="shared" si="66"/>
        <v>4.3454313180162095E-2</v>
      </c>
      <c r="R537" s="4">
        <f t="shared" si="71"/>
        <v>48395.062912684007</v>
      </c>
      <c r="S537" s="4">
        <f t="shared" si="67"/>
        <v>13.610929721670104</v>
      </c>
      <c r="T537" s="4">
        <f t="shared" si="68"/>
        <v>0.55854991616579486</v>
      </c>
    </row>
    <row r="538" spans="1:20" x14ac:dyDescent="0.55000000000000004">
      <c r="A538" s="4">
        <v>47.295513823645649</v>
      </c>
      <c r="B538" s="4">
        <v>32.60329001070005</v>
      </c>
      <c r="C538" s="4">
        <v>100</v>
      </c>
      <c r="D538" s="4">
        <v>52288000000000</v>
      </c>
      <c r="E538" s="4">
        <v>34797000000000.004</v>
      </c>
      <c r="F538" s="4">
        <v>-5.0093188291519475</v>
      </c>
      <c r="G538" s="4">
        <v>-9.728682451749199</v>
      </c>
      <c r="H538" s="4">
        <v>851129332</v>
      </c>
      <c r="I538" s="4">
        <v>718562353</v>
      </c>
      <c r="J538" s="4">
        <v>90632868200</v>
      </c>
      <c r="K538" s="4">
        <v>76642290700</v>
      </c>
      <c r="L538" s="4">
        <v>4818</v>
      </c>
      <c r="M538" s="4">
        <f t="shared" si="64"/>
        <v>91483997532</v>
      </c>
      <c r="N538" s="4">
        <f t="shared" si="69"/>
        <v>14123144479</v>
      </c>
      <c r="O538" s="4">
        <f t="shared" si="70"/>
        <v>718562353</v>
      </c>
      <c r="P538" s="4">
        <f t="shared" si="65"/>
        <v>16.223281920762755</v>
      </c>
      <c r="Q538" s="4">
        <f t="shared" si="66"/>
        <v>6.4651243695038524E-2</v>
      </c>
      <c r="R538" s="4">
        <f t="shared" si="71"/>
        <v>5858.433073158988</v>
      </c>
      <c r="S538" s="4">
        <f t="shared" si="67"/>
        <v>15.437830505886993</v>
      </c>
      <c r="T538" s="4">
        <f t="shared" si="68"/>
        <v>0.78545141487576065</v>
      </c>
    </row>
    <row r="539" spans="1:20" x14ac:dyDescent="0.55000000000000004">
      <c r="A539" s="4">
        <v>33.451488156736779</v>
      </c>
      <c r="B539" s="4">
        <v>19.807777068366761</v>
      </c>
      <c r="C539" s="4">
        <v>10</v>
      </c>
      <c r="D539" s="4">
        <v>64980000000000</v>
      </c>
      <c r="E539" s="4">
        <v>4326000000000.0005</v>
      </c>
      <c r="F539" s="4">
        <v>-6.4222223273985701</v>
      </c>
      <c r="G539" s="4">
        <v>-12.098220288171486</v>
      </c>
      <c r="H539" s="4">
        <v>429809600</v>
      </c>
      <c r="I539" s="4">
        <v>429261661</v>
      </c>
      <c r="J539" s="4">
        <v>90522453900</v>
      </c>
      <c r="K539" s="4">
        <v>90396685700</v>
      </c>
      <c r="L539" s="4">
        <v>159967</v>
      </c>
      <c r="M539" s="4">
        <f t="shared" si="64"/>
        <v>90952263500</v>
      </c>
      <c r="N539" s="4">
        <f t="shared" si="69"/>
        <v>126316139</v>
      </c>
      <c r="O539" s="4">
        <f t="shared" si="70"/>
        <v>429261661</v>
      </c>
      <c r="P539" s="4">
        <f t="shared" si="65"/>
        <v>0.61084549039288061</v>
      </c>
      <c r="Q539" s="4">
        <f t="shared" si="66"/>
        <v>8.5506444490859521E-2</v>
      </c>
      <c r="R539" s="4">
        <f t="shared" si="71"/>
        <v>301038.67501341645</v>
      </c>
      <c r="S539" s="4">
        <f t="shared" si="67"/>
        <v>0.13888179814238488</v>
      </c>
      <c r="T539" s="4">
        <f t="shared" si="68"/>
        <v>0.47196369225049578</v>
      </c>
    </row>
    <row r="540" spans="1:20" x14ac:dyDescent="0.55000000000000004">
      <c r="A540" s="4">
        <v>55.815892747406487</v>
      </c>
      <c r="B540" s="4">
        <v>15.354216902224671</v>
      </c>
      <c r="C540" s="4">
        <v>10</v>
      </c>
      <c r="D540" s="4">
        <v>64980000000000</v>
      </c>
      <c r="E540" s="4">
        <v>4326000000000.001</v>
      </c>
      <c r="F540" s="4">
        <v>-6.6077543272786912</v>
      </c>
      <c r="G540" s="4">
        <v>-11.080720831439104</v>
      </c>
      <c r="H540" s="4">
        <v>325735977</v>
      </c>
      <c r="I540" s="4">
        <v>300420421</v>
      </c>
      <c r="J540" s="4">
        <v>90607503400</v>
      </c>
      <c r="K540" s="4">
        <v>83635414100</v>
      </c>
      <c r="L540" s="4">
        <v>5838</v>
      </c>
      <c r="M540" s="4">
        <f t="shared" si="64"/>
        <v>90933239377</v>
      </c>
      <c r="N540" s="4">
        <f t="shared" si="69"/>
        <v>6997404856</v>
      </c>
      <c r="O540" s="4">
        <f t="shared" si="70"/>
        <v>300420421</v>
      </c>
      <c r="P540" s="4">
        <f t="shared" si="65"/>
        <v>8.0254759722613151</v>
      </c>
      <c r="Q540" s="4">
        <f t="shared" si="66"/>
        <v>5.5840711565175338E-2</v>
      </c>
      <c r="R540" s="4">
        <f t="shared" si="71"/>
        <v>21350.518064295378</v>
      </c>
      <c r="S540" s="4">
        <f t="shared" si="67"/>
        <v>7.6951012676337944</v>
      </c>
      <c r="T540" s="4">
        <f t="shared" si="68"/>
        <v>0.33037470462752061</v>
      </c>
    </row>
    <row r="541" spans="1:20" x14ac:dyDescent="0.55000000000000004">
      <c r="A541" s="4">
        <v>25.955506741095</v>
      </c>
      <c r="B541" s="4">
        <v>17.625997334243319</v>
      </c>
      <c r="C541" s="4">
        <v>50</v>
      </c>
      <c r="D541" s="4">
        <v>25756000000000</v>
      </c>
      <c r="E541" s="4">
        <v>8568000000000</v>
      </c>
      <c r="F541" s="4">
        <v>-6.4652895882421761</v>
      </c>
      <c r="G541" s="4">
        <v>-11.453893956662796</v>
      </c>
      <c r="H541" s="4">
        <v>375083708</v>
      </c>
      <c r="I541" s="4">
        <v>374653619</v>
      </c>
      <c r="J541" s="4">
        <v>90392792500</v>
      </c>
      <c r="K541" s="4">
        <v>90244281400</v>
      </c>
      <c r="L541" s="4">
        <v>589</v>
      </c>
      <c r="M541" s="4">
        <f t="shared" si="64"/>
        <v>90767876208</v>
      </c>
      <c r="N541" s="4">
        <f t="shared" si="69"/>
        <v>148941189</v>
      </c>
      <c r="O541" s="4">
        <f t="shared" si="70"/>
        <v>374653619</v>
      </c>
      <c r="P541" s="4">
        <f t="shared" si="65"/>
        <v>0.5768503460410942</v>
      </c>
      <c r="Q541" s="4">
        <f t="shared" si="66"/>
        <v>0.10185324931874222</v>
      </c>
      <c r="R541" s="4">
        <f t="shared" si="71"/>
        <v>1101.0852738776639</v>
      </c>
      <c r="S541" s="4">
        <f t="shared" si="67"/>
        <v>0.16409019933295826</v>
      </c>
      <c r="T541" s="4">
        <f t="shared" si="68"/>
        <v>0.41276014670813593</v>
      </c>
    </row>
    <row r="542" spans="1:20" x14ac:dyDescent="0.55000000000000004">
      <c r="A542" s="4">
        <v>56.315243722868672</v>
      </c>
      <c r="B542" s="4">
        <v>46.877159110864753</v>
      </c>
      <c r="C542" s="4">
        <v>0</v>
      </c>
      <c r="D542" s="4">
        <v>17080000000000.004</v>
      </c>
      <c r="E542" s="4">
        <v>0</v>
      </c>
      <c r="F542" s="4">
        <v>-7.6591513039201891</v>
      </c>
      <c r="G542" s="4">
        <v>-13.04983152433126</v>
      </c>
      <c r="H542" s="4">
        <v>1584267727</v>
      </c>
      <c r="I542" s="4">
        <v>1583889928</v>
      </c>
      <c r="J542" s="4">
        <v>90563235500</v>
      </c>
      <c r="K542" s="4">
        <v>90545277100</v>
      </c>
      <c r="L542" s="4">
        <v>4317106</v>
      </c>
      <c r="M542" s="4">
        <f t="shared" si="64"/>
        <v>92147503227</v>
      </c>
      <c r="N542" s="4">
        <f t="shared" si="69"/>
        <v>18336199</v>
      </c>
      <c r="O542" s="4">
        <f t="shared" si="70"/>
        <v>1583889928</v>
      </c>
      <c r="P542" s="4">
        <f t="shared" si="65"/>
        <v>1.7387623873573756</v>
      </c>
      <c r="Q542" s="4">
        <f t="shared" si="66"/>
        <v>5.5394379991693124E-2</v>
      </c>
      <c r="R542" s="4">
        <f t="shared" si="71"/>
        <v>3266674.7466206234</v>
      </c>
      <c r="S542" s="4">
        <f t="shared" si="67"/>
        <v>1.9898747505756986E-2</v>
      </c>
      <c r="T542" s="4">
        <f t="shared" si="68"/>
        <v>1.7188636398516186</v>
      </c>
    </row>
    <row r="543" spans="1:20" x14ac:dyDescent="0.55000000000000004">
      <c r="A543" s="4">
        <v>39.672761082329608</v>
      </c>
      <c r="B543" s="4">
        <v>34.629966702452627</v>
      </c>
      <c r="C543" s="4">
        <v>100</v>
      </c>
      <c r="D543" s="4">
        <v>52288000000000</v>
      </c>
      <c r="E543" s="4">
        <v>34797000000000.004</v>
      </c>
      <c r="F543" s="4">
        <v>-5.2673181632012849</v>
      </c>
      <c r="G543" s="4">
        <v>-11.239819584716788</v>
      </c>
      <c r="H543" s="4">
        <v>923624999</v>
      </c>
      <c r="I543" s="4">
        <v>875248833</v>
      </c>
      <c r="J543" s="4">
        <v>90672219300</v>
      </c>
      <c r="K543" s="4">
        <v>85956313700</v>
      </c>
      <c r="L543" s="4">
        <v>3649</v>
      </c>
      <c r="M543" s="4">
        <f t="shared" si="64"/>
        <v>91595844299</v>
      </c>
      <c r="N543" s="4">
        <f t="shared" si="69"/>
        <v>4764281766</v>
      </c>
      <c r="O543" s="4">
        <f t="shared" si="70"/>
        <v>875248833</v>
      </c>
      <c r="P543" s="4">
        <f t="shared" si="65"/>
        <v>6.1569721226550991</v>
      </c>
      <c r="Q543" s="4">
        <f t="shared" si="66"/>
        <v>7.4907861256582747E-2</v>
      </c>
      <c r="R543" s="4">
        <f t="shared" si="71"/>
        <v>3582.1456525461167</v>
      </c>
      <c r="S543" s="4">
        <f t="shared" si="67"/>
        <v>5.2014169446899396</v>
      </c>
      <c r="T543" s="4">
        <f t="shared" si="68"/>
        <v>0.95555517796515976</v>
      </c>
    </row>
    <row r="544" spans="1:20" x14ac:dyDescent="0.55000000000000004">
      <c r="A544" s="4">
        <v>47.545134475118459</v>
      </c>
      <c r="B544" s="4">
        <v>28.96506273359395</v>
      </c>
      <c r="C544" s="4">
        <v>0</v>
      </c>
      <c r="D544" s="4">
        <v>51724000000000</v>
      </c>
      <c r="E544" s="4">
        <v>0</v>
      </c>
      <c r="F544" s="4">
        <v>-7.713511446843305</v>
      </c>
      <c r="G544" s="4">
        <v>-12.319698895100505</v>
      </c>
      <c r="H544" s="4">
        <v>717642070</v>
      </c>
      <c r="I544" s="4">
        <v>717549776</v>
      </c>
      <c r="J544" s="4">
        <v>90608787300</v>
      </c>
      <c r="K544" s="4">
        <v>90600194700</v>
      </c>
      <c r="L544" s="4">
        <v>1343149</v>
      </c>
      <c r="M544" s="4">
        <f t="shared" si="64"/>
        <v>91326429370</v>
      </c>
      <c r="N544" s="4">
        <f t="shared" si="69"/>
        <v>8684894</v>
      </c>
      <c r="O544" s="4">
        <f t="shared" si="70"/>
        <v>717549776</v>
      </c>
      <c r="P544" s="4">
        <f t="shared" si="65"/>
        <v>0.7952075593120278</v>
      </c>
      <c r="Q544" s="4">
        <f t="shared" si="66"/>
        <v>6.4357314340521277E-2</v>
      </c>
      <c r="R544" s="4">
        <f t="shared" si="71"/>
        <v>1944911.8607354562</v>
      </c>
      <c r="S544" s="4">
        <f t="shared" si="67"/>
        <v>9.5097268774343626E-3</v>
      </c>
      <c r="T544" s="4">
        <f t="shared" si="68"/>
        <v>0.78569783243459346</v>
      </c>
    </row>
    <row r="545" spans="1:20" x14ac:dyDescent="0.55000000000000004">
      <c r="A545" s="4">
        <v>69.620450239600387</v>
      </c>
      <c r="B545" s="4">
        <v>11.479683306490911</v>
      </c>
      <c r="C545" s="4">
        <v>90</v>
      </c>
      <c r="D545" s="4">
        <v>21468000000000</v>
      </c>
      <c r="E545" s="4">
        <v>12856200000000.002</v>
      </c>
      <c r="F545" s="4">
        <v>-7.3233473002619327</v>
      </c>
      <c r="G545" s="4">
        <v>-12.06136212990522</v>
      </c>
      <c r="H545" s="4">
        <v>244692571</v>
      </c>
      <c r="I545" s="4">
        <v>243598282</v>
      </c>
      <c r="J545" s="4">
        <v>90438294000</v>
      </c>
      <c r="K545" s="4">
        <v>90035560300</v>
      </c>
      <c r="L545" s="4">
        <v>6925</v>
      </c>
      <c r="M545" s="4">
        <f t="shared" si="64"/>
        <v>90682986571</v>
      </c>
      <c r="N545" s="4">
        <f t="shared" si="69"/>
        <v>403827989</v>
      </c>
      <c r="O545" s="4">
        <f t="shared" si="70"/>
        <v>243598282</v>
      </c>
      <c r="P545" s="4">
        <f t="shared" si="65"/>
        <v>0.71394458374294856</v>
      </c>
      <c r="Q545" s="4">
        <f t="shared" si="66"/>
        <v>4.569080903495757E-2</v>
      </c>
      <c r="R545" s="4">
        <f t="shared" si="71"/>
        <v>41549.814948117884</v>
      </c>
      <c r="S545" s="4">
        <f t="shared" si="67"/>
        <v>0.44531836044440809</v>
      </c>
      <c r="T545" s="4">
        <f t="shared" si="68"/>
        <v>0.26862622329854052</v>
      </c>
    </row>
    <row r="546" spans="1:20" x14ac:dyDescent="0.55000000000000004">
      <c r="A546" s="4">
        <v>57.876992559963597</v>
      </c>
      <c r="B546" s="4">
        <v>29.82512293593831</v>
      </c>
      <c r="C546" s="4">
        <v>70</v>
      </c>
      <c r="D546" s="4">
        <v>35296000000000</v>
      </c>
      <c r="E546" s="4">
        <v>16443000000000</v>
      </c>
      <c r="F546" s="4">
        <v>-6.5751553414910138</v>
      </c>
      <c r="G546" s="4">
        <v>-11.621022779413515</v>
      </c>
      <c r="H546" s="4">
        <v>766684714</v>
      </c>
      <c r="I546" s="4">
        <v>719746189</v>
      </c>
      <c r="J546" s="4">
        <v>90471155400</v>
      </c>
      <c r="K546" s="4">
        <v>84984601400</v>
      </c>
      <c r="L546" s="4">
        <v>10981</v>
      </c>
      <c r="M546" s="4">
        <f t="shared" si="64"/>
        <v>91237840114</v>
      </c>
      <c r="N546" s="4">
        <f t="shared" si="69"/>
        <v>5533492525</v>
      </c>
      <c r="O546" s="4">
        <f t="shared" si="70"/>
        <v>719746189</v>
      </c>
      <c r="P546" s="4">
        <f t="shared" si="65"/>
        <v>6.8537776718373582</v>
      </c>
      <c r="Q546" s="4">
        <f t="shared" si="66"/>
        <v>5.4042268412587309E-2</v>
      </c>
      <c r="R546" s="4">
        <f t="shared" si="71"/>
        <v>17600.006102026935</v>
      </c>
      <c r="S546" s="4">
        <f t="shared" si="67"/>
        <v>6.0649096011983659</v>
      </c>
      <c r="T546" s="4">
        <f t="shared" si="68"/>
        <v>0.78886807063899189</v>
      </c>
    </row>
    <row r="547" spans="1:20" x14ac:dyDescent="0.55000000000000004">
      <c r="A547" s="4">
        <v>33.994696301359603</v>
      </c>
      <c r="B547" s="4">
        <v>26.043244153199002</v>
      </c>
      <c r="C547" s="4">
        <v>10</v>
      </c>
      <c r="D547" s="4">
        <v>16011999999999.998</v>
      </c>
      <c r="E547" s="4">
        <v>1066799999999.9999</v>
      </c>
      <c r="F547" s="4">
        <v>-5.9947297274366935</v>
      </c>
      <c r="G547" s="4">
        <v>-11.800017193134881</v>
      </c>
      <c r="H547" s="4">
        <v>612838988</v>
      </c>
      <c r="I547" s="4">
        <v>612320279</v>
      </c>
      <c r="J547" s="4">
        <v>90565168000</v>
      </c>
      <c r="K547" s="4">
        <v>90486103500</v>
      </c>
      <c r="L547" s="4">
        <v>217603</v>
      </c>
      <c r="M547" s="4">
        <f t="shared" si="64"/>
        <v>91178006988</v>
      </c>
      <c r="N547" s="4">
        <f t="shared" si="69"/>
        <v>79583209</v>
      </c>
      <c r="O547" s="4">
        <f t="shared" si="70"/>
        <v>612320279</v>
      </c>
      <c r="P547" s="4">
        <f t="shared" si="65"/>
        <v>0.75884910282263784</v>
      </c>
      <c r="Q547" s="4">
        <f t="shared" si="66"/>
        <v>8.4485818685018491E-2</v>
      </c>
      <c r="R547" s="4">
        <f t="shared" si="71"/>
        <v>290194.58114057779</v>
      </c>
      <c r="S547" s="4">
        <f t="shared" si="67"/>
        <v>8.7283339073724223E-2</v>
      </c>
      <c r="T547" s="4">
        <f t="shared" si="68"/>
        <v>0.67156576374891364</v>
      </c>
    </row>
    <row r="548" spans="1:20" x14ac:dyDescent="0.55000000000000004">
      <c r="A548" s="4">
        <v>60.007586349216133</v>
      </c>
      <c r="B548" s="4">
        <v>31.292031720103807</v>
      </c>
      <c r="C548" s="4">
        <v>60</v>
      </c>
      <c r="D548" s="4">
        <v>36972000000000</v>
      </c>
      <c r="E548" s="4">
        <v>14763000000000</v>
      </c>
      <c r="F548" s="4">
        <v>-6.0453955731356839</v>
      </c>
      <c r="G548" s="4">
        <v>-11.910604604801438</v>
      </c>
      <c r="H548" s="4">
        <v>827105887</v>
      </c>
      <c r="I548" s="4">
        <v>813050271</v>
      </c>
      <c r="J548" s="4">
        <v>90444629900</v>
      </c>
      <c r="K548" s="4">
        <v>88919341500</v>
      </c>
      <c r="L548" s="4">
        <v>12860</v>
      </c>
      <c r="M548" s="4">
        <f t="shared" si="64"/>
        <v>91271735787</v>
      </c>
      <c r="N548" s="4">
        <f t="shared" si="69"/>
        <v>1539344016</v>
      </c>
      <c r="O548" s="4">
        <f t="shared" si="70"/>
        <v>813050271</v>
      </c>
      <c r="P548" s="4">
        <f t="shared" si="65"/>
        <v>2.5773524155273662</v>
      </c>
      <c r="Q548" s="4">
        <f t="shared" si="66"/>
        <v>5.2299513621454789E-2</v>
      </c>
      <c r="R548" s="4">
        <f t="shared" si="71"/>
        <v>19748.56044436738</v>
      </c>
      <c r="S548" s="4">
        <f t="shared" si="67"/>
        <v>1.6865506092623821</v>
      </c>
      <c r="T548" s="4">
        <f t="shared" si="68"/>
        <v>0.89080180626498418</v>
      </c>
    </row>
    <row r="549" spans="1:20" x14ac:dyDescent="0.55000000000000004">
      <c r="A549" s="4">
        <v>29.801781369218411</v>
      </c>
      <c r="B549" s="4">
        <v>27.718699735309073</v>
      </c>
      <c r="C549" s="4">
        <v>60</v>
      </c>
      <c r="D549" s="4">
        <v>49536000000000</v>
      </c>
      <c r="E549" s="4">
        <v>19782000000000</v>
      </c>
      <c r="F549" s="4">
        <v>-6.7080517907389012</v>
      </c>
      <c r="G549" s="4">
        <v>-11.983908182523411</v>
      </c>
      <c r="H549" s="4">
        <v>669113513</v>
      </c>
      <c r="I549" s="4">
        <v>666862375</v>
      </c>
      <c r="J549" s="4">
        <v>90524778300</v>
      </c>
      <c r="K549" s="4">
        <v>90193508800</v>
      </c>
      <c r="L549" s="4">
        <v>1582</v>
      </c>
      <c r="M549" s="4">
        <f t="shared" si="64"/>
        <v>91193891813</v>
      </c>
      <c r="N549" s="4">
        <f t="shared" si="69"/>
        <v>333520638</v>
      </c>
      <c r="O549" s="4">
        <f t="shared" si="70"/>
        <v>666862375</v>
      </c>
      <c r="P549" s="4">
        <f t="shared" si="65"/>
        <v>1.0969846698190724</v>
      </c>
      <c r="Q549" s="4">
        <f t="shared" si="66"/>
        <v>9.2906146153603514E-2</v>
      </c>
      <c r="R549" s="4">
        <f t="shared" si="71"/>
        <v>1786.1178596315524</v>
      </c>
      <c r="S549" s="4">
        <f t="shared" si="67"/>
        <v>0.36572694877844386</v>
      </c>
      <c r="T549" s="4">
        <f t="shared" si="68"/>
        <v>0.73125772104062847</v>
      </c>
    </row>
    <row r="550" spans="1:20" x14ac:dyDescent="0.55000000000000004">
      <c r="A550" s="4">
        <v>50.41810828885707</v>
      </c>
      <c r="B550" s="4">
        <v>32.669093707927651</v>
      </c>
      <c r="C550" s="4">
        <v>40</v>
      </c>
      <c r="D550" s="4">
        <v>13488000000000</v>
      </c>
      <c r="E550" s="4">
        <v>3591000000000</v>
      </c>
      <c r="F550" s="4">
        <v>-5.4350328580165641</v>
      </c>
      <c r="G550" s="4">
        <v>-10.404430393841331</v>
      </c>
      <c r="H550" s="4">
        <v>858895798</v>
      </c>
      <c r="I550" s="4">
        <v>812014056</v>
      </c>
      <c r="J550" s="4">
        <v>90610820100</v>
      </c>
      <c r="K550" s="4">
        <v>85708126300</v>
      </c>
      <c r="L550" s="4">
        <v>6874</v>
      </c>
      <c r="M550" s="4">
        <f t="shared" si="64"/>
        <v>91469715898</v>
      </c>
      <c r="N550" s="4">
        <f t="shared" si="69"/>
        <v>4949575542</v>
      </c>
      <c r="O550" s="4">
        <f t="shared" si="70"/>
        <v>812014056</v>
      </c>
      <c r="P550" s="4">
        <f t="shared" si="65"/>
        <v>6.2989040049330445</v>
      </c>
      <c r="Q550" s="4">
        <f t="shared" si="66"/>
        <v>6.1140551807486808E-2</v>
      </c>
      <c r="R550" s="4">
        <f t="shared" si="71"/>
        <v>8726.9065387476385</v>
      </c>
      <c r="S550" s="4">
        <f t="shared" si="67"/>
        <v>5.411163130231416</v>
      </c>
      <c r="T550" s="4">
        <f t="shared" si="68"/>
        <v>0.88774087470162877</v>
      </c>
    </row>
    <row r="551" spans="1:20" x14ac:dyDescent="0.55000000000000004">
      <c r="A551" s="4">
        <v>39.783586835540277</v>
      </c>
      <c r="B551" s="4">
        <v>19.324942072623781</v>
      </c>
      <c r="C551" s="4">
        <v>10</v>
      </c>
      <c r="D551" s="4">
        <v>81612000000000</v>
      </c>
      <c r="E551" s="4">
        <v>5430600000000.001</v>
      </c>
      <c r="F551" s="4">
        <v>-7.4835167308717327</v>
      </c>
      <c r="G551" s="4">
        <v>-11.535760811682472</v>
      </c>
      <c r="H551" s="4">
        <v>417471146</v>
      </c>
      <c r="I551" s="4">
        <v>416813065</v>
      </c>
      <c r="J551" s="4">
        <v>90592852700</v>
      </c>
      <c r="K551" s="4">
        <v>90431883400</v>
      </c>
      <c r="L551" s="4">
        <v>1726</v>
      </c>
      <c r="M551" s="4">
        <f t="shared" si="64"/>
        <v>91010323846</v>
      </c>
      <c r="N551" s="4">
        <f t="shared" si="69"/>
        <v>161627381</v>
      </c>
      <c r="O551" s="4">
        <f t="shared" si="70"/>
        <v>416813065</v>
      </c>
      <c r="P551" s="4">
        <f t="shared" si="65"/>
        <v>0.63557673630388145</v>
      </c>
      <c r="Q551" s="4">
        <f t="shared" si="66"/>
        <v>7.473905756032144E-2</v>
      </c>
      <c r="R551" s="4">
        <f t="shared" si="71"/>
        <v>3754.3137900435618</v>
      </c>
      <c r="S551" s="4">
        <f t="shared" si="67"/>
        <v>0.17759235894324718</v>
      </c>
      <c r="T551" s="4">
        <f t="shared" si="68"/>
        <v>0.4579843773606343</v>
      </c>
    </row>
    <row r="552" spans="1:20" x14ac:dyDescent="0.55000000000000004">
      <c r="A552" s="4">
        <v>45.053968035560906</v>
      </c>
      <c r="B552" s="4">
        <v>47.599407439428298</v>
      </c>
      <c r="C552" s="4">
        <v>50</v>
      </c>
      <c r="D552" s="4">
        <v>65328000000000</v>
      </c>
      <c r="E552" s="4">
        <v>21739200000000</v>
      </c>
      <c r="F552" s="4">
        <v>-6.2567831716614206</v>
      </c>
      <c r="G552" s="4">
        <v>-10.716201724175239</v>
      </c>
      <c r="H552" s="4">
        <v>1592235981</v>
      </c>
      <c r="I552" s="4">
        <v>1484829973</v>
      </c>
      <c r="J552" s="4">
        <v>90709486000</v>
      </c>
      <c r="K552" s="4">
        <v>84641565800</v>
      </c>
      <c r="L552" s="4">
        <v>7892</v>
      </c>
      <c r="M552" s="4">
        <f t="shared" si="64"/>
        <v>92301721981</v>
      </c>
      <c r="N552" s="4">
        <f t="shared" si="69"/>
        <v>6175326208</v>
      </c>
      <c r="O552" s="4">
        <f t="shared" si="70"/>
        <v>1484829973</v>
      </c>
      <c r="P552" s="4">
        <f t="shared" si="65"/>
        <v>8.299039299155023</v>
      </c>
      <c r="Q552" s="4">
        <f t="shared" si="66"/>
        <v>6.7401481238377886E-2</v>
      </c>
      <c r="R552" s="4">
        <f t="shared" si="71"/>
        <v>4936.4550174061369</v>
      </c>
      <c r="S552" s="4">
        <f t="shared" si="67"/>
        <v>6.6903694486557574</v>
      </c>
      <c r="T552" s="4">
        <f t="shared" si="68"/>
        <v>1.6086698504992651</v>
      </c>
    </row>
    <row r="553" spans="1:20" x14ac:dyDescent="0.55000000000000004">
      <c r="A553" s="4">
        <v>61.031076646799363</v>
      </c>
      <c r="B553" s="4">
        <v>39.165178771968939</v>
      </c>
      <c r="C553" s="4">
        <v>60</v>
      </c>
      <c r="D553" s="4">
        <v>62224000000000</v>
      </c>
      <c r="E553" s="4">
        <v>24847199999999.996</v>
      </c>
      <c r="F553" s="4">
        <v>-6.3939733645098986</v>
      </c>
      <c r="G553" s="4">
        <v>-11.484742427579196</v>
      </c>
      <c r="H553" s="4">
        <v>1173593381</v>
      </c>
      <c r="I553" s="4">
        <v>1015908410</v>
      </c>
      <c r="J553" s="4">
        <v>90491549100</v>
      </c>
      <c r="K553" s="4">
        <v>78444826800</v>
      </c>
      <c r="L553" s="4">
        <v>17796</v>
      </c>
      <c r="M553" s="4">
        <f t="shared" si="64"/>
        <v>91665142481</v>
      </c>
      <c r="N553" s="4">
        <f t="shared" si="69"/>
        <v>12204407271</v>
      </c>
      <c r="O553" s="4">
        <f t="shared" si="70"/>
        <v>1015908410</v>
      </c>
      <c r="P553" s="4">
        <f t="shared" si="65"/>
        <v>14.422402369297858</v>
      </c>
      <c r="Q553" s="4">
        <f t="shared" si="66"/>
        <v>5.1501835916634757E-2</v>
      </c>
      <c r="R553" s="4">
        <f t="shared" si="71"/>
        <v>19572.14581297696</v>
      </c>
      <c r="S553" s="4">
        <f t="shared" si="67"/>
        <v>13.314120221358609</v>
      </c>
      <c r="T553" s="4">
        <f t="shared" si="68"/>
        <v>1.1082821479392493</v>
      </c>
    </row>
    <row r="554" spans="1:20" x14ac:dyDescent="0.55000000000000004">
      <c r="A554" s="4">
        <v>46.004426442564032</v>
      </c>
      <c r="B554" s="4">
        <v>33.97315302592876</v>
      </c>
      <c r="C554" s="4">
        <v>80</v>
      </c>
      <c r="D554" s="4">
        <v>33764000000000</v>
      </c>
      <c r="E554" s="4">
        <v>17976000000000</v>
      </c>
      <c r="F554" s="4">
        <v>-7.4923258995200959</v>
      </c>
      <c r="G554" s="4">
        <v>-12.083057673948137</v>
      </c>
      <c r="H554" s="4">
        <v>903492812</v>
      </c>
      <c r="I554" s="4">
        <v>901137499</v>
      </c>
      <c r="J554" s="4">
        <v>90658148700</v>
      </c>
      <c r="K554" s="4">
        <v>90411726900</v>
      </c>
      <c r="L554" s="4">
        <v>5356</v>
      </c>
      <c r="M554" s="4">
        <f t="shared" si="64"/>
        <v>91561641512</v>
      </c>
      <c r="N554" s="4">
        <f t="shared" si="69"/>
        <v>248777113</v>
      </c>
      <c r="O554" s="4">
        <f t="shared" si="70"/>
        <v>901137499</v>
      </c>
      <c r="P554" s="4">
        <f t="shared" si="65"/>
        <v>1.2558912149355612</v>
      </c>
      <c r="Q554" s="4">
        <f t="shared" si="66"/>
        <v>6.6210488201688178E-2</v>
      </c>
      <c r="R554" s="4">
        <f t="shared" si="71"/>
        <v>6002.9689454655918</v>
      </c>
      <c r="S554" s="4">
        <f t="shared" si="67"/>
        <v>0.27170451391196981</v>
      </c>
      <c r="T554" s="4">
        <f t="shared" si="68"/>
        <v>0.9841867010235914</v>
      </c>
    </row>
    <row r="555" spans="1:20" x14ac:dyDescent="0.55000000000000004">
      <c r="A555" s="4">
        <v>26.998161629843281</v>
      </c>
      <c r="B555" s="4">
        <v>49.363731059632634</v>
      </c>
      <c r="C555" s="4">
        <v>40</v>
      </c>
      <c r="D555" s="4">
        <v>13488000000000</v>
      </c>
      <c r="E555" s="4">
        <v>3591000000000</v>
      </c>
      <c r="F555" s="4">
        <v>-4.8069072835868161</v>
      </c>
      <c r="G555" s="4">
        <v>-11.502828223983997</v>
      </c>
      <c r="H555" s="4">
        <v>1707797130</v>
      </c>
      <c r="I555" s="4">
        <v>1699534047</v>
      </c>
      <c r="J555" s="4">
        <v>90631135000</v>
      </c>
      <c r="K555" s="4">
        <v>90200959700</v>
      </c>
      <c r="L555" s="4">
        <v>795583</v>
      </c>
      <c r="M555" s="4">
        <f t="shared" si="64"/>
        <v>92338932130</v>
      </c>
      <c r="N555" s="4">
        <f t="shared" si="69"/>
        <v>438438383</v>
      </c>
      <c r="O555" s="4">
        <f t="shared" si="70"/>
        <v>1699534047</v>
      </c>
      <c r="P555" s="4">
        <f t="shared" si="65"/>
        <v>2.3153532109187065</v>
      </c>
      <c r="Q555" s="4">
        <f t="shared" si="66"/>
        <v>9.9300081483173652E-2</v>
      </c>
      <c r="R555" s="4">
        <f t="shared" si="71"/>
        <v>333674.03230805101</v>
      </c>
      <c r="S555" s="4">
        <f t="shared" si="67"/>
        <v>0.47481422287052388</v>
      </c>
      <c r="T555" s="4">
        <f t="shared" si="68"/>
        <v>1.8405389880481824</v>
      </c>
    </row>
    <row r="556" spans="1:20" x14ac:dyDescent="0.55000000000000004">
      <c r="A556" s="4">
        <v>65.403437992779814</v>
      </c>
      <c r="B556" s="4">
        <v>44.076492859236673</v>
      </c>
      <c r="C556" s="4">
        <v>10</v>
      </c>
      <c r="D556" s="4">
        <v>16011999999999.998</v>
      </c>
      <c r="E556" s="4">
        <v>1066800000000</v>
      </c>
      <c r="F556" s="4">
        <v>-6.7259527064810909</v>
      </c>
      <c r="G556" s="4">
        <v>-10.295488117425988</v>
      </c>
      <c r="H556" s="4">
        <v>1457812591</v>
      </c>
      <c r="I556" s="4">
        <v>1383151202</v>
      </c>
      <c r="J556" s="4">
        <v>90339144700</v>
      </c>
      <c r="K556" s="4">
        <v>85756038500</v>
      </c>
      <c r="L556" s="4">
        <v>7221289</v>
      </c>
      <c r="M556" s="4">
        <f t="shared" si="64"/>
        <v>91796957291</v>
      </c>
      <c r="N556" s="4">
        <f t="shared" si="69"/>
        <v>4657767589</v>
      </c>
      <c r="O556" s="4">
        <f t="shared" si="70"/>
        <v>1383151202</v>
      </c>
      <c r="P556" s="4">
        <f t="shared" si="65"/>
        <v>6.5807396772967621</v>
      </c>
      <c r="Q556" s="4">
        <f t="shared" si="66"/>
        <v>4.8358580734800247E-2</v>
      </c>
      <c r="R556" s="4">
        <f t="shared" si="71"/>
        <v>6819771.2478192635</v>
      </c>
      <c r="S556" s="4">
        <f t="shared" si="67"/>
        <v>5.0739890803076309</v>
      </c>
      <c r="T556" s="4">
        <f t="shared" si="68"/>
        <v>1.5067505969891308</v>
      </c>
    </row>
    <row r="557" spans="1:20" x14ac:dyDescent="0.55000000000000004">
      <c r="A557" s="4">
        <v>43.582874520653178</v>
      </c>
      <c r="B557" s="4">
        <v>19.497961975691918</v>
      </c>
      <c r="C557" s="4">
        <v>20</v>
      </c>
      <c r="D557" s="4">
        <v>30292000000000</v>
      </c>
      <c r="E557" s="4">
        <v>4032000000000</v>
      </c>
      <c r="F557" s="4">
        <v>-5.919168595383371</v>
      </c>
      <c r="G557" s="4">
        <v>-11.38894247001457</v>
      </c>
      <c r="H557" s="4">
        <v>423770352</v>
      </c>
      <c r="I557" s="4">
        <v>417208045</v>
      </c>
      <c r="J557" s="4">
        <v>90615778100</v>
      </c>
      <c r="K557" s="4">
        <v>89222057000</v>
      </c>
      <c r="L557" s="4">
        <v>4292</v>
      </c>
      <c r="M557" s="4">
        <f t="shared" si="64"/>
        <v>91039548452</v>
      </c>
      <c r="N557" s="4">
        <f t="shared" si="69"/>
        <v>1400283407</v>
      </c>
      <c r="O557" s="4">
        <f t="shared" si="70"/>
        <v>417208045</v>
      </c>
      <c r="P557" s="4">
        <f t="shared" si="65"/>
        <v>1.9963757321997926</v>
      </c>
      <c r="Q557" s="4">
        <f t="shared" si="66"/>
        <v>6.9320556376214967E-2</v>
      </c>
      <c r="R557" s="4">
        <f t="shared" si="71"/>
        <v>9835.3693750260973</v>
      </c>
      <c r="S557" s="4">
        <f t="shared" si="67"/>
        <v>1.5381045170037175</v>
      </c>
      <c r="T557" s="4">
        <f t="shared" si="68"/>
        <v>0.45827121519607511</v>
      </c>
    </row>
    <row r="558" spans="1:20" x14ac:dyDescent="0.55000000000000004">
      <c r="A558" s="4">
        <v>49.127843171541357</v>
      </c>
      <c r="B558" s="4">
        <v>42.336046108392487</v>
      </c>
      <c r="C558" s="4">
        <v>60</v>
      </c>
      <c r="D558" s="4">
        <v>24528000000000</v>
      </c>
      <c r="E558" s="4">
        <v>9794400000000</v>
      </c>
      <c r="F558" s="4">
        <v>-5.9409846215923139</v>
      </c>
      <c r="G558" s="4">
        <v>-11.208426539363789</v>
      </c>
      <c r="H558" s="4">
        <v>1296884778</v>
      </c>
      <c r="I558" s="4">
        <v>1277296898</v>
      </c>
      <c r="J558" s="4">
        <v>90713328200</v>
      </c>
      <c r="K558" s="4">
        <v>89347854000</v>
      </c>
      <c r="L558" s="4">
        <v>9152</v>
      </c>
      <c r="M558" s="4">
        <f t="shared" si="64"/>
        <v>92010212978</v>
      </c>
      <c r="N558" s="4">
        <f t="shared" si="69"/>
        <v>1385062080</v>
      </c>
      <c r="O558" s="4">
        <f t="shared" si="70"/>
        <v>1277296898</v>
      </c>
      <c r="P558" s="4">
        <f t="shared" si="65"/>
        <v>2.8935472398445379</v>
      </c>
      <c r="Q558" s="4">
        <f t="shared" si="66"/>
        <v>6.2548266091261254E-2</v>
      </c>
      <c r="R558" s="4">
        <f t="shared" si="71"/>
        <v>7535.8613163471318</v>
      </c>
      <c r="S558" s="4">
        <f t="shared" si="67"/>
        <v>1.5053351526652521</v>
      </c>
      <c r="T558" s="4">
        <f t="shared" si="68"/>
        <v>1.388212087179286</v>
      </c>
    </row>
    <row r="559" spans="1:20" x14ac:dyDescent="0.55000000000000004">
      <c r="A559" s="4">
        <v>71.161521627856416</v>
      </c>
      <c r="B559" s="4">
        <v>32.451071637093591</v>
      </c>
      <c r="C559" s="4">
        <v>60</v>
      </c>
      <c r="D559" s="4">
        <v>36972000000000</v>
      </c>
      <c r="E559" s="4">
        <v>14763000000000</v>
      </c>
      <c r="F559" s="4">
        <v>-5.4600728798760292</v>
      </c>
      <c r="G559" s="4">
        <v>-10.981824919042307</v>
      </c>
      <c r="H559" s="4">
        <v>909652109</v>
      </c>
      <c r="I559" s="4">
        <v>743020814</v>
      </c>
      <c r="J559" s="4">
        <v>90159202600</v>
      </c>
      <c r="K559" s="4">
        <v>73794955300</v>
      </c>
      <c r="L559" s="4">
        <v>23737</v>
      </c>
      <c r="M559" s="4">
        <f t="shared" si="64"/>
        <v>91068854709</v>
      </c>
      <c r="N559" s="4">
        <f t="shared" si="69"/>
        <v>16530878595</v>
      </c>
      <c r="O559" s="4">
        <f t="shared" si="70"/>
        <v>743020814</v>
      </c>
      <c r="P559" s="4">
        <f t="shared" si="65"/>
        <v>18.967955031604106</v>
      </c>
      <c r="Q559" s="4">
        <f t="shared" si="66"/>
        <v>4.4795304638450321E-2</v>
      </c>
      <c r="R559" s="4">
        <f t="shared" si="71"/>
        <v>39039.090152733574</v>
      </c>
      <c r="S559" s="4">
        <f t="shared" si="67"/>
        <v>18.152065981089265</v>
      </c>
      <c r="T559" s="4">
        <f t="shared" si="68"/>
        <v>0.81588905051484073</v>
      </c>
    </row>
    <row r="560" spans="1:20" x14ac:dyDescent="0.55000000000000004">
      <c r="A560" s="4">
        <v>48.792815086585399</v>
      </c>
      <c r="B560" s="4">
        <v>40.15933234662743</v>
      </c>
      <c r="C560" s="4">
        <v>80</v>
      </c>
      <c r="D560" s="4">
        <v>45236000000000</v>
      </c>
      <c r="E560" s="4">
        <v>24082800000000.004</v>
      </c>
      <c r="F560" s="4">
        <v>-7.9385397108249158</v>
      </c>
      <c r="G560" s="4">
        <v>-12.17140711246641</v>
      </c>
      <c r="H560" s="4">
        <v>1184733192</v>
      </c>
      <c r="I560" s="4">
        <v>1179278334</v>
      </c>
      <c r="J560" s="4">
        <v>90707740600</v>
      </c>
      <c r="K560" s="4">
        <v>90284483200</v>
      </c>
      <c r="L560" s="4">
        <v>8275</v>
      </c>
      <c r="M560" s="4">
        <f t="shared" si="64"/>
        <v>91892473792</v>
      </c>
      <c r="N560" s="4">
        <f t="shared" si="69"/>
        <v>428712258</v>
      </c>
      <c r="O560" s="4">
        <f t="shared" si="70"/>
        <v>1179278334</v>
      </c>
      <c r="P560" s="4">
        <f t="shared" si="65"/>
        <v>1.7498610339294063</v>
      </c>
      <c r="Q560" s="4">
        <f t="shared" si="66"/>
        <v>6.2923485855350944E-2</v>
      </c>
      <c r="R560" s="4">
        <f t="shared" si="71"/>
        <v>7417.4550843203278</v>
      </c>
      <c r="S560" s="4">
        <f t="shared" si="67"/>
        <v>0.46653685585872534</v>
      </c>
      <c r="T560" s="4">
        <f t="shared" si="68"/>
        <v>1.283324178070681</v>
      </c>
    </row>
    <row r="561" spans="1:20" x14ac:dyDescent="0.55000000000000004">
      <c r="A561" s="4">
        <v>29.971437658015109</v>
      </c>
      <c r="B561" s="4">
        <v>26.909630787102017</v>
      </c>
      <c r="C561" s="4">
        <v>40</v>
      </c>
      <c r="D561" s="4">
        <v>27108000000000</v>
      </c>
      <c r="E561" s="4">
        <v>7215599999999.999</v>
      </c>
      <c r="F561" s="4">
        <v>-7.6606826751263597</v>
      </c>
      <c r="G561" s="4">
        <v>-11.229197517511732</v>
      </c>
      <c r="H561" s="4">
        <v>642232549</v>
      </c>
      <c r="I561" s="4">
        <v>640145395</v>
      </c>
      <c r="J561" s="4">
        <v>90517549700</v>
      </c>
      <c r="K561" s="4">
        <v>90191495000</v>
      </c>
      <c r="L561" s="4">
        <v>1331</v>
      </c>
      <c r="M561" s="4">
        <f t="shared" si="64"/>
        <v>91159782249</v>
      </c>
      <c r="N561" s="4">
        <f t="shared" si="69"/>
        <v>328141854</v>
      </c>
      <c r="O561" s="4">
        <f t="shared" si="70"/>
        <v>640145395</v>
      </c>
      <c r="P561" s="4">
        <f t="shared" si="65"/>
        <v>1.0621868823196117</v>
      </c>
      <c r="Q561" s="4">
        <f t="shared" si="66"/>
        <v>9.2540011467831265E-2</v>
      </c>
      <c r="R561" s="4">
        <f t="shared" si="71"/>
        <v>1570.553584807024</v>
      </c>
      <c r="S561" s="4">
        <f t="shared" si="67"/>
        <v>0.35996340261508208</v>
      </c>
      <c r="T561" s="4">
        <f t="shared" si="68"/>
        <v>0.7022234797045297</v>
      </c>
    </row>
    <row r="562" spans="1:20" x14ac:dyDescent="0.55000000000000004">
      <c r="A562" s="4">
        <v>60.878061022342358</v>
      </c>
      <c r="B562" s="4">
        <v>37.050681738580721</v>
      </c>
      <c r="C562" s="4">
        <v>60</v>
      </c>
      <c r="D562" s="4">
        <v>49536000000000</v>
      </c>
      <c r="E562" s="4">
        <v>19781999999999.996</v>
      </c>
      <c r="F562" s="4">
        <v>-6.4926937776237184</v>
      </c>
      <c r="G562" s="4">
        <v>-11.435937011770333</v>
      </c>
      <c r="H562" s="4">
        <v>1072365710</v>
      </c>
      <c r="I562" s="4">
        <v>919026667</v>
      </c>
      <c r="J562" s="4">
        <v>90482548900</v>
      </c>
      <c r="K562" s="4">
        <v>77662845500</v>
      </c>
      <c r="L562" s="4">
        <v>16757</v>
      </c>
      <c r="M562" s="4">
        <f t="shared" si="64"/>
        <v>91554914610</v>
      </c>
      <c r="N562" s="4">
        <f t="shared" si="69"/>
        <v>12973042443</v>
      </c>
      <c r="O562" s="4">
        <f t="shared" si="70"/>
        <v>919026667</v>
      </c>
      <c r="P562" s="4">
        <f t="shared" si="65"/>
        <v>15.173482678867193</v>
      </c>
      <c r="Q562" s="4">
        <f t="shared" si="66"/>
        <v>5.1619519023034389E-2</v>
      </c>
      <c r="R562" s="4">
        <f t="shared" si="71"/>
        <v>20121.607744143235</v>
      </c>
      <c r="S562" s="4">
        <f t="shared" si="67"/>
        <v>14.169684389157883</v>
      </c>
      <c r="T562" s="4">
        <f t="shared" si="68"/>
        <v>1.003798289709311</v>
      </c>
    </row>
    <row r="563" spans="1:20" x14ac:dyDescent="0.55000000000000004">
      <c r="A563" s="4">
        <v>61.314937673873018</v>
      </c>
      <c r="B563" s="4">
        <v>38.920373563696323</v>
      </c>
      <c r="C563" s="4">
        <v>50</v>
      </c>
      <c r="D563" s="4">
        <v>65328000000000</v>
      </c>
      <c r="E563" s="4">
        <v>21739199999999.996</v>
      </c>
      <c r="F563" s="4">
        <v>-6.2119901286068746</v>
      </c>
      <c r="G563" s="4">
        <v>-11.442839860250784</v>
      </c>
      <c r="H563" s="4">
        <v>1162665199</v>
      </c>
      <c r="I563" s="4">
        <v>1134399802</v>
      </c>
      <c r="J563" s="4">
        <v>90482964400</v>
      </c>
      <c r="K563" s="4">
        <v>88301808600</v>
      </c>
      <c r="L563" s="4">
        <v>17752</v>
      </c>
      <c r="M563" s="4">
        <f t="shared" si="64"/>
        <v>91645629599</v>
      </c>
      <c r="N563" s="4">
        <f t="shared" si="69"/>
        <v>2209421197</v>
      </c>
      <c r="O563" s="4">
        <f t="shared" si="70"/>
        <v>1134399802</v>
      </c>
      <c r="P563" s="4">
        <f t="shared" si="65"/>
        <v>3.6486420723290949</v>
      </c>
      <c r="Q563" s="4">
        <f t="shared" si="66"/>
        <v>5.1284962516693906E-2</v>
      </c>
      <c r="R563" s="4">
        <f t="shared" si="71"/>
        <v>19792.219987884553</v>
      </c>
      <c r="S563" s="4">
        <f t="shared" si="67"/>
        <v>2.4108309437857889</v>
      </c>
      <c r="T563" s="4">
        <f t="shared" si="68"/>
        <v>1.237811128543306</v>
      </c>
    </row>
    <row r="564" spans="1:20" x14ac:dyDescent="0.55000000000000004">
      <c r="A564" s="4">
        <v>37.487568592093872</v>
      </c>
      <c r="B564" s="4">
        <v>29.834963510170283</v>
      </c>
      <c r="C564" s="4">
        <v>70</v>
      </c>
      <c r="D564" s="4">
        <v>47288000000000</v>
      </c>
      <c r="E564" s="4">
        <v>22029000000000</v>
      </c>
      <c r="F564" s="4">
        <v>-6.7789479189590569</v>
      </c>
      <c r="G564" s="4">
        <v>-10.506608011946625</v>
      </c>
      <c r="H564" s="4">
        <v>740342404</v>
      </c>
      <c r="I564" s="4">
        <v>704444584</v>
      </c>
      <c r="J564" s="4">
        <v>90624697500</v>
      </c>
      <c r="K564" s="4">
        <v>86256272100</v>
      </c>
      <c r="L564" s="4">
        <v>2376</v>
      </c>
      <c r="M564" s="4">
        <f t="shared" si="64"/>
        <v>91365039904</v>
      </c>
      <c r="N564" s="4">
        <f t="shared" si="69"/>
        <v>4404323220</v>
      </c>
      <c r="O564" s="4">
        <f t="shared" si="70"/>
        <v>704444584</v>
      </c>
      <c r="P564" s="4">
        <f t="shared" si="65"/>
        <v>5.5916002547231809</v>
      </c>
      <c r="Q564" s="4">
        <f t="shared" si="66"/>
        <v>7.8371265835043127E-2</v>
      </c>
      <c r="R564" s="4">
        <f t="shared" si="71"/>
        <v>2797.0441937928213</v>
      </c>
      <c r="S564" s="4">
        <f t="shared" si="67"/>
        <v>4.82057822623156</v>
      </c>
      <c r="T564" s="4">
        <f t="shared" si="68"/>
        <v>0.77102202849162127</v>
      </c>
    </row>
    <row r="565" spans="1:20" x14ac:dyDescent="0.55000000000000004">
      <c r="A565" s="4">
        <v>49.505185334341313</v>
      </c>
      <c r="B565" s="4">
        <v>37.615273829180467</v>
      </c>
      <c r="C565" s="4">
        <v>80</v>
      </c>
      <c r="D565" s="4">
        <v>33764000000000.004</v>
      </c>
      <c r="E565" s="4">
        <v>17976000000000</v>
      </c>
      <c r="F565" s="4">
        <v>-6.594185145589246</v>
      </c>
      <c r="G565" s="4">
        <v>-11.571738009741868</v>
      </c>
      <c r="H565" s="4">
        <v>1065813902</v>
      </c>
      <c r="I565" s="4">
        <v>1043774104</v>
      </c>
      <c r="J565" s="4">
        <v>90679807100</v>
      </c>
      <c r="K565" s="4">
        <v>88815480200</v>
      </c>
      <c r="L565" s="4">
        <v>8219</v>
      </c>
      <c r="M565" s="4">
        <f t="shared" si="64"/>
        <v>91745621002</v>
      </c>
      <c r="N565" s="4">
        <f t="shared" si="69"/>
        <v>1886366698</v>
      </c>
      <c r="O565" s="4">
        <f t="shared" si="70"/>
        <v>1043774104</v>
      </c>
      <c r="P565" s="4">
        <f t="shared" si="65"/>
        <v>3.1937663836142378</v>
      </c>
      <c r="Q565" s="4">
        <f t="shared" si="66"/>
        <v>6.2130497525932596E-2</v>
      </c>
      <c r="R565" s="4">
        <f t="shared" si="71"/>
        <v>8286.2500172525451</v>
      </c>
      <c r="S565" s="4">
        <f t="shared" si="67"/>
        <v>2.0560836336361801</v>
      </c>
      <c r="T565" s="4">
        <f t="shared" si="68"/>
        <v>1.1376827499780577</v>
      </c>
    </row>
    <row r="566" spans="1:20" x14ac:dyDescent="0.55000000000000004">
      <c r="A566" s="4">
        <v>28.362836400612821</v>
      </c>
      <c r="B566" s="4">
        <v>14.730689654776368</v>
      </c>
      <c r="C566" s="4">
        <v>20</v>
      </c>
      <c r="D566" s="4">
        <v>76824000000000</v>
      </c>
      <c r="E566" s="4">
        <v>10227000000000</v>
      </c>
      <c r="F566" s="4">
        <v>-5.0619516735181627</v>
      </c>
      <c r="G566" s="4">
        <v>-10.607930985424192</v>
      </c>
      <c r="H566" s="4">
        <v>301843511</v>
      </c>
      <c r="I566" s="4">
        <v>295593651</v>
      </c>
      <c r="J566" s="4">
        <v>90459707500</v>
      </c>
      <c r="K566" s="4">
        <v>88562170900</v>
      </c>
      <c r="L566" s="4">
        <v>602</v>
      </c>
      <c r="M566" s="4">
        <f t="shared" si="64"/>
        <v>90761551011</v>
      </c>
      <c r="N566" s="4">
        <f t="shared" si="69"/>
        <v>1903786460</v>
      </c>
      <c r="O566" s="4">
        <f t="shared" si="70"/>
        <v>295593651</v>
      </c>
      <c r="P566" s="4">
        <f t="shared" si="65"/>
        <v>2.4232509102157613</v>
      </c>
      <c r="Q566" s="4">
        <f t="shared" si="66"/>
        <v>9.6104984769566998E-2</v>
      </c>
      <c r="R566" s="4">
        <f t="shared" si="71"/>
        <v>1465.4902341549978</v>
      </c>
      <c r="S566" s="4">
        <f t="shared" si="67"/>
        <v>2.0975693328216343</v>
      </c>
      <c r="T566" s="4">
        <f t="shared" si="68"/>
        <v>0.32568157739412695</v>
      </c>
    </row>
    <row r="567" spans="1:20" x14ac:dyDescent="0.55000000000000004">
      <c r="A567" s="4">
        <v>57.036485588773097</v>
      </c>
      <c r="B567" s="4">
        <v>33.04932739060672</v>
      </c>
      <c r="C567" s="4">
        <v>50</v>
      </c>
      <c r="D567" s="4">
        <v>52008000000000</v>
      </c>
      <c r="E567" s="4">
        <v>17308199999999.998</v>
      </c>
      <c r="F567" s="4">
        <v>-6.2718291825590704</v>
      </c>
      <c r="G567" s="4">
        <v>-10.777913497907695</v>
      </c>
      <c r="H567" s="4">
        <v>888574172</v>
      </c>
      <c r="I567" s="4">
        <v>815912160</v>
      </c>
      <c r="J567" s="4">
        <v>90525205300</v>
      </c>
      <c r="K567" s="4">
        <v>83191470300</v>
      </c>
      <c r="L567" s="4">
        <v>10270</v>
      </c>
      <c r="M567" s="4">
        <f t="shared" si="64"/>
        <v>91413779472</v>
      </c>
      <c r="N567" s="4">
        <f t="shared" si="69"/>
        <v>7406397012</v>
      </c>
      <c r="O567" s="4">
        <f t="shared" si="70"/>
        <v>815912160</v>
      </c>
      <c r="P567" s="4">
        <f t="shared" si="65"/>
        <v>8.9946058673993328</v>
      </c>
      <c r="Q567" s="4">
        <f t="shared" si="66"/>
        <v>5.4761821736396724E-2</v>
      </c>
      <c r="R567" s="4">
        <f t="shared" si="71"/>
        <v>14021.486854758465</v>
      </c>
      <c r="S567" s="4">
        <f t="shared" si="67"/>
        <v>8.10205753966072</v>
      </c>
      <c r="T567" s="4">
        <f t="shared" si="68"/>
        <v>0.89254832773861359</v>
      </c>
    </row>
    <row r="568" spans="1:20" x14ac:dyDescent="0.55000000000000004">
      <c r="A568" s="4">
        <v>56.888630330921814</v>
      </c>
      <c r="B568" s="4">
        <v>25.938109058881992</v>
      </c>
      <c r="C568" s="4">
        <v>20</v>
      </c>
      <c r="D568" s="4">
        <v>30292000000000</v>
      </c>
      <c r="E568" s="4">
        <v>4032000000000.0005</v>
      </c>
      <c r="F568" s="4">
        <v>-6.0480243500235558</v>
      </c>
      <c r="G568" s="4">
        <v>-11.057102890418831</v>
      </c>
      <c r="H568" s="4">
        <v>630577714</v>
      </c>
      <c r="I568" s="4">
        <v>613420023</v>
      </c>
      <c r="J568" s="4">
        <v>90569761800</v>
      </c>
      <c r="K568" s="4">
        <v>88126268600</v>
      </c>
      <c r="L568" s="4">
        <v>8255</v>
      </c>
      <c r="M568" s="4">
        <f t="shared" si="64"/>
        <v>91200339514</v>
      </c>
      <c r="N568" s="4">
        <f t="shared" si="69"/>
        <v>2460650891</v>
      </c>
      <c r="O568" s="4">
        <f t="shared" si="70"/>
        <v>613420023</v>
      </c>
      <c r="P568" s="4">
        <f t="shared" si="65"/>
        <v>3.3706792435000801</v>
      </c>
      <c r="Q568" s="4">
        <f t="shared" si="66"/>
        <v>5.4890346154018652E-2</v>
      </c>
      <c r="R568" s="4">
        <f t="shared" si="71"/>
        <v>15855.549709707042</v>
      </c>
      <c r="S568" s="4">
        <f t="shared" si="67"/>
        <v>2.6980720731004184</v>
      </c>
      <c r="T568" s="4">
        <f t="shared" si="68"/>
        <v>0.67260717039966167</v>
      </c>
    </row>
    <row r="569" spans="1:20" x14ac:dyDescent="0.55000000000000004">
      <c r="A569" s="4">
        <v>73.674777053420883</v>
      </c>
      <c r="B569" s="4">
        <v>21.372867785940269</v>
      </c>
      <c r="C569" s="4">
        <v>60</v>
      </c>
      <c r="D569" s="4">
        <v>24528000000000</v>
      </c>
      <c r="E569" s="4">
        <v>9794400000000</v>
      </c>
      <c r="F569" s="4">
        <v>-7.6994852731290759</v>
      </c>
      <c r="G569" s="4">
        <v>-12.43564642209321</v>
      </c>
      <c r="H569" s="4">
        <v>521589486</v>
      </c>
      <c r="I569" s="4">
        <v>519481885</v>
      </c>
      <c r="J569" s="4">
        <v>90271338600</v>
      </c>
      <c r="K569" s="4">
        <v>89908376600</v>
      </c>
      <c r="L569" s="4">
        <v>838827</v>
      </c>
      <c r="M569" s="4">
        <f t="shared" si="64"/>
        <v>90792928086</v>
      </c>
      <c r="N569" s="4">
        <f t="shared" si="69"/>
        <v>365069601</v>
      </c>
      <c r="O569" s="4">
        <f t="shared" si="70"/>
        <v>519481885</v>
      </c>
      <c r="P569" s="4">
        <f t="shared" si="65"/>
        <v>0.97425152448232932</v>
      </c>
      <c r="Q569" s="4">
        <f t="shared" si="66"/>
        <v>4.3418048505880928E-2</v>
      </c>
      <c r="R569" s="4">
        <f t="shared" si="71"/>
        <v>2497296.5071799373</v>
      </c>
      <c r="S569" s="4">
        <f t="shared" si="67"/>
        <v>0.40209034855027725</v>
      </c>
      <c r="T569" s="4">
        <f t="shared" si="68"/>
        <v>0.57216117593205207</v>
      </c>
    </row>
    <row r="570" spans="1:20" x14ac:dyDescent="0.55000000000000004">
      <c r="A570" s="4">
        <v>70.367442575723004</v>
      </c>
      <c r="B570" s="4">
        <v>42.12032877881331</v>
      </c>
      <c r="C570" s="4">
        <v>60</v>
      </c>
      <c r="D570" s="4">
        <v>24528000000000</v>
      </c>
      <c r="E570" s="4">
        <v>9794399999999.998</v>
      </c>
      <c r="F570" s="4">
        <v>-6.3668339046220943</v>
      </c>
      <c r="G570" s="4">
        <v>-10.315471112629201</v>
      </c>
      <c r="H570" s="4">
        <v>1373087394</v>
      </c>
      <c r="I570" s="4">
        <v>1213859052</v>
      </c>
      <c r="J570" s="4">
        <v>90208977200</v>
      </c>
      <c r="K570" s="4">
        <v>79843860900</v>
      </c>
      <c r="L570" s="4">
        <v>33153</v>
      </c>
      <c r="M570" s="4">
        <f t="shared" si="64"/>
        <v>91582064594</v>
      </c>
      <c r="N570" s="4">
        <f t="shared" si="69"/>
        <v>10524344642</v>
      </c>
      <c r="O570" s="4">
        <f t="shared" si="70"/>
        <v>1213859052</v>
      </c>
      <c r="P570" s="4">
        <f t="shared" si="65"/>
        <v>12.817142467837559</v>
      </c>
      <c r="Q570" s="4">
        <f t="shared" si="66"/>
        <v>4.5251718433470534E-2</v>
      </c>
      <c r="R570" s="4">
        <f t="shared" si="71"/>
        <v>35714.268057699213</v>
      </c>
      <c r="S570" s="4">
        <f t="shared" si="67"/>
        <v>11.491709308647211</v>
      </c>
      <c r="T570" s="4">
        <f t="shared" si="68"/>
        <v>1.3254331591903488</v>
      </c>
    </row>
    <row r="571" spans="1:20" x14ac:dyDescent="0.55000000000000004">
      <c r="A571" s="4">
        <v>57.936371526429923</v>
      </c>
      <c r="B571" s="4">
        <v>36.751167680474225</v>
      </c>
      <c r="C571" s="4">
        <v>70</v>
      </c>
      <c r="D571" s="4">
        <v>11652000000000</v>
      </c>
      <c r="E571" s="4">
        <v>5426400000000</v>
      </c>
      <c r="F571" s="4">
        <v>-5.761445693177385</v>
      </c>
      <c r="G571" s="4">
        <v>-10.673584446609663</v>
      </c>
      <c r="H571" s="4">
        <v>1048996580</v>
      </c>
      <c r="I571" s="4">
        <v>999826151</v>
      </c>
      <c r="J571" s="4">
        <v>90547431400</v>
      </c>
      <c r="K571" s="4">
        <v>86342030200</v>
      </c>
      <c r="L571" s="4">
        <v>13174</v>
      </c>
      <c r="M571" s="4">
        <f t="shared" si="64"/>
        <v>91596427980</v>
      </c>
      <c r="N571" s="4">
        <f t="shared" si="69"/>
        <v>4254571629</v>
      </c>
      <c r="O571" s="4">
        <f t="shared" si="70"/>
        <v>999826151</v>
      </c>
      <c r="P571" s="4">
        <f t="shared" si="65"/>
        <v>5.7364658162731992</v>
      </c>
      <c r="Q571" s="4">
        <f t="shared" si="66"/>
        <v>5.3992137181004034E-2</v>
      </c>
      <c r="R571" s="4">
        <f t="shared" si="71"/>
        <v>15455.949618212189</v>
      </c>
      <c r="S571" s="4">
        <f t="shared" si="67"/>
        <v>4.6449099848402193</v>
      </c>
      <c r="T571" s="4">
        <f t="shared" si="68"/>
        <v>1.0915558314329803</v>
      </c>
    </row>
    <row r="572" spans="1:20" x14ac:dyDescent="0.55000000000000004">
      <c r="A572" s="4">
        <v>72.363200757042037</v>
      </c>
      <c r="B572" s="4">
        <v>38.622392039737456</v>
      </c>
      <c r="C572" s="4">
        <v>30</v>
      </c>
      <c r="D572" s="4">
        <v>43124000000000.008</v>
      </c>
      <c r="E572" s="4">
        <v>8609999999999.999</v>
      </c>
      <c r="F572" s="4">
        <v>-5.2584756981619405</v>
      </c>
      <c r="G572" s="4">
        <v>-11.446154505181372</v>
      </c>
      <c r="H572" s="4">
        <v>1197979696</v>
      </c>
      <c r="I572" s="4">
        <v>914682470</v>
      </c>
      <c r="J572" s="4">
        <v>90169043400</v>
      </c>
      <c r="K572" s="4">
        <v>69031437100</v>
      </c>
      <c r="L572" s="4">
        <v>41197</v>
      </c>
      <c r="M572" s="4">
        <f t="shared" si="64"/>
        <v>91367023096</v>
      </c>
      <c r="N572" s="4">
        <f t="shared" si="69"/>
        <v>21420903526</v>
      </c>
      <c r="O572" s="4">
        <f t="shared" si="70"/>
        <v>914682470</v>
      </c>
      <c r="P572" s="4">
        <f t="shared" si="65"/>
        <v>24.446003863485664</v>
      </c>
      <c r="Q572" s="4">
        <f t="shared" si="66"/>
        <v>4.4124305585228653E-2</v>
      </c>
      <c r="R572" s="4">
        <f t="shared" si="71"/>
        <v>52331.398558264387</v>
      </c>
      <c r="S572" s="4">
        <f t="shared" si="67"/>
        <v>23.444895981226072</v>
      </c>
      <c r="T572" s="4">
        <f t="shared" si="68"/>
        <v>1.0011078822595942</v>
      </c>
    </row>
    <row r="573" spans="1:20" x14ac:dyDescent="0.55000000000000004">
      <c r="A573" s="4">
        <v>70.488223538026404</v>
      </c>
      <c r="B573" s="4">
        <v>26.014013029710593</v>
      </c>
      <c r="C573" s="4">
        <v>100</v>
      </c>
      <c r="D573" s="4">
        <v>10256000000000</v>
      </c>
      <c r="E573" s="4">
        <v>6825000000000</v>
      </c>
      <c r="F573" s="4">
        <v>-6.2352662002585717</v>
      </c>
      <c r="G573" s="4">
        <v>-10.552506371402865</v>
      </c>
      <c r="H573" s="4">
        <v>663664011</v>
      </c>
      <c r="I573" s="4">
        <v>498000117</v>
      </c>
      <c r="J573" s="4">
        <v>90134850300</v>
      </c>
      <c r="K573" s="4">
        <v>67810502100</v>
      </c>
      <c r="L573" s="4">
        <v>5135257</v>
      </c>
      <c r="M573" s="4">
        <f t="shared" si="64"/>
        <v>90798514311</v>
      </c>
      <c r="N573" s="4">
        <f t="shared" si="69"/>
        <v>22490012094</v>
      </c>
      <c r="O573" s="4">
        <f t="shared" si="70"/>
        <v>498000117</v>
      </c>
      <c r="P573" s="4">
        <f t="shared" si="65"/>
        <v>25.317608317094528</v>
      </c>
      <c r="Q573" s="4">
        <f t="shared" si="66"/>
        <v>4.5181615466641123E-2</v>
      </c>
      <c r="R573" s="4">
        <f t="shared" si="71"/>
        <v>11463297.632351089</v>
      </c>
      <c r="S573" s="4">
        <f t="shared" si="67"/>
        <v>24.769141064321794</v>
      </c>
      <c r="T573" s="4">
        <f t="shared" si="68"/>
        <v>0.54846725277273467</v>
      </c>
    </row>
    <row r="574" spans="1:20" x14ac:dyDescent="0.55000000000000004">
      <c r="A574" s="4">
        <v>41.004390844064893</v>
      </c>
      <c r="B574" s="4">
        <v>32.829500414437121</v>
      </c>
      <c r="C574" s="4">
        <v>60</v>
      </c>
      <c r="D574" s="4">
        <v>24528000000000</v>
      </c>
      <c r="E574" s="4">
        <v>9794400000000</v>
      </c>
      <c r="F574" s="4">
        <v>-5.8984267378225264</v>
      </c>
      <c r="G574" s="4">
        <v>-11.514943633743288</v>
      </c>
      <c r="H574" s="4">
        <v>852819490</v>
      </c>
      <c r="I574" s="4">
        <v>834161479</v>
      </c>
      <c r="J574" s="4">
        <v>90648294700</v>
      </c>
      <c r="K574" s="4">
        <v>88676501200</v>
      </c>
      <c r="L574" s="4">
        <v>5308</v>
      </c>
      <c r="M574" s="4">
        <f t="shared" si="64"/>
        <v>91501114190</v>
      </c>
      <c r="N574" s="4">
        <f t="shared" si="69"/>
        <v>1990451511</v>
      </c>
      <c r="O574" s="4">
        <f t="shared" si="70"/>
        <v>834161479</v>
      </c>
      <c r="P574" s="4">
        <f t="shared" si="65"/>
        <v>3.0869711423783923</v>
      </c>
      <c r="Q574" s="4">
        <f t="shared" si="66"/>
        <v>7.2921303329544843E-2</v>
      </c>
      <c r="R574" s="4">
        <f t="shared" si="71"/>
        <v>5777.1833344499964</v>
      </c>
      <c r="S574" s="4">
        <f t="shared" si="67"/>
        <v>2.1753303537559909</v>
      </c>
      <c r="T574" s="4">
        <f t="shared" si="68"/>
        <v>0.91164078862240139</v>
      </c>
    </row>
    <row r="575" spans="1:20" x14ac:dyDescent="0.55000000000000004">
      <c r="A575" s="4">
        <v>67.618315092045492</v>
      </c>
      <c r="B575" s="4">
        <v>41.745942798594029</v>
      </c>
      <c r="C575" s="4">
        <v>40</v>
      </c>
      <c r="D575" s="4">
        <v>54740000000000.008</v>
      </c>
      <c r="E575" s="4">
        <v>14573999999999.998</v>
      </c>
      <c r="F575" s="4">
        <v>-7.3804093609960653</v>
      </c>
      <c r="G575" s="4">
        <v>-11.821295192591737</v>
      </c>
      <c r="H575" s="4">
        <v>1337232104</v>
      </c>
      <c r="I575" s="4">
        <v>1328780610</v>
      </c>
      <c r="J575" s="4">
        <v>90292712200</v>
      </c>
      <c r="K575" s="4">
        <v>89724904400</v>
      </c>
      <c r="L575" s="4">
        <v>113070</v>
      </c>
      <c r="M575" s="4">
        <f t="shared" si="64"/>
        <v>91629944304</v>
      </c>
      <c r="N575" s="4">
        <f t="shared" si="69"/>
        <v>576259294</v>
      </c>
      <c r="O575" s="4">
        <f t="shared" si="70"/>
        <v>1328780610</v>
      </c>
      <c r="P575" s="4">
        <f t="shared" si="65"/>
        <v>2.0790582363333789</v>
      </c>
      <c r="Q575" s="4">
        <f t="shared" si="66"/>
        <v>4.6916132645783731E-2</v>
      </c>
      <c r="R575" s="4">
        <f t="shared" si="71"/>
        <v>120266.97050651591</v>
      </c>
      <c r="S575" s="4">
        <f t="shared" si="67"/>
        <v>0.6288984440371902</v>
      </c>
      <c r="T575" s="4">
        <f t="shared" si="68"/>
        <v>1.4501597922961889</v>
      </c>
    </row>
    <row r="576" spans="1:20" x14ac:dyDescent="0.55000000000000004">
      <c r="A576" s="4">
        <v>38.786405140451421</v>
      </c>
      <c r="B576" s="4">
        <v>37.130118521053213</v>
      </c>
      <c r="C576" s="4">
        <v>40</v>
      </c>
      <c r="D576" s="4">
        <v>13488000000000</v>
      </c>
      <c r="E576" s="4">
        <v>3591000000000</v>
      </c>
      <c r="F576" s="4">
        <v>-6.4210358397226983</v>
      </c>
      <c r="G576" s="4">
        <v>-10.997362341512451</v>
      </c>
      <c r="H576" s="4">
        <v>1029426773</v>
      </c>
      <c r="I576" s="4">
        <v>1023501216</v>
      </c>
      <c r="J576" s="4">
        <v>90704560500</v>
      </c>
      <c r="K576" s="4">
        <v>90168642400</v>
      </c>
      <c r="L576" s="4">
        <v>3779</v>
      </c>
      <c r="M576" s="4">
        <f t="shared" si="64"/>
        <v>91733987273</v>
      </c>
      <c r="N576" s="4">
        <f t="shared" si="69"/>
        <v>541843657</v>
      </c>
      <c r="O576" s="4">
        <f t="shared" si="70"/>
        <v>1023501216</v>
      </c>
      <c r="P576" s="4">
        <f t="shared" si="65"/>
        <v>1.7063957640275023</v>
      </c>
      <c r="Q576" s="4">
        <f t="shared" si="66"/>
        <v>7.6281276996253866E-2</v>
      </c>
      <c r="R576" s="4">
        <f t="shared" si="71"/>
        <v>3277.009253358307</v>
      </c>
      <c r="S576" s="4">
        <f t="shared" si="67"/>
        <v>0.59066838050708004</v>
      </c>
      <c r="T576" s="4">
        <f t="shared" si="68"/>
        <v>1.1157273835204222</v>
      </c>
    </row>
    <row r="577" spans="1:20" x14ac:dyDescent="0.55000000000000004">
      <c r="A577" s="4">
        <v>45.006213064801507</v>
      </c>
      <c r="B577" s="4">
        <v>43.558509947320317</v>
      </c>
      <c r="C577" s="4">
        <v>80</v>
      </c>
      <c r="D577" s="4">
        <v>33764000000000</v>
      </c>
      <c r="E577" s="4">
        <v>17976000000000</v>
      </c>
      <c r="F577" s="4">
        <v>-6.4064729420216517</v>
      </c>
      <c r="G577" s="4">
        <v>-10.334957978132355</v>
      </c>
      <c r="H577" s="4">
        <v>1353647540</v>
      </c>
      <c r="I577" s="4">
        <v>1316149808</v>
      </c>
      <c r="J577" s="4">
        <v>90744676600</v>
      </c>
      <c r="K577" s="4">
        <v>88244405300</v>
      </c>
      <c r="L577" s="4">
        <v>6904</v>
      </c>
      <c r="M577" s="4">
        <f t="shared" si="64"/>
        <v>92098324140</v>
      </c>
      <c r="N577" s="4">
        <f t="shared" si="69"/>
        <v>2537769032</v>
      </c>
      <c r="O577" s="4">
        <f t="shared" si="70"/>
        <v>1316149808</v>
      </c>
      <c r="P577" s="4">
        <f t="shared" si="65"/>
        <v>4.1845699973232975</v>
      </c>
      <c r="Q577" s="4">
        <f t="shared" si="66"/>
        <v>6.7462315652586105E-2</v>
      </c>
      <c r="R577" s="4">
        <f t="shared" si="71"/>
        <v>5079.1737863165936</v>
      </c>
      <c r="S577" s="4">
        <f t="shared" si="67"/>
        <v>2.7554996854690867</v>
      </c>
      <c r="T577" s="4">
        <f t="shared" si="68"/>
        <v>1.4290703118542107</v>
      </c>
    </row>
    <row r="578" spans="1:20" x14ac:dyDescent="0.55000000000000004">
      <c r="A578" s="4">
        <v>53.972777700074722</v>
      </c>
      <c r="B578" s="4">
        <v>23.507533349371119</v>
      </c>
      <c r="C578" s="4">
        <v>70</v>
      </c>
      <c r="D578" s="4">
        <v>23416000000000</v>
      </c>
      <c r="E578" s="4">
        <v>10907400000000</v>
      </c>
      <c r="F578" s="4">
        <v>-8.4055162331060078</v>
      </c>
      <c r="G578" s="4">
        <v>-11.355219969286022</v>
      </c>
      <c r="H578" s="4">
        <v>548903603</v>
      </c>
      <c r="I578" s="4">
        <v>547570784</v>
      </c>
      <c r="J578" s="4">
        <v>90601245400</v>
      </c>
      <c r="K578" s="4">
        <v>90375744400</v>
      </c>
      <c r="L578" s="4">
        <v>5529</v>
      </c>
      <c r="M578" s="4">
        <f t="shared" ref="M578:M641" si="72">H578+J578</f>
        <v>91150149003</v>
      </c>
      <c r="N578" s="4">
        <f t="shared" si="69"/>
        <v>226833819</v>
      </c>
      <c r="O578" s="4">
        <f t="shared" si="70"/>
        <v>547570784</v>
      </c>
      <c r="P578" s="4">
        <f t="shared" ref="P578:P641" si="73">S578+T578</f>
        <v>0.8495922513242542</v>
      </c>
      <c r="Q578" s="4">
        <f t="shared" ref="Q578:Q641" si="74">10^(0.000000000262*(A578^4)-0.000000233*(A578^3)+0.0000868*(A578^2)-0.0147*(A578)-0.665)</f>
        <v>5.7549757504472387E-2</v>
      </c>
      <c r="R578" s="4">
        <f t="shared" si="71"/>
        <v>11645.88236402801</v>
      </c>
      <c r="S578" s="4">
        <f t="shared" ref="S578:S641" si="75">(N578/M578)*100</f>
        <v>0.24885732111368714</v>
      </c>
      <c r="T578" s="4">
        <f t="shared" ref="T578:T641" si="76">(O578/M578)*100</f>
        <v>0.60073493021056712</v>
      </c>
    </row>
    <row r="579" spans="1:20" x14ac:dyDescent="0.55000000000000004">
      <c r="A579" s="4">
        <v>37.715628451594782</v>
      </c>
      <c r="B579" s="4">
        <v>26.705092581992151</v>
      </c>
      <c r="C579" s="4">
        <v>70</v>
      </c>
      <c r="D579" s="4">
        <v>35296000000000</v>
      </c>
      <c r="E579" s="4">
        <v>16443000000000.002</v>
      </c>
      <c r="F579" s="4">
        <v>-6.6763539929548408</v>
      </c>
      <c r="G579" s="4">
        <v>-10.748569667950516</v>
      </c>
      <c r="H579" s="4">
        <v>634382283</v>
      </c>
      <c r="I579" s="4">
        <v>628641965</v>
      </c>
      <c r="J579" s="4">
        <v>90611376900</v>
      </c>
      <c r="K579" s="4">
        <v>89777142700</v>
      </c>
      <c r="L579" s="4">
        <v>2138</v>
      </c>
      <c r="M579" s="4">
        <f t="shared" si="72"/>
        <v>91245759183</v>
      </c>
      <c r="N579" s="4">
        <f t="shared" ref="N579:N642" si="77">(J579-K579)+(H579-I579)</f>
        <v>839974518</v>
      </c>
      <c r="O579" s="4">
        <f t="shared" ref="O579:O642" si="78">I579</f>
        <v>628641965</v>
      </c>
      <c r="P579" s="4">
        <f t="shared" si="73"/>
        <v>1.6095175229509384</v>
      </c>
      <c r="Q579" s="4">
        <f t="shared" si="74"/>
        <v>7.7997446979158613E-2</v>
      </c>
      <c r="R579" s="4">
        <f t="shared" ref="R579:R642" si="79">(L579/Q579)*((100-B579)/B579)*(1/(0.08206*(273.15+A579)))</f>
        <v>2949.1903718156309</v>
      </c>
      <c r="S579" s="4">
        <f t="shared" si="75"/>
        <v>0.92056280261241519</v>
      </c>
      <c r="T579" s="4">
        <f t="shared" si="76"/>
        <v>0.68895472033852312</v>
      </c>
    </row>
    <row r="580" spans="1:20" x14ac:dyDescent="0.55000000000000004">
      <c r="A580" s="4">
        <v>66.87586007388164</v>
      </c>
      <c r="B580" s="4">
        <v>15.414474929658608</v>
      </c>
      <c r="C580" s="4">
        <v>10</v>
      </c>
      <c r="D580" s="4">
        <v>64980000000000</v>
      </c>
      <c r="E580" s="4">
        <v>4326000000000.0005</v>
      </c>
      <c r="F580" s="4">
        <v>-7.436018304010136</v>
      </c>
      <c r="G580" s="4">
        <v>-11.624057676225947</v>
      </c>
      <c r="H580" s="4">
        <v>339856867</v>
      </c>
      <c r="I580" s="4">
        <v>333632188</v>
      </c>
      <c r="J580" s="4">
        <v>90449679100</v>
      </c>
      <c r="K580" s="4">
        <v>88808388700</v>
      </c>
      <c r="L580" s="4">
        <v>8792</v>
      </c>
      <c r="M580" s="4">
        <f t="shared" si="72"/>
        <v>90789535967</v>
      </c>
      <c r="N580" s="4">
        <f t="shared" si="77"/>
        <v>1647515079</v>
      </c>
      <c r="O580" s="4">
        <f t="shared" si="78"/>
        <v>333632188</v>
      </c>
      <c r="P580" s="4">
        <f t="shared" si="73"/>
        <v>2.1821317246517298</v>
      </c>
      <c r="Q580" s="4">
        <f t="shared" si="74"/>
        <v>4.7389169646700008E-2</v>
      </c>
      <c r="R580" s="4">
        <f t="shared" si="79"/>
        <v>36486.519194166329</v>
      </c>
      <c r="S580" s="4">
        <f t="shared" si="75"/>
        <v>1.814653045036859</v>
      </c>
      <c r="T580" s="4">
        <f t="shared" si="76"/>
        <v>0.36747867961487102</v>
      </c>
    </row>
    <row r="581" spans="1:20" x14ac:dyDescent="0.55000000000000004">
      <c r="A581" s="4">
        <v>54.682103715723407</v>
      </c>
      <c r="B581" s="4">
        <v>39.462245429332249</v>
      </c>
      <c r="C581" s="4">
        <v>20</v>
      </c>
      <c r="D581" s="4">
        <v>61164000000000</v>
      </c>
      <c r="E581" s="4">
        <v>8139599999999.999</v>
      </c>
      <c r="F581" s="4">
        <v>-5.5629269486808841</v>
      </c>
      <c r="G581" s="4">
        <v>-10.745516750836867</v>
      </c>
      <c r="H581" s="4">
        <v>1166286091</v>
      </c>
      <c r="I581" s="4">
        <v>1059106240</v>
      </c>
      <c r="J581" s="4">
        <v>90628901100</v>
      </c>
      <c r="K581" s="4">
        <v>82377563800</v>
      </c>
      <c r="L581" s="4">
        <v>11537</v>
      </c>
      <c r="M581" s="4">
        <f t="shared" si="72"/>
        <v>91795187191</v>
      </c>
      <c r="N581" s="4">
        <f t="shared" si="77"/>
        <v>8358517151</v>
      </c>
      <c r="O581" s="4">
        <f t="shared" si="78"/>
        <v>1059106240</v>
      </c>
      <c r="P581" s="4">
        <f t="shared" si="73"/>
        <v>10.259386879842154</v>
      </c>
      <c r="Q581" s="4">
        <f t="shared" si="74"/>
        <v>5.688031833596624E-2</v>
      </c>
      <c r="R581" s="4">
        <f t="shared" si="79"/>
        <v>11566.245232147834</v>
      </c>
      <c r="S581" s="4">
        <f t="shared" si="75"/>
        <v>9.1056158898704282</v>
      </c>
      <c r="T581" s="4">
        <f t="shared" si="76"/>
        <v>1.1537709899717263</v>
      </c>
    </row>
    <row r="582" spans="1:20" x14ac:dyDescent="0.55000000000000004">
      <c r="A582" s="4">
        <v>36.59204680247359</v>
      </c>
      <c r="B582" s="4">
        <v>29.61490507721189</v>
      </c>
      <c r="C582" s="4">
        <v>80</v>
      </c>
      <c r="D582" s="4">
        <v>33764000000000</v>
      </c>
      <c r="E582" s="4">
        <v>17976000000000</v>
      </c>
      <c r="F582" s="4">
        <v>-6.0616215521258656</v>
      </c>
      <c r="G582" s="4">
        <v>-11.697950359564384</v>
      </c>
      <c r="H582" s="4">
        <v>732503910</v>
      </c>
      <c r="I582" s="4">
        <v>726041043</v>
      </c>
      <c r="J582" s="4">
        <v>90630465100</v>
      </c>
      <c r="K582" s="4">
        <v>89819269800</v>
      </c>
      <c r="L582" s="4">
        <v>2619</v>
      </c>
      <c r="M582" s="4">
        <f t="shared" si="72"/>
        <v>91362969010</v>
      </c>
      <c r="N582" s="4">
        <f t="shared" si="77"/>
        <v>817658167</v>
      </c>
      <c r="O582" s="4">
        <f t="shared" si="78"/>
        <v>726041043</v>
      </c>
      <c r="P582" s="4">
        <f t="shared" si="73"/>
        <v>1.6896333675748179</v>
      </c>
      <c r="Q582" s="4">
        <f t="shared" si="74"/>
        <v>7.9868194738948031E-2</v>
      </c>
      <c r="R582" s="4">
        <f t="shared" si="79"/>
        <v>3066.1988005246435</v>
      </c>
      <c r="S582" s="4">
        <f t="shared" si="75"/>
        <v>0.89495577459890174</v>
      </c>
      <c r="T582" s="4">
        <f t="shared" si="76"/>
        <v>0.794677592975916</v>
      </c>
    </row>
    <row r="583" spans="1:20" x14ac:dyDescent="0.55000000000000004">
      <c r="A583" s="4">
        <v>44.34495701548186</v>
      </c>
      <c r="B583" s="4">
        <v>22.459008270013662</v>
      </c>
      <c r="C583" s="4">
        <v>70</v>
      </c>
      <c r="D583" s="4">
        <v>59400000000000</v>
      </c>
      <c r="E583" s="4">
        <v>27673800000000</v>
      </c>
      <c r="F583" s="4">
        <v>-6.0022093399100429</v>
      </c>
      <c r="G583" s="4">
        <v>-11.548633243595685</v>
      </c>
      <c r="H583" s="4">
        <v>507279865</v>
      </c>
      <c r="I583" s="4">
        <v>484040979</v>
      </c>
      <c r="J583" s="4">
        <v>90621095300</v>
      </c>
      <c r="K583" s="4">
        <v>86503980500</v>
      </c>
      <c r="L583" s="4">
        <v>3237</v>
      </c>
      <c r="M583" s="4">
        <f t="shared" si="72"/>
        <v>91128375165</v>
      </c>
      <c r="N583" s="4">
        <f t="shared" si="77"/>
        <v>4140353686</v>
      </c>
      <c r="O583" s="4">
        <f t="shared" si="78"/>
        <v>484040979</v>
      </c>
      <c r="P583" s="4">
        <f t="shared" si="73"/>
        <v>5.0745935682787282</v>
      </c>
      <c r="Q583" s="4">
        <f t="shared" si="74"/>
        <v>6.831467106157002E-2</v>
      </c>
      <c r="R583" s="4">
        <f t="shared" si="79"/>
        <v>6279.1542225772982</v>
      </c>
      <c r="S583" s="4">
        <f t="shared" si="75"/>
        <v>4.5434297259260257</v>
      </c>
      <c r="T583" s="4">
        <f t="shared" si="76"/>
        <v>0.53116384235270264</v>
      </c>
    </row>
    <row r="584" spans="1:20" x14ac:dyDescent="0.55000000000000004">
      <c r="A584" s="4">
        <v>59.498366626978907</v>
      </c>
      <c r="B584" s="4">
        <v>33.918912855991188</v>
      </c>
      <c r="C584" s="4">
        <v>10</v>
      </c>
      <c r="D584" s="4">
        <v>48500000000000</v>
      </c>
      <c r="E584" s="4">
        <v>3225600000000</v>
      </c>
      <c r="F584" s="4">
        <v>-7.382414065283645</v>
      </c>
      <c r="G584" s="4">
        <v>-11.174610431187727</v>
      </c>
      <c r="H584" s="4">
        <v>930899423</v>
      </c>
      <c r="I584" s="4">
        <v>909231174</v>
      </c>
      <c r="J584" s="4">
        <v>90485431300</v>
      </c>
      <c r="K584" s="4">
        <v>88396739000</v>
      </c>
      <c r="L584" s="4">
        <v>13959</v>
      </c>
      <c r="M584" s="4">
        <f t="shared" si="72"/>
        <v>91416330723</v>
      </c>
      <c r="N584" s="4">
        <f t="shared" si="77"/>
        <v>2110360549</v>
      </c>
      <c r="O584" s="4">
        <f t="shared" si="78"/>
        <v>909231174</v>
      </c>
      <c r="P584" s="4">
        <f t="shared" si="73"/>
        <v>3.3031206778027919</v>
      </c>
      <c r="Q584" s="4">
        <f t="shared" si="74"/>
        <v>5.2705751224446776E-2</v>
      </c>
      <c r="R584" s="4">
        <f t="shared" si="79"/>
        <v>18902.299783770432</v>
      </c>
      <c r="S584" s="4">
        <f t="shared" si="75"/>
        <v>2.308515920852904</v>
      </c>
      <c r="T584" s="4">
        <f t="shared" si="76"/>
        <v>0.99460475694988804</v>
      </c>
    </row>
    <row r="585" spans="1:20" x14ac:dyDescent="0.55000000000000004">
      <c r="A585" s="4">
        <v>55.391318397024627</v>
      </c>
      <c r="B585" s="4">
        <v>10.56924218220346</v>
      </c>
      <c r="C585" s="4">
        <v>60</v>
      </c>
      <c r="D585" s="4">
        <v>49536000000000</v>
      </c>
      <c r="E585" s="4">
        <v>19782000000000</v>
      </c>
      <c r="F585" s="4">
        <v>-6.7041585948423634</v>
      </c>
      <c r="G585" s="4">
        <v>-12.179049116452502</v>
      </c>
      <c r="H585" s="4">
        <v>212073264</v>
      </c>
      <c r="I585" s="4">
        <v>211204101</v>
      </c>
      <c r="J585" s="4">
        <v>90654518300</v>
      </c>
      <c r="K585" s="4">
        <v>90280357700</v>
      </c>
      <c r="L585" s="4">
        <v>2597</v>
      </c>
      <c r="M585" s="4">
        <f t="shared" si="72"/>
        <v>90866591564</v>
      </c>
      <c r="N585" s="4">
        <f t="shared" si="77"/>
        <v>375029763</v>
      </c>
      <c r="O585" s="4">
        <f t="shared" si="78"/>
        <v>211204101</v>
      </c>
      <c r="P585" s="4">
        <f t="shared" si="73"/>
        <v>0.64515885751816537</v>
      </c>
      <c r="Q585" s="4">
        <f t="shared" si="74"/>
        <v>5.6225708456666385E-2</v>
      </c>
      <c r="R585" s="4">
        <f t="shared" si="79"/>
        <v>14496.346679014196</v>
      </c>
      <c r="S585" s="4">
        <f t="shared" si="75"/>
        <v>0.41272568558473505</v>
      </c>
      <c r="T585" s="4">
        <f t="shared" si="76"/>
        <v>0.23243317193343033</v>
      </c>
    </row>
    <row r="586" spans="1:20" x14ac:dyDescent="0.55000000000000004">
      <c r="A586" s="4">
        <v>32.889988394302847</v>
      </c>
      <c r="B586" s="4">
        <v>13.44796402257826</v>
      </c>
      <c r="C586" s="4">
        <v>10</v>
      </c>
      <c r="D586" s="4">
        <v>64980000000000</v>
      </c>
      <c r="E586" s="4">
        <v>4326000000000.0005</v>
      </c>
      <c r="F586" s="4">
        <v>-7.2078898530526256</v>
      </c>
      <c r="G586" s="4">
        <v>-11.346328929010085</v>
      </c>
      <c r="H586" s="4">
        <v>270557844</v>
      </c>
      <c r="I586" s="4">
        <v>270203994</v>
      </c>
      <c r="J586" s="4">
        <v>90553550500</v>
      </c>
      <c r="K586" s="4">
        <v>90406056000</v>
      </c>
      <c r="L586" s="4">
        <v>714</v>
      </c>
      <c r="M586" s="4">
        <f t="shared" si="72"/>
        <v>90824108344</v>
      </c>
      <c r="N586" s="4">
        <f t="shared" si="77"/>
        <v>147848350</v>
      </c>
      <c r="O586" s="4">
        <f t="shared" si="78"/>
        <v>270203994</v>
      </c>
      <c r="P586" s="4">
        <f t="shared" si="73"/>
        <v>0.4602878592725731</v>
      </c>
      <c r="Q586" s="4">
        <f t="shared" si="74"/>
        <v>8.6582459322239083E-2</v>
      </c>
      <c r="R586" s="4">
        <f t="shared" si="79"/>
        <v>2113.3885713687441</v>
      </c>
      <c r="S586" s="4">
        <f t="shared" si="75"/>
        <v>0.16278535809018721</v>
      </c>
      <c r="T586" s="4">
        <f t="shared" si="76"/>
        <v>0.29750250118238586</v>
      </c>
    </row>
    <row r="587" spans="1:20" x14ac:dyDescent="0.55000000000000004">
      <c r="A587" s="4">
        <v>35.499437168623047</v>
      </c>
      <c r="B587" s="4">
        <v>25.34151542409105</v>
      </c>
      <c r="C587" s="4">
        <v>10</v>
      </c>
      <c r="D587" s="4">
        <v>64980000000000</v>
      </c>
      <c r="E587" s="4">
        <v>4326000000000</v>
      </c>
      <c r="F587" s="4">
        <v>-6.9047748837553726</v>
      </c>
      <c r="G587" s="4">
        <v>-12.862621178130647</v>
      </c>
      <c r="H587" s="4">
        <v>590621673</v>
      </c>
      <c r="I587" s="4">
        <v>590434276</v>
      </c>
      <c r="J587" s="4">
        <v>90576169300</v>
      </c>
      <c r="K587" s="4">
        <v>90544755500</v>
      </c>
      <c r="L587" s="4">
        <v>275143</v>
      </c>
      <c r="M587" s="4">
        <f t="shared" si="72"/>
        <v>91166790973</v>
      </c>
      <c r="N587" s="4">
        <f t="shared" si="77"/>
        <v>31601197</v>
      </c>
      <c r="O587" s="4">
        <f t="shared" si="78"/>
        <v>590434276</v>
      </c>
      <c r="P587" s="4">
        <f t="shared" si="73"/>
        <v>0.68230489014823648</v>
      </c>
      <c r="Q587" s="4">
        <f t="shared" si="74"/>
        <v>8.1759256388783549E-2</v>
      </c>
      <c r="R587" s="4">
        <f t="shared" si="79"/>
        <v>391445.33484553179</v>
      </c>
      <c r="S587" s="4">
        <f t="shared" si="75"/>
        <v>3.4663057307083481E-2</v>
      </c>
      <c r="T587" s="4">
        <f t="shared" si="76"/>
        <v>0.64764183284115295</v>
      </c>
    </row>
    <row r="588" spans="1:20" x14ac:dyDescent="0.55000000000000004">
      <c r="A588" s="4">
        <v>42.201138757161509</v>
      </c>
      <c r="B588" s="4">
        <v>21.190599039092341</v>
      </c>
      <c r="C588" s="4">
        <v>40</v>
      </c>
      <c r="D588" s="4">
        <v>13488000000000</v>
      </c>
      <c r="E588" s="4">
        <v>3591000000000</v>
      </c>
      <c r="F588" s="4">
        <v>-6.495792191956939</v>
      </c>
      <c r="G588" s="4">
        <v>-12.02469211382709</v>
      </c>
      <c r="H588" s="4">
        <v>469651343</v>
      </c>
      <c r="I588" s="4">
        <v>468219484</v>
      </c>
      <c r="J588" s="4">
        <v>90609042800</v>
      </c>
      <c r="K588" s="4">
        <v>90331443900</v>
      </c>
      <c r="L588" s="4">
        <v>229004</v>
      </c>
      <c r="M588" s="4">
        <f t="shared" si="72"/>
        <v>91078694143</v>
      </c>
      <c r="N588" s="4">
        <f t="shared" si="77"/>
        <v>279030759</v>
      </c>
      <c r="O588" s="4">
        <f t="shared" si="78"/>
        <v>468219484</v>
      </c>
      <c r="P588" s="4">
        <f t="shared" si="73"/>
        <v>0.82044461663752466</v>
      </c>
      <c r="Q588" s="4">
        <f t="shared" si="74"/>
        <v>7.1211117979215852E-2</v>
      </c>
      <c r="R588" s="4">
        <f t="shared" si="79"/>
        <v>462172.54218495701</v>
      </c>
      <c r="S588" s="4">
        <f t="shared" si="75"/>
        <v>0.30636227454238851</v>
      </c>
      <c r="T588" s="4">
        <f t="shared" si="76"/>
        <v>0.51408234209513615</v>
      </c>
    </row>
    <row r="589" spans="1:20" x14ac:dyDescent="0.55000000000000004">
      <c r="A589" s="4">
        <v>57.434738259628837</v>
      </c>
      <c r="B589" s="4">
        <v>44.90358980934672</v>
      </c>
      <c r="C589" s="4">
        <v>30</v>
      </c>
      <c r="D589" s="4">
        <v>72567999999999.984</v>
      </c>
      <c r="E589" s="4">
        <v>14490000000000</v>
      </c>
      <c r="F589" s="4">
        <v>-5.9902718151225649</v>
      </c>
      <c r="G589" s="4">
        <v>-12.10190023056745</v>
      </c>
      <c r="H589" s="4">
        <v>1468618186</v>
      </c>
      <c r="I589" s="4">
        <v>1441491482</v>
      </c>
      <c r="J589" s="4">
        <v>90570017200</v>
      </c>
      <c r="K589" s="4">
        <v>88909508800</v>
      </c>
      <c r="L589" s="4">
        <v>92403</v>
      </c>
      <c r="M589" s="4">
        <f t="shared" si="72"/>
        <v>92038635386</v>
      </c>
      <c r="N589" s="4">
        <f t="shared" si="77"/>
        <v>1687635104</v>
      </c>
      <c r="O589" s="4">
        <f t="shared" si="78"/>
        <v>1441491482</v>
      </c>
      <c r="P589" s="4">
        <f t="shared" si="73"/>
        <v>3.3997968058487444</v>
      </c>
      <c r="Q589" s="4">
        <f t="shared" si="74"/>
        <v>5.4418549402431619E-2</v>
      </c>
      <c r="R589" s="4">
        <f t="shared" si="79"/>
        <v>76801.029046870593</v>
      </c>
      <c r="S589" s="4">
        <f t="shared" si="75"/>
        <v>1.8336159558670577</v>
      </c>
      <c r="T589" s="4">
        <f t="shared" si="76"/>
        <v>1.5661808499816865</v>
      </c>
    </row>
    <row r="590" spans="1:20" x14ac:dyDescent="0.55000000000000004">
      <c r="A590" s="4">
        <v>39.904344005075259</v>
      </c>
      <c r="B590" s="4">
        <v>25.433773410689248</v>
      </c>
      <c r="C590" s="4">
        <v>10</v>
      </c>
      <c r="D590" s="4">
        <v>64980000000000</v>
      </c>
      <c r="E590" s="4">
        <v>4326000000000.0005</v>
      </c>
      <c r="F590" s="4">
        <v>-5.9744291698134671</v>
      </c>
      <c r="G590" s="4">
        <v>-10.922037523373803</v>
      </c>
      <c r="H590" s="4">
        <v>594584812</v>
      </c>
      <c r="I590" s="4">
        <v>574125463</v>
      </c>
      <c r="J590" s="4">
        <v>90616714100</v>
      </c>
      <c r="K590" s="4">
        <v>87521413800</v>
      </c>
      <c r="L590" s="4">
        <v>3712</v>
      </c>
      <c r="M590" s="4">
        <f t="shared" si="72"/>
        <v>91211298912</v>
      </c>
      <c r="N590" s="4">
        <f t="shared" si="77"/>
        <v>3115759649</v>
      </c>
      <c r="O590" s="4">
        <f t="shared" si="78"/>
        <v>574125463</v>
      </c>
      <c r="P590" s="4">
        <f t="shared" si="73"/>
        <v>4.0454254637465201</v>
      </c>
      <c r="Q590" s="4">
        <f t="shared" si="74"/>
        <v>7.4555855046419428E-2</v>
      </c>
      <c r="R590" s="4">
        <f t="shared" si="79"/>
        <v>5682.0667791084315</v>
      </c>
      <c r="S590" s="4">
        <f t="shared" si="75"/>
        <v>3.4159799127584649</v>
      </c>
      <c r="T590" s="4">
        <f t="shared" si="76"/>
        <v>0.62944555098805477</v>
      </c>
    </row>
    <row r="591" spans="1:20" x14ac:dyDescent="0.55000000000000004">
      <c r="A591" s="4">
        <v>38.568042963795087</v>
      </c>
      <c r="B591" s="4">
        <v>15.037855705640171</v>
      </c>
      <c r="C591" s="4">
        <v>90</v>
      </c>
      <c r="D591" s="4">
        <v>10680000000000</v>
      </c>
      <c r="E591" s="4">
        <v>6396600000000.001</v>
      </c>
      <c r="F591" s="4">
        <v>-5.5397323241418626</v>
      </c>
      <c r="G591" s="4">
        <v>-11.315128230746893</v>
      </c>
      <c r="H591" s="4">
        <v>308321558</v>
      </c>
      <c r="I591" s="4">
        <v>303920597</v>
      </c>
      <c r="J591" s="4">
        <v>90606759500</v>
      </c>
      <c r="K591" s="4">
        <v>89314482600</v>
      </c>
      <c r="L591" s="4">
        <v>1647</v>
      </c>
      <c r="M591" s="4">
        <f t="shared" si="72"/>
        <v>90915081058</v>
      </c>
      <c r="N591" s="4">
        <f t="shared" si="77"/>
        <v>1296677861</v>
      </c>
      <c r="O591" s="4">
        <f t="shared" si="78"/>
        <v>303920597</v>
      </c>
      <c r="P591" s="4">
        <f t="shared" si="73"/>
        <v>1.7605422987841646</v>
      </c>
      <c r="Q591" s="4">
        <f t="shared" si="74"/>
        <v>7.6626114873801485E-2</v>
      </c>
      <c r="R591" s="4">
        <f t="shared" si="79"/>
        <v>4747.4772321487353</v>
      </c>
      <c r="S591" s="4">
        <f t="shared" si="75"/>
        <v>1.4262516690413265</v>
      </c>
      <c r="T591" s="4">
        <f t="shared" si="76"/>
        <v>0.33429062974283819</v>
      </c>
    </row>
    <row r="592" spans="1:20" x14ac:dyDescent="0.55000000000000004">
      <c r="A592" s="4">
        <v>61.67065922486826</v>
      </c>
      <c r="B592" s="4">
        <v>20.826750448477259</v>
      </c>
      <c r="C592" s="4">
        <v>60</v>
      </c>
      <c r="D592" s="4">
        <v>24528000000000</v>
      </c>
      <c r="E592" s="4">
        <v>9794400000000</v>
      </c>
      <c r="F592" s="4">
        <v>-5.5569651768097259</v>
      </c>
      <c r="G592" s="4">
        <v>-10.394166495754135</v>
      </c>
      <c r="H592" s="4">
        <v>480970551</v>
      </c>
      <c r="I592" s="4">
        <v>462748751</v>
      </c>
      <c r="J592" s="4">
        <v>90503178800</v>
      </c>
      <c r="K592" s="4">
        <v>87105037000</v>
      </c>
      <c r="L592" s="4">
        <v>8019</v>
      </c>
      <c r="M592" s="4">
        <f t="shared" si="72"/>
        <v>90984149351</v>
      </c>
      <c r="N592" s="4">
        <f t="shared" si="77"/>
        <v>3416363600</v>
      </c>
      <c r="O592" s="4">
        <f t="shared" si="78"/>
        <v>462748751</v>
      </c>
      <c r="P592" s="4">
        <f t="shared" si="73"/>
        <v>4.2635034549096043</v>
      </c>
      <c r="Q592" s="4">
        <f t="shared" si="74"/>
        <v>5.1015807568192122E-2</v>
      </c>
      <c r="R592" s="4">
        <f t="shared" si="79"/>
        <v>21748.466749837618</v>
      </c>
      <c r="S592" s="4">
        <f t="shared" si="75"/>
        <v>3.7548997538244837</v>
      </c>
      <c r="T592" s="4">
        <f t="shared" si="76"/>
        <v>0.50860370108512087</v>
      </c>
    </row>
    <row r="593" spans="1:20" x14ac:dyDescent="0.55000000000000004">
      <c r="A593" s="4">
        <v>42.972970367058501</v>
      </c>
      <c r="B593" s="4">
        <v>29.980472965334283</v>
      </c>
      <c r="C593" s="4">
        <v>20</v>
      </c>
      <c r="D593" s="4">
        <v>45652000000000</v>
      </c>
      <c r="E593" s="4">
        <v>6077399999999.999</v>
      </c>
      <c r="F593" s="4">
        <v>-5.68862681613001</v>
      </c>
      <c r="G593" s="4">
        <v>-10.20050015323668</v>
      </c>
      <c r="H593" s="4">
        <v>748473333</v>
      </c>
      <c r="I593" s="4">
        <v>655489228</v>
      </c>
      <c r="J593" s="4">
        <v>90622746000</v>
      </c>
      <c r="K593" s="4">
        <v>79464553500</v>
      </c>
      <c r="L593" s="4">
        <v>3613</v>
      </c>
      <c r="M593" s="4">
        <f t="shared" si="72"/>
        <v>91371219333</v>
      </c>
      <c r="N593" s="4">
        <f t="shared" si="77"/>
        <v>11251176605</v>
      </c>
      <c r="O593" s="4">
        <f t="shared" si="78"/>
        <v>655489228</v>
      </c>
      <c r="P593" s="4">
        <f t="shared" si="73"/>
        <v>13.031090008338918</v>
      </c>
      <c r="Q593" s="4">
        <f t="shared" si="74"/>
        <v>7.0144251538569444E-2</v>
      </c>
      <c r="R593" s="4">
        <f t="shared" si="79"/>
        <v>4637.3406807716883</v>
      </c>
      <c r="S593" s="4">
        <f t="shared" si="75"/>
        <v>12.313698653834731</v>
      </c>
      <c r="T593" s="4">
        <f t="shared" si="76"/>
        <v>0.71739135450418667</v>
      </c>
    </row>
    <row r="594" spans="1:20" x14ac:dyDescent="0.55000000000000004">
      <c r="A594" s="4">
        <v>53.226544318437718</v>
      </c>
      <c r="B594" s="4">
        <v>15.223246705802351</v>
      </c>
      <c r="C594" s="4">
        <v>60</v>
      </c>
      <c r="D594" s="4">
        <v>12204000000000</v>
      </c>
      <c r="E594" s="4">
        <v>4872000000000</v>
      </c>
      <c r="F594" s="4">
        <v>-6.7345530917815015</v>
      </c>
      <c r="G594" s="4">
        <v>-10.553536434972584</v>
      </c>
      <c r="H594" s="4">
        <v>320219825</v>
      </c>
      <c r="I594" s="4">
        <v>315913116</v>
      </c>
      <c r="J594" s="4">
        <v>90627539300</v>
      </c>
      <c r="K594" s="4">
        <v>89414529500</v>
      </c>
      <c r="L594" s="4">
        <v>3274</v>
      </c>
      <c r="M594" s="4">
        <f t="shared" si="72"/>
        <v>90947759125</v>
      </c>
      <c r="N594" s="4">
        <f t="shared" si="77"/>
        <v>1217316509</v>
      </c>
      <c r="O594" s="4">
        <f t="shared" si="78"/>
        <v>315913116</v>
      </c>
      <c r="P594" s="4">
        <f t="shared" si="73"/>
        <v>1.6858355167307704</v>
      </c>
      <c r="Q594" s="4">
        <f t="shared" si="74"/>
        <v>5.827035432624942E-2</v>
      </c>
      <c r="R594" s="4">
        <f t="shared" si="79"/>
        <v>11682.883836380513</v>
      </c>
      <c r="S594" s="4">
        <f t="shared" si="75"/>
        <v>1.338478837424572</v>
      </c>
      <c r="T594" s="4">
        <f t="shared" si="76"/>
        <v>0.34735667930619835</v>
      </c>
    </row>
    <row r="595" spans="1:20" x14ac:dyDescent="0.55000000000000004">
      <c r="A595" s="4">
        <v>58.83438584583164</v>
      </c>
      <c r="B595" s="4">
        <v>20.433181467865811</v>
      </c>
      <c r="C595" s="4">
        <v>70</v>
      </c>
      <c r="D595" s="4">
        <v>47287999999999.992</v>
      </c>
      <c r="E595" s="4">
        <v>22028999999999.996</v>
      </c>
      <c r="F595" s="4">
        <v>-5.914457435001955</v>
      </c>
      <c r="G595" s="4">
        <v>-12.4272314819736</v>
      </c>
      <c r="H595" s="4">
        <v>465191329</v>
      </c>
      <c r="I595" s="4">
        <v>459391006</v>
      </c>
      <c r="J595" s="4">
        <v>90548102000</v>
      </c>
      <c r="K595" s="4">
        <v>89426923900</v>
      </c>
      <c r="L595" s="4">
        <v>7865</v>
      </c>
      <c r="M595" s="4">
        <f t="shared" si="72"/>
        <v>91013293329</v>
      </c>
      <c r="N595" s="4">
        <f t="shared" si="77"/>
        <v>1126978423</v>
      </c>
      <c r="O595" s="4">
        <f t="shared" si="78"/>
        <v>459391006</v>
      </c>
      <c r="P595" s="4">
        <f t="shared" si="73"/>
        <v>1.7430084891725675</v>
      </c>
      <c r="Q595" s="4">
        <f t="shared" si="74"/>
        <v>5.3245046773241017E-2</v>
      </c>
      <c r="R595" s="4">
        <f t="shared" si="79"/>
        <v>21113.797139223465</v>
      </c>
      <c r="S595" s="4">
        <f t="shared" si="75"/>
        <v>1.2382569422316525</v>
      </c>
      <c r="T595" s="4">
        <f t="shared" si="76"/>
        <v>0.50475154694091495</v>
      </c>
    </row>
    <row r="596" spans="1:20" x14ac:dyDescent="0.55000000000000004">
      <c r="A596" s="4">
        <v>29.834204543544239</v>
      </c>
      <c r="B596" s="4">
        <v>12.618018251237221</v>
      </c>
      <c r="C596" s="4">
        <v>90</v>
      </c>
      <c r="D596" s="4">
        <v>21468000000000</v>
      </c>
      <c r="E596" s="4">
        <v>12856199999999.998</v>
      </c>
      <c r="F596" s="4">
        <v>-7.1854488219700698</v>
      </c>
      <c r="G596" s="4">
        <v>-11.81386479236274</v>
      </c>
      <c r="H596" s="4">
        <v>251983575</v>
      </c>
      <c r="I596" s="4">
        <v>251858695</v>
      </c>
      <c r="J596" s="4">
        <v>90513556700</v>
      </c>
      <c r="K596" s="4">
        <v>90430893000</v>
      </c>
      <c r="L596" s="4">
        <v>515</v>
      </c>
      <c r="M596" s="4">
        <f t="shared" si="72"/>
        <v>90765540275</v>
      </c>
      <c r="N596" s="4">
        <f t="shared" si="77"/>
        <v>82788580</v>
      </c>
      <c r="O596" s="4">
        <f t="shared" si="78"/>
        <v>251858695</v>
      </c>
      <c r="P596" s="4">
        <f t="shared" si="73"/>
        <v>0.3686941916349431</v>
      </c>
      <c r="Q596" s="4">
        <f t="shared" si="74"/>
        <v>9.2835997978352819E-2</v>
      </c>
      <c r="R596" s="4">
        <f t="shared" si="79"/>
        <v>1545.1479022987669</v>
      </c>
      <c r="S596" s="4">
        <f t="shared" si="75"/>
        <v>9.1211466101747934E-2</v>
      </c>
      <c r="T596" s="4">
        <f t="shared" si="76"/>
        <v>0.2774827255331952</v>
      </c>
    </row>
    <row r="597" spans="1:20" x14ac:dyDescent="0.55000000000000004">
      <c r="A597" s="4">
        <v>56.608783172065053</v>
      </c>
      <c r="B597" s="4">
        <v>30.35936717827407</v>
      </c>
      <c r="C597" s="4">
        <v>90</v>
      </c>
      <c r="D597" s="4">
        <v>54460000000000</v>
      </c>
      <c r="E597" s="4">
        <v>32621399999999.996</v>
      </c>
      <c r="F597" s="4">
        <v>-5.2973903372327129</v>
      </c>
      <c r="G597" s="4">
        <v>-10.389669549814885</v>
      </c>
      <c r="H597" s="4">
        <v>783547295</v>
      </c>
      <c r="I597" s="4">
        <v>658455303</v>
      </c>
      <c r="J597" s="4">
        <v>90500212000</v>
      </c>
      <c r="K597" s="4">
        <v>76170598500</v>
      </c>
      <c r="L597" s="4">
        <v>8362</v>
      </c>
      <c r="M597" s="4">
        <f t="shared" si="72"/>
        <v>91283759295</v>
      </c>
      <c r="N597" s="4">
        <f t="shared" si="77"/>
        <v>14454705492</v>
      </c>
      <c r="O597" s="4">
        <f t="shared" si="78"/>
        <v>658455303</v>
      </c>
      <c r="P597" s="4">
        <f t="shared" si="73"/>
        <v>16.556242766206729</v>
      </c>
      <c r="Q597" s="4">
        <f t="shared" si="74"/>
        <v>5.513522432136897E-2</v>
      </c>
      <c r="R597" s="4">
        <f t="shared" si="79"/>
        <v>12856.511037333519</v>
      </c>
      <c r="S597" s="4">
        <f t="shared" si="75"/>
        <v>15.834914779623615</v>
      </c>
      <c r="T597" s="4">
        <f t="shared" si="76"/>
        <v>0.72132798658311437</v>
      </c>
    </row>
    <row r="598" spans="1:20" x14ac:dyDescent="0.55000000000000004">
      <c r="A598" s="4">
        <v>63.885115866546691</v>
      </c>
      <c r="B598" s="4">
        <v>28.230191725427311</v>
      </c>
      <c r="C598" s="4">
        <v>90</v>
      </c>
      <c r="D598" s="4">
        <v>43356000000000</v>
      </c>
      <c r="E598" s="4">
        <v>25968600000000</v>
      </c>
      <c r="F598" s="4">
        <v>-5.7114457191392081</v>
      </c>
      <c r="G598" s="4">
        <v>-12.243737347379136</v>
      </c>
      <c r="H598" s="4">
        <v>723575678</v>
      </c>
      <c r="I598" s="4">
        <v>706437200</v>
      </c>
      <c r="J598" s="4">
        <v>90317934600</v>
      </c>
      <c r="K598" s="4">
        <v>88196246900</v>
      </c>
      <c r="L598" s="4">
        <v>14796</v>
      </c>
      <c r="M598" s="4">
        <f t="shared" si="72"/>
        <v>91041510278</v>
      </c>
      <c r="N598" s="4">
        <f t="shared" si="77"/>
        <v>2138826178</v>
      </c>
      <c r="O598" s="4">
        <f t="shared" si="78"/>
        <v>706437200</v>
      </c>
      <c r="P598" s="4">
        <f t="shared" si="73"/>
        <v>3.1252374541149859</v>
      </c>
      <c r="Q598" s="4">
        <f t="shared" si="74"/>
        <v>4.9403676647243176E-2</v>
      </c>
      <c r="R598" s="4">
        <f t="shared" si="79"/>
        <v>27530.008485742448</v>
      </c>
      <c r="S598" s="4">
        <f t="shared" si="75"/>
        <v>2.3492867939789037</v>
      </c>
      <c r="T598" s="4">
        <f t="shared" si="76"/>
        <v>0.77595066013608205</v>
      </c>
    </row>
    <row r="599" spans="1:20" x14ac:dyDescent="0.55000000000000004">
      <c r="A599" s="4">
        <v>41.267859534742549</v>
      </c>
      <c r="B599" s="4">
        <v>16.78221561615015</v>
      </c>
      <c r="C599" s="4">
        <v>20</v>
      </c>
      <c r="D599" s="4">
        <v>61164000000000</v>
      </c>
      <c r="E599" s="4">
        <v>8139600000000.001</v>
      </c>
      <c r="F599" s="4">
        <v>-6.8146472060565824</v>
      </c>
      <c r="G599" s="4">
        <v>-12.973706614415912</v>
      </c>
      <c r="H599" s="4">
        <v>351968900</v>
      </c>
      <c r="I599" s="4">
        <v>351719627</v>
      </c>
      <c r="J599" s="4">
        <v>90614638300</v>
      </c>
      <c r="K599" s="4">
        <v>90548175100</v>
      </c>
      <c r="L599" s="4">
        <v>382928</v>
      </c>
      <c r="M599" s="4">
        <f t="shared" si="72"/>
        <v>90966607200</v>
      </c>
      <c r="N599" s="4">
        <f t="shared" si="77"/>
        <v>66712473</v>
      </c>
      <c r="O599" s="4">
        <f t="shared" si="78"/>
        <v>351719627</v>
      </c>
      <c r="P599" s="4">
        <f t="shared" si="73"/>
        <v>0.45998428750896625</v>
      </c>
      <c r="Q599" s="4">
        <f t="shared" si="74"/>
        <v>7.2538822740579739E-2</v>
      </c>
      <c r="R599" s="4">
        <f t="shared" si="79"/>
        <v>1014553.0324618469</v>
      </c>
      <c r="S599" s="4">
        <f t="shared" si="75"/>
        <v>7.3337321302228364E-2</v>
      </c>
      <c r="T599" s="4">
        <f t="shared" si="76"/>
        <v>0.38664696620673789</v>
      </c>
    </row>
    <row r="600" spans="1:20" x14ac:dyDescent="0.55000000000000004">
      <c r="A600" s="4">
        <v>44.832222789489599</v>
      </c>
      <c r="B600" s="4">
        <v>20.632213089169422</v>
      </c>
      <c r="C600" s="4">
        <v>0</v>
      </c>
      <c r="D600" s="4">
        <v>17080000000000.002</v>
      </c>
      <c r="E600" s="4">
        <v>0</v>
      </c>
      <c r="F600" s="4">
        <v>-4.8377669157860828</v>
      </c>
      <c r="G600" s="4">
        <v>-10.178255416098869</v>
      </c>
      <c r="H600" s="4">
        <v>455611400</v>
      </c>
      <c r="I600" s="4">
        <v>455520944</v>
      </c>
      <c r="J600" s="4">
        <v>90619267700</v>
      </c>
      <c r="K600" s="4">
        <v>90604559700</v>
      </c>
      <c r="L600" s="4">
        <v>3267825</v>
      </c>
      <c r="M600" s="4">
        <f t="shared" si="72"/>
        <v>91074879100</v>
      </c>
      <c r="N600" s="4">
        <f t="shared" si="77"/>
        <v>14798456</v>
      </c>
      <c r="O600" s="4">
        <f t="shared" si="78"/>
        <v>455520944</v>
      </c>
      <c r="P600" s="4">
        <f t="shared" si="73"/>
        <v>0.51640957929089359</v>
      </c>
      <c r="Q600" s="4">
        <f t="shared" si="74"/>
        <v>6.768477638929063E-2</v>
      </c>
      <c r="R600" s="4">
        <f t="shared" si="79"/>
        <v>7117572.4259118633</v>
      </c>
      <c r="S600" s="4">
        <f t="shared" si="75"/>
        <v>1.6248669387473279E-2</v>
      </c>
      <c r="T600" s="4">
        <f t="shared" si="76"/>
        <v>0.50016090990342033</v>
      </c>
    </row>
    <row r="601" spans="1:20" x14ac:dyDescent="0.55000000000000004">
      <c r="A601" s="4">
        <v>27.293844023446258</v>
      </c>
      <c r="B601" s="4">
        <v>12.70257342901531</v>
      </c>
      <c r="C601" s="4">
        <v>40</v>
      </c>
      <c r="D601" s="4">
        <v>40856000000000.008</v>
      </c>
      <c r="E601" s="4">
        <v>10878000000000</v>
      </c>
      <c r="F601" s="4">
        <v>-7.7197644747506526</v>
      </c>
      <c r="G601" s="4">
        <v>-12.896233071376225</v>
      </c>
      <c r="H601" s="4">
        <v>254672574</v>
      </c>
      <c r="I601" s="4">
        <v>254592921</v>
      </c>
      <c r="J601" s="4">
        <v>90462993900</v>
      </c>
      <c r="K601" s="4">
        <v>90430442600</v>
      </c>
      <c r="L601" s="4">
        <v>184610</v>
      </c>
      <c r="M601" s="4">
        <f t="shared" si="72"/>
        <v>90717666474</v>
      </c>
      <c r="N601" s="4">
        <f t="shared" si="77"/>
        <v>32630953</v>
      </c>
      <c r="O601" s="4">
        <f t="shared" si="78"/>
        <v>254592921</v>
      </c>
      <c r="P601" s="4">
        <f t="shared" si="73"/>
        <v>0.31661294339214441</v>
      </c>
      <c r="Q601" s="4">
        <f t="shared" si="74"/>
        <v>9.8593976491736249E-2</v>
      </c>
      <c r="R601" s="4">
        <f t="shared" si="79"/>
        <v>521938.9939513795</v>
      </c>
      <c r="S601" s="4">
        <f t="shared" si="75"/>
        <v>3.596978876143396E-2</v>
      </c>
      <c r="T601" s="4">
        <f t="shared" si="76"/>
        <v>0.28064315463071043</v>
      </c>
    </row>
    <row r="602" spans="1:20" x14ac:dyDescent="0.55000000000000004">
      <c r="A602" s="4">
        <v>44.057132550468133</v>
      </c>
      <c r="B602" s="4">
        <v>45.726390883256542</v>
      </c>
      <c r="C602" s="4">
        <v>50</v>
      </c>
      <c r="D602" s="4">
        <v>52008000000000</v>
      </c>
      <c r="E602" s="4">
        <v>17308200000000</v>
      </c>
      <c r="F602" s="4">
        <v>-5.1327931843617733</v>
      </c>
      <c r="G602" s="4">
        <v>-10.000414054401988</v>
      </c>
      <c r="H602" s="4">
        <v>1475485688</v>
      </c>
      <c r="I602" s="4">
        <v>1280374704</v>
      </c>
      <c r="J602" s="4">
        <v>90740384800</v>
      </c>
      <c r="K602" s="4">
        <v>78844686900</v>
      </c>
      <c r="L602" s="4">
        <v>6452</v>
      </c>
      <c r="M602" s="4">
        <f t="shared" si="72"/>
        <v>92215870488</v>
      </c>
      <c r="N602" s="4">
        <f t="shared" si="77"/>
        <v>12090808884</v>
      </c>
      <c r="O602" s="4">
        <f t="shared" si="78"/>
        <v>1280374704</v>
      </c>
      <c r="P602" s="4">
        <f t="shared" si="73"/>
        <v>14.499872437619059</v>
      </c>
      <c r="Q602" s="4">
        <f t="shared" si="74"/>
        <v>6.8691572703991857E-2</v>
      </c>
      <c r="R602" s="4">
        <f t="shared" si="79"/>
        <v>4282.9028200382236</v>
      </c>
      <c r="S602" s="4">
        <f t="shared" si="75"/>
        <v>13.111418696170492</v>
      </c>
      <c r="T602" s="4">
        <f t="shared" si="76"/>
        <v>1.388453741448566</v>
      </c>
    </row>
    <row r="603" spans="1:20" x14ac:dyDescent="0.55000000000000004">
      <c r="A603" s="4">
        <v>73.255452548182319</v>
      </c>
      <c r="B603" s="4">
        <v>29.176363752313726</v>
      </c>
      <c r="C603" s="4">
        <v>80</v>
      </c>
      <c r="D603" s="4">
        <v>45236000000000</v>
      </c>
      <c r="E603" s="4">
        <v>24082800000000</v>
      </c>
      <c r="F603" s="4">
        <v>-7.2679496992406794</v>
      </c>
      <c r="G603" s="4">
        <v>-11.794352458091154</v>
      </c>
      <c r="H603" s="4">
        <v>787136445</v>
      </c>
      <c r="I603" s="4">
        <v>731244382</v>
      </c>
      <c r="J603" s="4">
        <v>90085159100</v>
      </c>
      <c r="K603" s="4">
        <v>83749758100</v>
      </c>
      <c r="L603" s="4">
        <v>25750</v>
      </c>
      <c r="M603" s="4">
        <f t="shared" si="72"/>
        <v>90872295545</v>
      </c>
      <c r="N603" s="4">
        <f t="shared" si="77"/>
        <v>6391293063</v>
      </c>
      <c r="O603" s="4">
        <f t="shared" si="78"/>
        <v>731244382</v>
      </c>
      <c r="P603" s="4">
        <f t="shared" si="73"/>
        <v>7.8379635974673008</v>
      </c>
      <c r="Q603" s="4">
        <f t="shared" si="74"/>
        <v>4.3640949928022643E-2</v>
      </c>
      <c r="R603" s="4">
        <f t="shared" si="79"/>
        <v>50386.461710099975</v>
      </c>
      <c r="S603" s="4">
        <f t="shared" si="75"/>
        <v>7.0332690779612017</v>
      </c>
      <c r="T603" s="4">
        <f t="shared" si="76"/>
        <v>0.80469451950609894</v>
      </c>
    </row>
    <row r="604" spans="1:20" x14ac:dyDescent="0.55000000000000004">
      <c r="A604" s="4">
        <v>41.658065571741417</v>
      </c>
      <c r="B604" s="4">
        <v>11.82307751470422</v>
      </c>
      <c r="C604" s="4">
        <v>30</v>
      </c>
      <c r="D604" s="4">
        <v>28612000000000</v>
      </c>
      <c r="E604" s="4">
        <v>5712000000000.001</v>
      </c>
      <c r="F604" s="4">
        <v>-7.9119820776285152</v>
      </c>
      <c r="G604" s="4">
        <v>-12.196834109773222</v>
      </c>
      <c r="H604" s="4">
        <v>234225003</v>
      </c>
      <c r="I604" s="4">
        <v>233855557</v>
      </c>
      <c r="J604" s="4">
        <v>90658748700</v>
      </c>
      <c r="K604" s="4">
        <v>90504724500</v>
      </c>
      <c r="L604" s="4">
        <v>272954</v>
      </c>
      <c r="M604" s="4">
        <f t="shared" si="72"/>
        <v>90892973703</v>
      </c>
      <c r="N604" s="4">
        <f t="shared" si="77"/>
        <v>154393646</v>
      </c>
      <c r="O604" s="4">
        <f t="shared" si="78"/>
        <v>233855557</v>
      </c>
      <c r="P604" s="4">
        <f t="shared" si="73"/>
        <v>0.42714985238422837</v>
      </c>
      <c r="Q604" s="4">
        <f t="shared" si="74"/>
        <v>7.1978600819343708E-2</v>
      </c>
      <c r="R604" s="4">
        <f t="shared" si="79"/>
        <v>1094795.7422869829</v>
      </c>
      <c r="S604" s="4">
        <f t="shared" si="75"/>
        <v>0.16986312550901184</v>
      </c>
      <c r="T604" s="4">
        <f t="shared" si="76"/>
        <v>0.25728672687521653</v>
      </c>
    </row>
    <row r="605" spans="1:20" x14ac:dyDescent="0.55000000000000004">
      <c r="A605" s="4">
        <v>56.839104687687403</v>
      </c>
      <c r="B605" s="4">
        <v>28.805294171535202</v>
      </c>
      <c r="C605" s="4">
        <v>50</v>
      </c>
      <c r="D605" s="4">
        <v>38820000000000</v>
      </c>
      <c r="E605" s="4">
        <v>12915000000000</v>
      </c>
      <c r="F605" s="4">
        <v>-6.0195290717577707</v>
      </c>
      <c r="G605" s="4">
        <v>-11.201885475625916</v>
      </c>
      <c r="H605" s="4">
        <v>727580353</v>
      </c>
      <c r="I605" s="4">
        <v>707670563</v>
      </c>
      <c r="J605" s="4">
        <v>90478788200</v>
      </c>
      <c r="K605" s="4">
        <v>88023293800</v>
      </c>
      <c r="L605" s="4">
        <v>8949</v>
      </c>
      <c r="M605" s="4">
        <f t="shared" si="72"/>
        <v>91206368553</v>
      </c>
      <c r="N605" s="4">
        <f t="shared" si="77"/>
        <v>2475404190</v>
      </c>
      <c r="O605" s="4">
        <f t="shared" si="78"/>
        <v>707670563</v>
      </c>
      <c r="P605" s="4">
        <f t="shared" si="73"/>
        <v>3.4899698381811088</v>
      </c>
      <c r="Q605" s="4">
        <f t="shared" si="74"/>
        <v>5.4933528566419317E-2</v>
      </c>
      <c r="R605" s="4">
        <f t="shared" si="79"/>
        <v>14868.983636376679</v>
      </c>
      <c r="S605" s="4">
        <f t="shared" si="75"/>
        <v>2.7140694550968147</v>
      </c>
      <c r="T605" s="4">
        <f t="shared" si="76"/>
        <v>0.77590038308429388</v>
      </c>
    </row>
    <row r="606" spans="1:20" x14ac:dyDescent="0.55000000000000004">
      <c r="A606" s="4">
        <v>27.3433979508821</v>
      </c>
      <c r="B606" s="4">
        <v>35.794460914735602</v>
      </c>
      <c r="C606" s="4">
        <v>90</v>
      </c>
      <c r="D606" s="4">
        <v>21468000000000</v>
      </c>
      <c r="E606" s="4">
        <v>12856200000000</v>
      </c>
      <c r="F606" s="4">
        <v>-6.8948902942681709</v>
      </c>
      <c r="G606" s="4">
        <v>-11.530119583422762</v>
      </c>
      <c r="H606" s="4">
        <v>976421609</v>
      </c>
      <c r="I606" s="4">
        <v>972817320</v>
      </c>
      <c r="J606" s="4">
        <v>90582404100</v>
      </c>
      <c r="K606" s="4">
        <v>90213307300</v>
      </c>
      <c r="L606" s="4">
        <v>1699</v>
      </c>
      <c r="M606" s="4">
        <f t="shared" si="72"/>
        <v>91558825709</v>
      </c>
      <c r="N606" s="4">
        <f t="shared" si="77"/>
        <v>372701089</v>
      </c>
      <c r="O606" s="4">
        <f t="shared" si="78"/>
        <v>972817320</v>
      </c>
      <c r="P606" s="4">
        <f t="shared" si="73"/>
        <v>1.4695671319294115</v>
      </c>
      <c r="Q606" s="4">
        <f t="shared" si="74"/>
        <v>9.8476398792071693E-2</v>
      </c>
      <c r="R606" s="4">
        <f t="shared" si="79"/>
        <v>1255.0223033262353</v>
      </c>
      <c r="S606" s="4">
        <f t="shared" si="75"/>
        <v>0.40706189284750127</v>
      </c>
      <c r="T606" s="4">
        <f t="shared" si="76"/>
        <v>1.0625052390819103</v>
      </c>
    </row>
    <row r="607" spans="1:20" x14ac:dyDescent="0.55000000000000004">
      <c r="A607" s="4">
        <v>50.25449011579915</v>
      </c>
      <c r="B607" s="4">
        <v>29.381669357931113</v>
      </c>
      <c r="C607" s="4">
        <v>0</v>
      </c>
      <c r="D607" s="4">
        <v>34320000000000.004</v>
      </c>
      <c r="E607" s="4">
        <v>0</v>
      </c>
      <c r="F607" s="4">
        <v>-5.4798409283365617</v>
      </c>
      <c r="G607" s="4">
        <v>-10.893049598121102</v>
      </c>
      <c r="H607" s="4">
        <v>735997114</v>
      </c>
      <c r="I607" s="4">
        <v>735850320</v>
      </c>
      <c r="J607" s="4">
        <v>90571834400</v>
      </c>
      <c r="K607" s="4">
        <v>90557737100</v>
      </c>
      <c r="L607" s="4">
        <v>2836316</v>
      </c>
      <c r="M607" s="4">
        <f t="shared" si="72"/>
        <v>91307831514</v>
      </c>
      <c r="N607" s="4">
        <f t="shared" si="77"/>
        <v>14244094</v>
      </c>
      <c r="O607" s="4">
        <f t="shared" si="78"/>
        <v>735850320</v>
      </c>
      <c r="P607" s="4">
        <f t="shared" si="73"/>
        <v>0.82150063314666488</v>
      </c>
      <c r="Q607" s="4">
        <f t="shared" si="74"/>
        <v>6.1315841916786372E-2</v>
      </c>
      <c r="R607" s="4">
        <f t="shared" si="79"/>
        <v>4189337.4194249348</v>
      </c>
      <c r="S607" s="4">
        <f t="shared" si="75"/>
        <v>1.5600079164968439E-2</v>
      </c>
      <c r="T607" s="4">
        <f t="shared" si="76"/>
        <v>0.80590055398169647</v>
      </c>
    </row>
    <row r="608" spans="1:20" x14ac:dyDescent="0.55000000000000004">
      <c r="A608" s="4">
        <v>62.923638915010471</v>
      </c>
      <c r="B608" s="4">
        <v>16.661449203683727</v>
      </c>
      <c r="C608" s="4">
        <v>40</v>
      </c>
      <c r="D608" s="4">
        <v>13488000000000</v>
      </c>
      <c r="E608" s="4">
        <v>3590999999999.9995</v>
      </c>
      <c r="F608" s="4">
        <v>-7.1968364135587457</v>
      </c>
      <c r="G608" s="4">
        <v>-12.361877989554191</v>
      </c>
      <c r="H608" s="4">
        <v>367284634</v>
      </c>
      <c r="I608" s="4">
        <v>366193220</v>
      </c>
      <c r="J608" s="4">
        <v>90509621500</v>
      </c>
      <c r="K608" s="4">
        <v>90240253200</v>
      </c>
      <c r="L608" s="4">
        <v>1158493</v>
      </c>
      <c r="M608" s="4">
        <f t="shared" si="72"/>
        <v>90876906134</v>
      </c>
      <c r="N608" s="4">
        <f t="shared" si="77"/>
        <v>270459714</v>
      </c>
      <c r="O608" s="4">
        <f t="shared" si="78"/>
        <v>366193220</v>
      </c>
      <c r="P608" s="4">
        <f t="shared" si="73"/>
        <v>0.70056625063934419</v>
      </c>
      <c r="Q608" s="4">
        <f t="shared" si="74"/>
        <v>5.0090459213708777E-2</v>
      </c>
      <c r="R608" s="4">
        <f t="shared" si="79"/>
        <v>4194745.4380841926</v>
      </c>
      <c r="S608" s="4">
        <f t="shared" si="75"/>
        <v>0.29761104939158162</v>
      </c>
      <c r="T608" s="4">
        <f t="shared" si="76"/>
        <v>0.40295520124776263</v>
      </c>
    </row>
    <row r="609" spans="1:20" x14ac:dyDescent="0.55000000000000004">
      <c r="A609" s="4">
        <v>33.374877619312088</v>
      </c>
      <c r="B609" s="4">
        <v>33.551744742791399</v>
      </c>
      <c r="C609" s="4">
        <v>50</v>
      </c>
      <c r="D609" s="4">
        <v>65328000000000</v>
      </c>
      <c r="E609" s="4">
        <v>21739199999999.996</v>
      </c>
      <c r="F609" s="4">
        <v>-6.5909102591289566</v>
      </c>
      <c r="G609" s="4">
        <v>-11.737436406894785</v>
      </c>
      <c r="H609" s="4">
        <v>879278606</v>
      </c>
      <c r="I609" s="4">
        <v>876476005</v>
      </c>
      <c r="J609" s="4">
        <v>90618591000</v>
      </c>
      <c r="K609" s="4">
        <v>90304126000</v>
      </c>
      <c r="L609" s="4">
        <v>2199</v>
      </c>
      <c r="M609" s="4">
        <f t="shared" si="72"/>
        <v>91497869606</v>
      </c>
      <c r="N609" s="4">
        <f t="shared" si="77"/>
        <v>317267601</v>
      </c>
      <c r="O609" s="4">
        <f t="shared" si="78"/>
        <v>876476005</v>
      </c>
      <c r="P609" s="4">
        <f t="shared" si="73"/>
        <v>1.3046681973475369</v>
      </c>
      <c r="Q609" s="4">
        <f t="shared" si="74"/>
        <v>8.5651985065932967E-2</v>
      </c>
      <c r="R609" s="4">
        <f t="shared" si="79"/>
        <v>2021.4315018017305</v>
      </c>
      <c r="S609" s="4">
        <f t="shared" si="75"/>
        <v>0.34674862088722891</v>
      </c>
      <c r="T609" s="4">
        <f t="shared" si="76"/>
        <v>0.9579195764603079</v>
      </c>
    </row>
    <row r="610" spans="1:20" x14ac:dyDescent="0.55000000000000004">
      <c r="A610" s="4">
        <v>72.653275413183081</v>
      </c>
      <c r="B610" s="4">
        <v>47.051085272618494</v>
      </c>
      <c r="C610" s="4">
        <v>10</v>
      </c>
      <c r="D610" s="4">
        <v>48499999999999.992</v>
      </c>
      <c r="E610" s="4">
        <v>3225600000000.0005</v>
      </c>
      <c r="F610" s="4">
        <v>-7.2861878164861924</v>
      </c>
      <c r="G610" s="4">
        <v>-11.818465045492982</v>
      </c>
      <c r="H610" s="4">
        <v>1691125153</v>
      </c>
      <c r="I610" s="4">
        <v>1674788135</v>
      </c>
      <c r="J610" s="4">
        <v>90071448900</v>
      </c>
      <c r="K610" s="4">
        <v>89208937400</v>
      </c>
      <c r="L610" s="4">
        <v>5894275</v>
      </c>
      <c r="M610" s="4">
        <f t="shared" si="72"/>
        <v>91762574053</v>
      </c>
      <c r="N610" s="4">
        <f t="shared" si="77"/>
        <v>878848518</v>
      </c>
      <c r="O610" s="4">
        <f t="shared" si="78"/>
        <v>1674788135</v>
      </c>
      <c r="P610" s="4">
        <f t="shared" si="73"/>
        <v>2.7828738234011143</v>
      </c>
      <c r="Q610" s="4">
        <f t="shared" si="74"/>
        <v>4.3965797506802164E-2</v>
      </c>
      <c r="R610" s="4">
        <f t="shared" si="79"/>
        <v>5316701.0513449991</v>
      </c>
      <c r="S610" s="4">
        <f t="shared" si="75"/>
        <v>0.95774178859934433</v>
      </c>
      <c r="T610" s="4">
        <f t="shared" si="76"/>
        <v>1.8251320348017699</v>
      </c>
    </row>
    <row r="611" spans="1:20" x14ac:dyDescent="0.55000000000000004">
      <c r="A611" s="4">
        <v>68.22215390746436</v>
      </c>
      <c r="B611" s="4">
        <v>22.32489647909204</v>
      </c>
      <c r="C611" s="4">
        <v>10</v>
      </c>
      <c r="D611" s="4">
        <v>32180000000000</v>
      </c>
      <c r="E611" s="4">
        <v>2141999999999.9998</v>
      </c>
      <c r="F611" s="4">
        <v>-5.1857631755172271</v>
      </c>
      <c r="G611" s="4">
        <v>-11.271766198257726</v>
      </c>
      <c r="H611" s="4">
        <v>538540673</v>
      </c>
      <c r="I611" s="4">
        <v>495801511</v>
      </c>
      <c r="J611" s="4">
        <v>90367141100</v>
      </c>
      <c r="K611" s="4">
        <v>83268753200</v>
      </c>
      <c r="L611" s="4">
        <v>36997</v>
      </c>
      <c r="M611" s="4">
        <f t="shared" si="72"/>
        <v>90905681773</v>
      </c>
      <c r="N611" s="4">
        <f t="shared" si="77"/>
        <v>7141127062</v>
      </c>
      <c r="O611" s="4">
        <f t="shared" si="78"/>
        <v>495801511</v>
      </c>
      <c r="P611" s="4">
        <f t="shared" si="73"/>
        <v>8.4009364695928745</v>
      </c>
      <c r="Q611" s="4">
        <f t="shared" si="74"/>
        <v>4.6538967522166581E-2</v>
      </c>
      <c r="R611" s="4">
        <f t="shared" si="79"/>
        <v>98737.595627171628</v>
      </c>
      <c r="S611" s="4">
        <f t="shared" si="75"/>
        <v>7.8555343546424998</v>
      </c>
      <c r="T611" s="4">
        <f t="shared" si="76"/>
        <v>0.54540211495037549</v>
      </c>
    </row>
    <row r="612" spans="1:20" x14ac:dyDescent="0.55000000000000004">
      <c r="A612" s="4">
        <v>58.927594009260822</v>
      </c>
      <c r="B612" s="4">
        <v>46.773263265418159</v>
      </c>
      <c r="C612" s="4">
        <v>100</v>
      </c>
      <c r="D612" s="4">
        <v>20608000000000.004</v>
      </c>
      <c r="E612" s="4">
        <v>13717199999999.998</v>
      </c>
      <c r="F612" s="4">
        <v>-6.6235766219121661</v>
      </c>
      <c r="G612" s="4">
        <v>-12.604386627806113</v>
      </c>
      <c r="H612" s="4">
        <v>1589654426</v>
      </c>
      <c r="I612" s="4">
        <v>1574298940</v>
      </c>
      <c r="J612" s="4">
        <v>90501346000</v>
      </c>
      <c r="K612" s="4">
        <v>89632751500</v>
      </c>
      <c r="L612" s="4">
        <v>2494837</v>
      </c>
      <c r="M612" s="4">
        <f t="shared" si="72"/>
        <v>92091000426</v>
      </c>
      <c r="N612" s="4">
        <f t="shared" si="77"/>
        <v>883949986</v>
      </c>
      <c r="O612" s="4">
        <f t="shared" si="78"/>
        <v>1574298940</v>
      </c>
      <c r="P612" s="4">
        <f t="shared" si="73"/>
        <v>2.66936933536229</v>
      </c>
      <c r="Q612" s="4">
        <f t="shared" si="74"/>
        <v>5.3168677909725515E-2</v>
      </c>
      <c r="R612" s="4">
        <f t="shared" si="79"/>
        <v>1959509.6147199951</v>
      </c>
      <c r="S612" s="4">
        <f t="shared" si="75"/>
        <v>0.95986576528756551</v>
      </c>
      <c r="T612" s="4">
        <f t="shared" si="76"/>
        <v>1.7095035700747245</v>
      </c>
    </row>
    <row r="613" spans="1:20" x14ac:dyDescent="0.55000000000000004">
      <c r="A613" s="4">
        <v>42.028823384695272</v>
      </c>
      <c r="B613" s="4">
        <v>22.852286496390821</v>
      </c>
      <c r="C613" s="4">
        <v>20</v>
      </c>
      <c r="D613" s="4">
        <v>61164000000000</v>
      </c>
      <c r="E613" s="4">
        <v>8139600000000</v>
      </c>
      <c r="F613" s="4">
        <v>-6.2558958217657699</v>
      </c>
      <c r="G613" s="4">
        <v>-10.566846319351995</v>
      </c>
      <c r="H613" s="4">
        <v>517303407</v>
      </c>
      <c r="I613" s="4">
        <v>488107740</v>
      </c>
      <c r="J613" s="4">
        <v>90613093100</v>
      </c>
      <c r="K613" s="4">
        <v>85539636400</v>
      </c>
      <c r="L613" s="4">
        <v>2470</v>
      </c>
      <c r="M613" s="4">
        <f t="shared" si="72"/>
        <v>91130396507</v>
      </c>
      <c r="N613" s="4">
        <f t="shared" si="77"/>
        <v>5102652367</v>
      </c>
      <c r="O613" s="4">
        <f t="shared" si="78"/>
        <v>488107740</v>
      </c>
      <c r="P613" s="4">
        <f t="shared" si="73"/>
        <v>6.134901549090217</v>
      </c>
      <c r="Q613" s="4">
        <f t="shared" si="74"/>
        <v>7.1453114138328472E-2</v>
      </c>
      <c r="R613" s="4">
        <f t="shared" si="79"/>
        <v>4512.1200731287245</v>
      </c>
      <c r="S613" s="4">
        <f t="shared" si="75"/>
        <v>5.5992869147760702</v>
      </c>
      <c r="T613" s="4">
        <f t="shared" si="76"/>
        <v>0.5356146343141468</v>
      </c>
    </row>
    <row r="614" spans="1:20" x14ac:dyDescent="0.55000000000000004">
      <c r="A614" s="4">
        <v>46.296640003379693</v>
      </c>
      <c r="B614" s="4">
        <v>38.33362239676449</v>
      </c>
      <c r="C614" s="4">
        <v>100</v>
      </c>
      <c r="D614" s="4">
        <v>20608000000000.004</v>
      </c>
      <c r="E614" s="4">
        <v>13717200000000</v>
      </c>
      <c r="F614" s="4">
        <v>-6.8282407675097261</v>
      </c>
      <c r="G614" s="4">
        <v>-11.382149563276762</v>
      </c>
      <c r="H614" s="4">
        <v>1092488864</v>
      </c>
      <c r="I614" s="4">
        <v>1080415218</v>
      </c>
      <c r="J614" s="4">
        <v>90710357600</v>
      </c>
      <c r="K614" s="4">
        <v>89706524300</v>
      </c>
      <c r="L614" s="4">
        <v>6533</v>
      </c>
      <c r="M614" s="4">
        <f t="shared" si="72"/>
        <v>91802846464</v>
      </c>
      <c r="N614" s="4">
        <f t="shared" si="77"/>
        <v>1015906946</v>
      </c>
      <c r="O614" s="4">
        <f t="shared" si="78"/>
        <v>1080415218</v>
      </c>
      <c r="P614" s="4">
        <f t="shared" si="73"/>
        <v>2.283504536890435</v>
      </c>
      <c r="Q614" s="4">
        <f t="shared" si="74"/>
        <v>6.5851769068146729E-2</v>
      </c>
      <c r="R614" s="4">
        <f t="shared" si="79"/>
        <v>6088.1304843316129</v>
      </c>
      <c r="S614" s="4">
        <f t="shared" si="75"/>
        <v>1.1066181334566598</v>
      </c>
      <c r="T614" s="4">
        <f t="shared" si="76"/>
        <v>1.1768864034337749</v>
      </c>
    </row>
    <row r="615" spans="1:20" x14ac:dyDescent="0.55000000000000004">
      <c r="A615" s="4">
        <v>60.550635455882073</v>
      </c>
      <c r="B615" s="4">
        <v>43.960470620864712</v>
      </c>
      <c r="C615" s="4">
        <v>80</v>
      </c>
      <c r="D615" s="4">
        <v>33764000000000</v>
      </c>
      <c r="E615" s="4">
        <v>17976000000000</v>
      </c>
      <c r="F615" s="4">
        <v>-6.1584396873450311</v>
      </c>
      <c r="G615" s="4">
        <v>-9.558684266733426</v>
      </c>
      <c r="H615" s="4">
        <v>1427254898</v>
      </c>
      <c r="I615" s="4">
        <v>1098975950</v>
      </c>
      <c r="J615" s="4">
        <v>90499369800</v>
      </c>
      <c r="K615" s="4">
        <v>69856325800</v>
      </c>
      <c r="L615" s="4">
        <v>17552</v>
      </c>
      <c r="M615" s="4">
        <f t="shared" si="72"/>
        <v>91926624698</v>
      </c>
      <c r="N615" s="4">
        <f t="shared" si="77"/>
        <v>20971322948</v>
      </c>
      <c r="O615" s="4">
        <f t="shared" si="78"/>
        <v>1098975950</v>
      </c>
      <c r="P615" s="4">
        <f t="shared" si="73"/>
        <v>24.008603568885491</v>
      </c>
      <c r="Q615" s="4">
        <f t="shared" si="74"/>
        <v>5.1873184943423321E-2</v>
      </c>
      <c r="R615" s="4">
        <f t="shared" si="79"/>
        <v>15751.695084718853</v>
      </c>
      <c r="S615" s="4">
        <f t="shared" si="75"/>
        <v>22.81311101859292</v>
      </c>
      <c r="T615" s="4">
        <f t="shared" si="76"/>
        <v>1.1954925502925702</v>
      </c>
    </row>
    <row r="616" spans="1:20" x14ac:dyDescent="0.55000000000000004">
      <c r="A616" s="4">
        <v>45.128996589054253</v>
      </c>
      <c r="B616" s="4">
        <v>29.796285058701898</v>
      </c>
      <c r="C616" s="4">
        <v>30</v>
      </c>
      <c r="D616" s="4">
        <v>14236000000000</v>
      </c>
      <c r="E616" s="4">
        <v>2843400000000.0005</v>
      </c>
      <c r="F616" s="4">
        <v>-6.2496647784808328</v>
      </c>
      <c r="G616" s="4">
        <v>-11.425295739008583</v>
      </c>
      <c r="H616" s="4">
        <v>743960310</v>
      </c>
      <c r="I616" s="4">
        <v>738993081</v>
      </c>
      <c r="J616" s="4">
        <v>90610310500</v>
      </c>
      <c r="K616" s="4">
        <v>90001526500</v>
      </c>
      <c r="L616" s="4">
        <v>5045</v>
      </c>
      <c r="M616" s="4">
        <f t="shared" si="72"/>
        <v>91354270810</v>
      </c>
      <c r="N616" s="4">
        <f t="shared" si="77"/>
        <v>613751229</v>
      </c>
      <c r="O616" s="4">
        <f t="shared" si="78"/>
        <v>738993081</v>
      </c>
      <c r="P616" s="4">
        <f t="shared" si="73"/>
        <v>1.4807674540071127</v>
      </c>
      <c r="Q616" s="4">
        <f t="shared" si="74"/>
        <v>6.7306097665211714E-2</v>
      </c>
      <c r="R616" s="4">
        <f t="shared" si="79"/>
        <v>6761.8454463062335</v>
      </c>
      <c r="S616" s="4">
        <f t="shared" si="75"/>
        <v>0.67183638330000917</v>
      </c>
      <c r="T616" s="4">
        <f t="shared" si="76"/>
        <v>0.80893107070710357</v>
      </c>
    </row>
    <row r="617" spans="1:20" x14ac:dyDescent="0.55000000000000004">
      <c r="A617" s="4">
        <v>68.652807474127229</v>
      </c>
      <c r="B617" s="4">
        <v>48.40632306306604</v>
      </c>
      <c r="C617" s="4">
        <v>30</v>
      </c>
      <c r="D617" s="4">
        <v>28612000000000</v>
      </c>
      <c r="E617" s="4">
        <v>5712000000000</v>
      </c>
      <c r="F617" s="4">
        <v>-6.7462804085003842</v>
      </c>
      <c r="G617" s="4">
        <v>-12.421483668403605</v>
      </c>
      <c r="H617" s="4">
        <v>1754547370</v>
      </c>
      <c r="I617" s="4">
        <v>1729151237</v>
      </c>
      <c r="J617" s="4">
        <v>90142016200</v>
      </c>
      <c r="K617" s="4">
        <v>88848716900</v>
      </c>
      <c r="L617" s="4">
        <v>9877179</v>
      </c>
      <c r="M617" s="4">
        <f t="shared" si="72"/>
        <v>91896563570</v>
      </c>
      <c r="N617" s="4">
        <f t="shared" si="77"/>
        <v>1318695433</v>
      </c>
      <c r="O617" s="4">
        <f t="shared" si="78"/>
        <v>1729151237</v>
      </c>
      <c r="P617" s="4">
        <f t="shared" si="73"/>
        <v>3.3166057049329987</v>
      </c>
      <c r="Q617" s="4">
        <f t="shared" si="74"/>
        <v>4.6274035027806144E-2</v>
      </c>
      <c r="R617" s="4">
        <f t="shared" si="79"/>
        <v>8111156.8589601284</v>
      </c>
      <c r="S617" s="4">
        <f t="shared" si="75"/>
        <v>1.4349779597531036</v>
      </c>
      <c r="T617" s="4">
        <f t="shared" si="76"/>
        <v>1.8816277451798951</v>
      </c>
    </row>
    <row r="618" spans="1:20" x14ac:dyDescent="0.55000000000000004">
      <c r="A618" s="4">
        <v>40.146129439654509</v>
      </c>
      <c r="B618" s="4">
        <v>26.158904853314851</v>
      </c>
      <c r="C618" s="4">
        <v>20</v>
      </c>
      <c r="D618" s="4">
        <v>45652000000000</v>
      </c>
      <c r="E618" s="4">
        <v>6077400000000</v>
      </c>
      <c r="F618" s="4">
        <v>-6.8165558766348422</v>
      </c>
      <c r="G618" s="4">
        <v>-11.074654185267624</v>
      </c>
      <c r="H618" s="4">
        <v>617690426</v>
      </c>
      <c r="I618" s="4">
        <v>606332500</v>
      </c>
      <c r="J618" s="4">
        <v>90624667200</v>
      </c>
      <c r="K618" s="4">
        <v>88960831200</v>
      </c>
      <c r="L618" s="4">
        <v>2955</v>
      </c>
      <c r="M618" s="4">
        <f t="shared" si="72"/>
        <v>91242357626</v>
      </c>
      <c r="N618" s="4">
        <f t="shared" si="77"/>
        <v>1675193926</v>
      </c>
      <c r="O618" s="4">
        <f t="shared" si="78"/>
        <v>606332500</v>
      </c>
      <c r="P618" s="4">
        <f t="shared" si="73"/>
        <v>2.5005123556231594</v>
      </c>
      <c r="Q618" s="4">
        <f t="shared" si="74"/>
        <v>7.4191306609993013E-2</v>
      </c>
      <c r="R618" s="4">
        <f t="shared" si="79"/>
        <v>4373.1713509122537</v>
      </c>
      <c r="S618" s="4">
        <f t="shared" si="75"/>
        <v>1.8359827273058589</v>
      </c>
      <c r="T618" s="4">
        <f t="shared" si="76"/>
        <v>0.66452962831730056</v>
      </c>
    </row>
    <row r="619" spans="1:20" x14ac:dyDescent="0.55000000000000004">
      <c r="A619" s="4">
        <v>45.9402554059115</v>
      </c>
      <c r="B619" s="4">
        <v>48.379783402986995</v>
      </c>
      <c r="C619" s="4">
        <v>10</v>
      </c>
      <c r="D619" s="4">
        <v>48500000000000</v>
      </c>
      <c r="E619" s="4">
        <v>3225600000000.0005</v>
      </c>
      <c r="F619" s="4">
        <v>-5.662813711379032</v>
      </c>
      <c r="G619" s="4">
        <v>-11.300907811512698</v>
      </c>
      <c r="H619" s="4">
        <v>1644556934</v>
      </c>
      <c r="I619" s="4">
        <v>1606054326</v>
      </c>
      <c r="J619" s="4">
        <v>90689178200</v>
      </c>
      <c r="K619" s="4">
        <v>88564560400</v>
      </c>
      <c r="L619" s="4">
        <v>282879</v>
      </c>
      <c r="M619" s="4">
        <f t="shared" si="72"/>
        <v>92333735134</v>
      </c>
      <c r="N619" s="4">
        <f t="shared" si="77"/>
        <v>2163120408</v>
      </c>
      <c r="O619" s="4">
        <f t="shared" si="78"/>
        <v>1606054326</v>
      </c>
      <c r="P619" s="4">
        <f t="shared" si="73"/>
        <v>4.0821209371958771</v>
      </c>
      <c r="Q619" s="4">
        <f t="shared" si="74"/>
        <v>6.6289727596469339E-2</v>
      </c>
      <c r="R619" s="4">
        <f t="shared" si="79"/>
        <v>173886.282267681</v>
      </c>
      <c r="S619" s="4">
        <f t="shared" si="75"/>
        <v>2.3427194891019578</v>
      </c>
      <c r="T619" s="4">
        <f t="shared" si="76"/>
        <v>1.7394014480939195</v>
      </c>
    </row>
    <row r="620" spans="1:20" x14ac:dyDescent="0.55000000000000004">
      <c r="A620" s="4">
        <v>49.398414359773042</v>
      </c>
      <c r="B620" s="4">
        <v>38.098353598791689</v>
      </c>
      <c r="C620" s="4">
        <v>70</v>
      </c>
      <c r="D620" s="4">
        <v>35296000000000</v>
      </c>
      <c r="E620" s="4">
        <v>16443000000000</v>
      </c>
      <c r="F620" s="4">
        <v>-5.5738225323801345</v>
      </c>
      <c r="G620" s="4">
        <v>-11.150618556839987</v>
      </c>
      <c r="H620" s="4">
        <v>1087724361</v>
      </c>
      <c r="I620" s="4">
        <v>931479778</v>
      </c>
      <c r="J620" s="4">
        <v>90685582100</v>
      </c>
      <c r="K620" s="4">
        <v>77776299800</v>
      </c>
      <c r="L620" s="4">
        <v>9157</v>
      </c>
      <c r="M620" s="4">
        <f t="shared" si="72"/>
        <v>91773306461</v>
      </c>
      <c r="N620" s="4">
        <f t="shared" si="77"/>
        <v>13065526883</v>
      </c>
      <c r="O620" s="4">
        <f t="shared" si="78"/>
        <v>931479778</v>
      </c>
      <c r="P620" s="4">
        <f t="shared" si="73"/>
        <v>15.251718828446231</v>
      </c>
      <c r="Q620" s="4">
        <f t="shared" si="74"/>
        <v>6.22481910415899E-2</v>
      </c>
      <c r="R620" s="4">
        <f t="shared" si="79"/>
        <v>9030.1725090392756</v>
      </c>
      <c r="S620" s="4">
        <f t="shared" si="75"/>
        <v>14.236739839544004</v>
      </c>
      <c r="T620" s="4">
        <f t="shared" si="76"/>
        <v>1.0149789889022269</v>
      </c>
    </row>
    <row r="621" spans="1:20" x14ac:dyDescent="0.55000000000000004">
      <c r="A621" s="4">
        <v>39.11061134173962</v>
      </c>
      <c r="B621" s="4">
        <v>37.152106324089218</v>
      </c>
      <c r="C621" s="4">
        <v>30</v>
      </c>
      <c r="D621" s="4">
        <v>14236000000000</v>
      </c>
      <c r="E621" s="4">
        <v>2843400000000</v>
      </c>
      <c r="F621" s="4">
        <v>-7.3541309295852466</v>
      </c>
      <c r="G621" s="4">
        <v>-11.702818122641249</v>
      </c>
      <c r="H621" s="4">
        <v>1030584508</v>
      </c>
      <c r="I621" s="4">
        <v>1026337336</v>
      </c>
      <c r="J621" s="4">
        <v>90705788000</v>
      </c>
      <c r="K621" s="4">
        <v>90327527600</v>
      </c>
      <c r="L621" s="4">
        <v>132287</v>
      </c>
      <c r="M621" s="4">
        <f t="shared" si="72"/>
        <v>91736372508</v>
      </c>
      <c r="N621" s="4">
        <f t="shared" si="77"/>
        <v>382507572</v>
      </c>
      <c r="O621" s="4">
        <f t="shared" si="78"/>
        <v>1026337336</v>
      </c>
      <c r="P621" s="4">
        <f t="shared" si="73"/>
        <v>1.5357538885431072</v>
      </c>
      <c r="Q621" s="4">
        <f t="shared" si="74"/>
        <v>7.5774054314901584E-2</v>
      </c>
      <c r="R621" s="4">
        <f t="shared" si="79"/>
        <v>115253.78865525662</v>
      </c>
      <c r="S621" s="4">
        <f t="shared" si="75"/>
        <v>0.41696391686584605</v>
      </c>
      <c r="T621" s="4">
        <f t="shared" si="76"/>
        <v>1.1187899716772611</v>
      </c>
    </row>
    <row r="622" spans="1:20" x14ac:dyDescent="0.55000000000000004">
      <c r="A622" s="4">
        <v>67.469666794813662</v>
      </c>
      <c r="B622" s="4">
        <v>38.212668305321543</v>
      </c>
      <c r="C622" s="4">
        <v>20</v>
      </c>
      <c r="D622" s="4">
        <v>76824000000000</v>
      </c>
      <c r="E622" s="4">
        <v>10227000000000</v>
      </c>
      <c r="F622" s="4">
        <v>-6.9410559553594675</v>
      </c>
      <c r="G622" s="4">
        <v>-11.802565417710209</v>
      </c>
      <c r="H622" s="4">
        <v>1153638665</v>
      </c>
      <c r="I622" s="4">
        <v>1058214526</v>
      </c>
      <c r="J622" s="4">
        <v>90298109200</v>
      </c>
      <c r="K622" s="4">
        <v>82898134700</v>
      </c>
      <c r="L622" s="4">
        <v>32079</v>
      </c>
      <c r="M622" s="4">
        <f t="shared" si="72"/>
        <v>91451747865</v>
      </c>
      <c r="N622" s="4">
        <f t="shared" si="77"/>
        <v>7495398639</v>
      </c>
      <c r="O622" s="4">
        <f t="shared" si="78"/>
        <v>1058214526</v>
      </c>
      <c r="P622" s="4">
        <f t="shared" si="73"/>
        <v>9.3531434496219177</v>
      </c>
      <c r="Q622" s="4">
        <f t="shared" si="74"/>
        <v>4.7010012900333686E-2</v>
      </c>
      <c r="R622" s="4">
        <f t="shared" si="79"/>
        <v>39474.923286192061</v>
      </c>
      <c r="S622" s="4">
        <f t="shared" si="75"/>
        <v>8.1960146350232908</v>
      </c>
      <c r="T622" s="4">
        <f t="shared" si="76"/>
        <v>1.1571288145986274</v>
      </c>
    </row>
    <row r="623" spans="1:20" x14ac:dyDescent="0.55000000000000004">
      <c r="A623" s="4">
        <v>54.094196189211551</v>
      </c>
      <c r="B623" s="4">
        <v>31.790241311075579</v>
      </c>
      <c r="C623" s="4">
        <v>40</v>
      </c>
      <c r="D623" s="4">
        <v>54740000000000</v>
      </c>
      <c r="E623" s="4">
        <v>14574000000000</v>
      </c>
      <c r="F623" s="4">
        <v>-7.8368175858790661</v>
      </c>
      <c r="G623" s="4">
        <v>-12.573121428983882</v>
      </c>
      <c r="H623" s="4">
        <v>832126069</v>
      </c>
      <c r="I623" s="4">
        <v>826038099</v>
      </c>
      <c r="J623" s="4">
        <v>90556895400</v>
      </c>
      <c r="K623" s="4">
        <v>89896960700</v>
      </c>
      <c r="L623" s="4">
        <v>335717</v>
      </c>
      <c r="M623" s="4">
        <f t="shared" si="72"/>
        <v>91389021469</v>
      </c>
      <c r="N623" s="4">
        <f t="shared" si="77"/>
        <v>666022670</v>
      </c>
      <c r="O623" s="4">
        <f t="shared" si="78"/>
        <v>826038099</v>
      </c>
      <c r="P623" s="4">
        <f t="shared" si="73"/>
        <v>1.6326477130583139</v>
      </c>
      <c r="Q623" s="4">
        <f t="shared" si="74"/>
        <v>5.7434105171412141E-2</v>
      </c>
      <c r="R623" s="4">
        <f t="shared" si="79"/>
        <v>467038.51577375253</v>
      </c>
      <c r="S623" s="4">
        <f t="shared" si="75"/>
        <v>0.72877754821559282</v>
      </c>
      <c r="T623" s="4">
        <f t="shared" si="76"/>
        <v>0.90387016484272109</v>
      </c>
    </row>
    <row r="624" spans="1:20" x14ac:dyDescent="0.55000000000000004">
      <c r="A624" s="4">
        <v>49.829979675852222</v>
      </c>
      <c r="B624" s="4">
        <v>23.251482454757973</v>
      </c>
      <c r="C624" s="4">
        <v>50</v>
      </c>
      <c r="D624" s="4">
        <v>65328000000000</v>
      </c>
      <c r="E624" s="4">
        <v>21739200000000</v>
      </c>
      <c r="F624" s="4">
        <v>-6.9251573460500584</v>
      </c>
      <c r="G624" s="4">
        <v>-11.536516385165855</v>
      </c>
      <c r="H624" s="4">
        <v>535806327</v>
      </c>
      <c r="I624" s="4">
        <v>529755829</v>
      </c>
      <c r="J624" s="4">
        <v>90623542300</v>
      </c>
      <c r="K624" s="4">
        <v>89601584100</v>
      </c>
      <c r="L624" s="4">
        <v>4310</v>
      </c>
      <c r="M624" s="4">
        <f t="shared" si="72"/>
        <v>91159348627</v>
      </c>
      <c r="N624" s="4">
        <f t="shared" si="77"/>
        <v>1028008698</v>
      </c>
      <c r="O624" s="4">
        <f t="shared" si="78"/>
        <v>529755829</v>
      </c>
      <c r="P624" s="4">
        <f t="shared" si="73"/>
        <v>1.7088368340300033</v>
      </c>
      <c r="Q624" s="4">
        <f t="shared" si="74"/>
        <v>6.1774960093472733E-2</v>
      </c>
      <c r="R624" s="4">
        <f t="shared" si="79"/>
        <v>8689.1446893211232</v>
      </c>
      <c r="S624" s="4">
        <f t="shared" si="75"/>
        <v>1.1277051816225019</v>
      </c>
      <c r="T624" s="4">
        <f t="shared" si="76"/>
        <v>0.58113165240750142</v>
      </c>
    </row>
    <row r="625" spans="1:20" x14ac:dyDescent="0.55000000000000004">
      <c r="A625" s="4">
        <v>52.829153814507997</v>
      </c>
      <c r="B625" s="4">
        <v>31.874604248720011</v>
      </c>
      <c r="C625" s="4">
        <v>30</v>
      </c>
      <c r="D625" s="4">
        <v>43124000000000</v>
      </c>
      <c r="E625" s="4">
        <v>8610000000000</v>
      </c>
      <c r="F625" s="4">
        <v>-6.051737295504994</v>
      </c>
      <c r="G625" s="4">
        <v>-10.371626403886891</v>
      </c>
      <c r="H625" s="4">
        <v>832738062</v>
      </c>
      <c r="I625" s="4">
        <v>733938671</v>
      </c>
      <c r="J625" s="4">
        <v>90574484600</v>
      </c>
      <c r="K625" s="4">
        <v>79927667500</v>
      </c>
      <c r="L625" s="4">
        <v>7228</v>
      </c>
      <c r="M625" s="4">
        <f t="shared" si="72"/>
        <v>91407222662</v>
      </c>
      <c r="N625" s="4">
        <f t="shared" si="77"/>
        <v>10745616491</v>
      </c>
      <c r="O625" s="4">
        <f t="shared" si="78"/>
        <v>733938671</v>
      </c>
      <c r="P625" s="4">
        <f t="shared" si="73"/>
        <v>12.558695940744631</v>
      </c>
      <c r="Q625" s="4">
        <f t="shared" si="74"/>
        <v>5.8661081202300479E-2</v>
      </c>
      <c r="R625" s="4">
        <f t="shared" si="79"/>
        <v>9844.8924641171216</v>
      </c>
      <c r="S625" s="4">
        <f t="shared" si="75"/>
        <v>11.755763032790613</v>
      </c>
      <c r="T625" s="4">
        <f t="shared" si="76"/>
        <v>0.80293290795401717</v>
      </c>
    </row>
    <row r="626" spans="1:20" x14ac:dyDescent="0.55000000000000004">
      <c r="A626" s="4">
        <v>30.37564134792428</v>
      </c>
      <c r="B626" s="4">
        <v>15.582513546884529</v>
      </c>
      <c r="C626" s="4">
        <v>30</v>
      </c>
      <c r="D626" s="4">
        <v>57776000000000</v>
      </c>
      <c r="E626" s="4">
        <v>11533200000000.002</v>
      </c>
      <c r="F626" s="4">
        <v>-6.0386310192271422</v>
      </c>
      <c r="G626" s="4">
        <v>-11.67408550709715</v>
      </c>
      <c r="H626" s="4">
        <v>321826904</v>
      </c>
      <c r="I626" s="4">
        <v>319805365</v>
      </c>
      <c r="J626" s="4">
        <v>90489290200</v>
      </c>
      <c r="K626" s="4">
        <v>89906558400</v>
      </c>
      <c r="L626" s="4">
        <v>1098</v>
      </c>
      <c r="M626" s="4">
        <f t="shared" si="72"/>
        <v>90811117104</v>
      </c>
      <c r="N626" s="4">
        <f t="shared" si="77"/>
        <v>584753339</v>
      </c>
      <c r="O626" s="4">
        <f t="shared" si="78"/>
        <v>319805365</v>
      </c>
      <c r="P626" s="4">
        <f t="shared" si="73"/>
        <v>0.99608807032300728</v>
      </c>
      <c r="Q626" s="4">
        <f t="shared" si="74"/>
        <v>9.1676795304770048E-2</v>
      </c>
      <c r="R626" s="4">
        <f t="shared" si="79"/>
        <v>2605.0191619740863</v>
      </c>
      <c r="S626" s="4">
        <f t="shared" si="75"/>
        <v>0.64392263595911992</v>
      </c>
      <c r="T626" s="4">
        <f t="shared" si="76"/>
        <v>0.35216543436388736</v>
      </c>
    </row>
    <row r="627" spans="1:20" x14ac:dyDescent="0.55000000000000004">
      <c r="A627" s="4">
        <v>65.919925979509927</v>
      </c>
      <c r="B627" s="4">
        <v>13.751470940651739</v>
      </c>
      <c r="C627" s="4">
        <v>40</v>
      </c>
      <c r="D627" s="4">
        <v>54740000000000</v>
      </c>
      <c r="E627" s="4">
        <v>14574000000000</v>
      </c>
      <c r="F627" s="4">
        <v>-6.1302750329745308</v>
      </c>
      <c r="G627" s="4">
        <v>-10.085809436413298</v>
      </c>
      <c r="H627" s="4">
        <v>296292975</v>
      </c>
      <c r="I627" s="4">
        <v>256240833</v>
      </c>
      <c r="J627" s="4">
        <v>90485010900</v>
      </c>
      <c r="K627" s="4">
        <v>78369744400</v>
      </c>
      <c r="L627" s="4">
        <v>6045</v>
      </c>
      <c r="M627" s="4">
        <f t="shared" si="72"/>
        <v>90781303875</v>
      </c>
      <c r="N627" s="4">
        <f t="shared" si="77"/>
        <v>12155318642</v>
      </c>
      <c r="O627" s="4">
        <f t="shared" si="78"/>
        <v>256240833</v>
      </c>
      <c r="P627" s="4">
        <f t="shared" si="73"/>
        <v>13.671933476621925</v>
      </c>
      <c r="Q627" s="4">
        <f t="shared" si="74"/>
        <v>4.8013706846886717E-2</v>
      </c>
      <c r="R627" s="4">
        <f t="shared" si="79"/>
        <v>28380.028433503805</v>
      </c>
      <c r="S627" s="4">
        <f t="shared" si="75"/>
        <v>13.38967179711044</v>
      </c>
      <c r="T627" s="4">
        <f t="shared" si="76"/>
        <v>0.28226167951148518</v>
      </c>
    </row>
    <row r="628" spans="1:20" x14ac:dyDescent="0.55000000000000004">
      <c r="A628" s="4">
        <v>44.940001790744347</v>
      </c>
      <c r="B628" s="4">
        <v>39.852882554302852</v>
      </c>
      <c r="C628" s="4">
        <v>80</v>
      </c>
      <c r="D628" s="4">
        <v>33764000000000</v>
      </c>
      <c r="E628" s="4">
        <v>17976000000000</v>
      </c>
      <c r="F628" s="4">
        <v>-6.7833973855778309</v>
      </c>
      <c r="G628" s="4">
        <v>-11.216009740239336</v>
      </c>
      <c r="H628" s="4">
        <v>1162168566</v>
      </c>
      <c r="I628" s="4">
        <v>1135657204</v>
      </c>
      <c r="J628" s="4">
        <v>90730556600</v>
      </c>
      <c r="K628" s="4">
        <v>88670070200</v>
      </c>
      <c r="L628" s="4">
        <v>6348</v>
      </c>
      <c r="M628" s="4">
        <f t="shared" si="72"/>
        <v>91892725166</v>
      </c>
      <c r="N628" s="4">
        <f t="shared" si="77"/>
        <v>2086997762</v>
      </c>
      <c r="O628" s="4">
        <f t="shared" si="78"/>
        <v>1135657204</v>
      </c>
      <c r="P628" s="4">
        <f t="shared" si="73"/>
        <v>3.5069750735745635</v>
      </c>
      <c r="Q628" s="4">
        <f t="shared" si="74"/>
        <v>6.7546820842276242E-2</v>
      </c>
      <c r="R628" s="4">
        <f t="shared" si="79"/>
        <v>5433.8238142099199</v>
      </c>
      <c r="S628" s="4">
        <f t="shared" si="75"/>
        <v>2.2711240288389902</v>
      </c>
      <c r="T628" s="4">
        <f t="shared" si="76"/>
        <v>1.2358510447355733</v>
      </c>
    </row>
    <row r="629" spans="1:20" x14ac:dyDescent="0.55000000000000004">
      <c r="A629" s="4">
        <v>36.149228846597317</v>
      </c>
      <c r="B629" s="4">
        <v>38.664350154164865</v>
      </c>
      <c r="C629" s="4">
        <v>30</v>
      </c>
      <c r="D629" s="4">
        <v>28612000000000</v>
      </c>
      <c r="E629" s="4">
        <v>5712000000000.001</v>
      </c>
      <c r="F629" s="4">
        <v>-6.5750683302019901</v>
      </c>
      <c r="G629" s="4">
        <v>-11.420128706264521</v>
      </c>
      <c r="H629" s="4">
        <v>1098000942</v>
      </c>
      <c r="I629" s="4">
        <v>1089484750</v>
      </c>
      <c r="J629" s="4">
        <v>90712302200</v>
      </c>
      <c r="K629" s="4">
        <v>89998010500</v>
      </c>
      <c r="L629" s="4">
        <v>3960</v>
      </c>
      <c r="M629" s="4">
        <f t="shared" si="72"/>
        <v>91810303142</v>
      </c>
      <c r="N629" s="4">
        <f t="shared" si="77"/>
        <v>722807892</v>
      </c>
      <c r="O629" s="4">
        <f t="shared" si="78"/>
        <v>1089484750</v>
      </c>
      <c r="P629" s="4">
        <f t="shared" si="73"/>
        <v>1.9739534452870569</v>
      </c>
      <c r="Q629" s="4">
        <f t="shared" si="74"/>
        <v>8.0625885019747587E-2</v>
      </c>
      <c r="R629" s="4">
        <f t="shared" si="79"/>
        <v>3069.817778564588</v>
      </c>
      <c r="S629" s="4">
        <f t="shared" si="75"/>
        <v>0.78728407081072005</v>
      </c>
      <c r="T629" s="4">
        <f t="shared" si="76"/>
        <v>1.1866693744763368</v>
      </c>
    </row>
    <row r="630" spans="1:20" x14ac:dyDescent="0.55000000000000004">
      <c r="A630" s="4">
        <v>69.436166840863365</v>
      </c>
      <c r="B630" s="4">
        <v>20.031673505135188</v>
      </c>
      <c r="C630" s="4">
        <v>30</v>
      </c>
      <c r="D630" s="4">
        <v>57776000000000.008</v>
      </c>
      <c r="E630" s="4">
        <v>11533200000000</v>
      </c>
      <c r="F630" s="4">
        <v>-5.2526986753450702</v>
      </c>
      <c r="G630" s="4">
        <v>-10.070778060842326</v>
      </c>
      <c r="H630" s="4">
        <v>471788791</v>
      </c>
      <c r="I630" s="4">
        <v>400847942</v>
      </c>
      <c r="J630" s="4">
        <v>90351359900</v>
      </c>
      <c r="K630" s="4">
        <v>76896819900</v>
      </c>
      <c r="L630" s="4">
        <v>11524</v>
      </c>
      <c r="M630" s="4">
        <f t="shared" si="72"/>
        <v>90823148691</v>
      </c>
      <c r="N630" s="4">
        <f t="shared" si="77"/>
        <v>13525480849</v>
      </c>
      <c r="O630" s="4">
        <f t="shared" si="78"/>
        <v>400847942</v>
      </c>
      <c r="P630" s="4">
        <f t="shared" si="73"/>
        <v>15.333457374815735</v>
      </c>
      <c r="Q630" s="4">
        <f t="shared" si="74"/>
        <v>4.5800613002943913E-2</v>
      </c>
      <c r="R630" s="4">
        <f t="shared" si="79"/>
        <v>35729.866871289239</v>
      </c>
      <c r="S630" s="4">
        <f t="shared" si="75"/>
        <v>14.892107402063996</v>
      </c>
      <c r="T630" s="4">
        <f t="shared" si="76"/>
        <v>0.44134997275173915</v>
      </c>
    </row>
    <row r="631" spans="1:20" x14ac:dyDescent="0.55000000000000004">
      <c r="A631" s="4">
        <v>50.046536548181592</v>
      </c>
      <c r="B631" s="4">
        <v>34.197346000030038</v>
      </c>
      <c r="C631" s="4">
        <v>20</v>
      </c>
      <c r="D631" s="4">
        <v>15072000000000</v>
      </c>
      <c r="E631" s="4">
        <v>2007600000000.0002</v>
      </c>
      <c r="F631" s="4">
        <v>-5.1751624483315295</v>
      </c>
      <c r="G631" s="4">
        <v>-11.528748427538433</v>
      </c>
      <c r="H631" s="4">
        <v>919385726</v>
      </c>
      <c r="I631" s="4">
        <v>906667927</v>
      </c>
      <c r="J631" s="4">
        <v>90634420300</v>
      </c>
      <c r="K631" s="4">
        <v>89392005100</v>
      </c>
      <c r="L631" s="4">
        <v>142663</v>
      </c>
      <c r="M631" s="4">
        <f t="shared" si="72"/>
        <v>91553806026</v>
      </c>
      <c r="N631" s="4">
        <f t="shared" si="77"/>
        <v>1255132999</v>
      </c>
      <c r="O631" s="4">
        <f t="shared" si="78"/>
        <v>906667927</v>
      </c>
      <c r="P631" s="4">
        <f t="shared" si="73"/>
        <v>2.3612354525010995</v>
      </c>
      <c r="Q631" s="4">
        <f t="shared" si="74"/>
        <v>6.1539964931845804E-2</v>
      </c>
      <c r="R631" s="4">
        <f t="shared" si="79"/>
        <v>168192.60805682067</v>
      </c>
      <c r="S631" s="4">
        <f t="shared" si="75"/>
        <v>1.3709238899839509</v>
      </c>
      <c r="T631" s="4">
        <f t="shared" si="76"/>
        <v>0.99031156251714858</v>
      </c>
    </row>
    <row r="632" spans="1:20" x14ac:dyDescent="0.55000000000000004">
      <c r="A632" s="4">
        <v>35.376013219071481</v>
      </c>
      <c r="B632" s="4">
        <v>12.16074685852702</v>
      </c>
      <c r="C632" s="4">
        <v>10</v>
      </c>
      <c r="D632" s="4">
        <v>32180000000000</v>
      </c>
      <c r="E632" s="4">
        <v>2142000000000.0005</v>
      </c>
      <c r="F632" s="4">
        <v>-6.5999003061764805</v>
      </c>
      <c r="G632" s="4">
        <v>-11.887484640450769</v>
      </c>
      <c r="H632" s="4">
        <v>241013913</v>
      </c>
      <c r="I632" s="4">
        <v>240660117</v>
      </c>
      <c r="J632" s="4">
        <v>90601066500</v>
      </c>
      <c r="K632" s="4">
        <v>90467738000</v>
      </c>
      <c r="L632" s="4">
        <v>224570</v>
      </c>
      <c r="M632" s="4">
        <f t="shared" si="72"/>
        <v>90842080413</v>
      </c>
      <c r="N632" s="4">
        <f t="shared" si="77"/>
        <v>133682296</v>
      </c>
      <c r="O632" s="4">
        <f t="shared" si="78"/>
        <v>240660117</v>
      </c>
      <c r="P632" s="4">
        <f t="shared" si="73"/>
        <v>0.41208040513615268</v>
      </c>
      <c r="Q632" s="4">
        <f t="shared" si="74"/>
        <v>8.1977477480246683E-2</v>
      </c>
      <c r="R632" s="4">
        <f t="shared" si="79"/>
        <v>781559.91123256949</v>
      </c>
      <c r="S632" s="4">
        <f t="shared" si="75"/>
        <v>0.14715899877263194</v>
      </c>
      <c r="T632" s="4">
        <f t="shared" si="76"/>
        <v>0.26492140636352074</v>
      </c>
    </row>
    <row r="633" spans="1:20" x14ac:dyDescent="0.55000000000000004">
      <c r="A633" s="4">
        <v>48.524022515000581</v>
      </c>
      <c r="B633" s="4">
        <v>18.78232415002795</v>
      </c>
      <c r="C633" s="4">
        <v>70</v>
      </c>
      <c r="D633" s="4">
        <v>47288000000000</v>
      </c>
      <c r="E633" s="4">
        <v>22028999999999.996</v>
      </c>
      <c r="F633" s="4">
        <v>-6.4161094324122905</v>
      </c>
      <c r="G633" s="4">
        <v>-11.531851755531044</v>
      </c>
      <c r="H633" s="4">
        <v>407938589</v>
      </c>
      <c r="I633" s="4">
        <v>396658169</v>
      </c>
      <c r="J633" s="4">
        <v>90626336800</v>
      </c>
      <c r="K633" s="4">
        <v>88138446900</v>
      </c>
      <c r="L633" s="4">
        <v>3252</v>
      </c>
      <c r="M633" s="4">
        <f t="shared" si="72"/>
        <v>91034275389</v>
      </c>
      <c r="N633" s="4">
        <f t="shared" si="77"/>
        <v>2499170320</v>
      </c>
      <c r="O633" s="4">
        <f t="shared" si="78"/>
        <v>396658169</v>
      </c>
      <c r="P633" s="4">
        <f t="shared" si="73"/>
        <v>3.181030965123619</v>
      </c>
      <c r="Q633" s="4">
        <f t="shared" si="74"/>
        <v>6.3227484134266654E-2</v>
      </c>
      <c r="R633" s="4">
        <f t="shared" si="79"/>
        <v>8425.551918603127</v>
      </c>
      <c r="S633" s="4">
        <f t="shared" si="75"/>
        <v>2.7453069839033217</v>
      </c>
      <c r="T633" s="4">
        <f t="shared" si="76"/>
        <v>0.43572398122029721</v>
      </c>
    </row>
    <row r="634" spans="1:20" x14ac:dyDescent="0.55000000000000004">
      <c r="A634" s="4">
        <v>35.77915979205445</v>
      </c>
      <c r="B634" s="4">
        <v>40.779870506006823</v>
      </c>
      <c r="C634" s="4">
        <v>30</v>
      </c>
      <c r="D634" s="4">
        <v>57776000000000.008</v>
      </c>
      <c r="E634" s="4">
        <v>11533200000000.002</v>
      </c>
      <c r="F634" s="4">
        <v>-6.8660059233720245</v>
      </c>
      <c r="G634" s="4">
        <v>-10.116449526120249</v>
      </c>
      <c r="H634" s="4">
        <v>1199561853</v>
      </c>
      <c r="I634" s="4">
        <v>1126246631</v>
      </c>
      <c r="J634" s="4">
        <v>90731659400</v>
      </c>
      <c r="K634" s="4">
        <v>85220217000</v>
      </c>
      <c r="L634" s="4">
        <v>3203</v>
      </c>
      <c r="M634" s="4">
        <f t="shared" si="72"/>
        <v>91931221253</v>
      </c>
      <c r="N634" s="4">
        <f t="shared" si="77"/>
        <v>5584757622</v>
      </c>
      <c r="O634" s="4">
        <f t="shared" si="78"/>
        <v>1126246631</v>
      </c>
      <c r="P634" s="4">
        <f t="shared" si="73"/>
        <v>7.300027304685675</v>
      </c>
      <c r="Q634" s="4">
        <f t="shared" si="74"/>
        <v>8.1268186560327763E-2</v>
      </c>
      <c r="R634" s="4">
        <f t="shared" si="79"/>
        <v>2257.7167978125071</v>
      </c>
      <c r="S634" s="4">
        <f t="shared" si="75"/>
        <v>6.0749303075507139</v>
      </c>
      <c r="T634" s="4">
        <f t="shared" si="76"/>
        <v>1.2250969971349608</v>
      </c>
    </row>
    <row r="635" spans="1:20" x14ac:dyDescent="0.55000000000000004">
      <c r="A635" s="4">
        <v>33.585635378172981</v>
      </c>
      <c r="B635" s="4">
        <v>24.978886087875601</v>
      </c>
      <c r="C635" s="4">
        <v>40</v>
      </c>
      <c r="D635" s="4">
        <v>27108000000000.004</v>
      </c>
      <c r="E635" s="4">
        <v>7215600000000</v>
      </c>
      <c r="F635" s="4">
        <v>-6.6679189292956238</v>
      </c>
      <c r="G635" s="4">
        <v>-11.487107456589504</v>
      </c>
      <c r="H635" s="4">
        <v>579459575</v>
      </c>
      <c r="I635" s="4">
        <v>576650683</v>
      </c>
      <c r="J635" s="4">
        <v>90549821000</v>
      </c>
      <c r="K635" s="4">
        <v>90091580700</v>
      </c>
      <c r="L635" s="4">
        <v>1763</v>
      </c>
      <c r="M635" s="4">
        <f t="shared" si="72"/>
        <v>91129280575</v>
      </c>
      <c r="N635" s="4">
        <f t="shared" si="77"/>
        <v>461049192</v>
      </c>
      <c r="O635" s="4">
        <f t="shared" si="78"/>
        <v>576650683</v>
      </c>
      <c r="P635" s="4">
        <f t="shared" si="73"/>
        <v>1.1387118042109048</v>
      </c>
      <c r="Q635" s="4">
        <f t="shared" si="74"/>
        <v>8.5252555875965447E-2</v>
      </c>
      <c r="R635" s="4">
        <f t="shared" si="79"/>
        <v>2467.5138489225269</v>
      </c>
      <c r="S635" s="4">
        <f t="shared" si="75"/>
        <v>0.50592870819445723</v>
      </c>
      <c r="T635" s="4">
        <f t="shared" si="76"/>
        <v>0.63278309601644744</v>
      </c>
    </row>
    <row r="636" spans="1:20" x14ac:dyDescent="0.55000000000000004">
      <c r="A636" s="4">
        <v>46.263066067972943</v>
      </c>
      <c r="B636" s="4">
        <v>18.967565659977819</v>
      </c>
      <c r="C636" s="4">
        <v>50</v>
      </c>
      <c r="D636" s="4">
        <v>25756000000000</v>
      </c>
      <c r="E636" s="4">
        <v>8568000000000.002</v>
      </c>
      <c r="F636" s="4">
        <v>-7.3124943719584667</v>
      </c>
      <c r="G636" s="4">
        <v>-11.081120996867325</v>
      </c>
      <c r="H636" s="4">
        <v>411197712</v>
      </c>
      <c r="I636" s="4">
        <v>409736417</v>
      </c>
      <c r="J636" s="4">
        <v>90624878600</v>
      </c>
      <c r="K636" s="4">
        <v>90293077500</v>
      </c>
      <c r="L636" s="4">
        <v>2558</v>
      </c>
      <c r="M636" s="4">
        <f t="shared" si="72"/>
        <v>91036076312</v>
      </c>
      <c r="N636" s="4">
        <f t="shared" si="77"/>
        <v>333262395</v>
      </c>
      <c r="O636" s="4">
        <f t="shared" si="78"/>
        <v>409736417</v>
      </c>
      <c r="P636" s="4">
        <f t="shared" si="73"/>
        <v>0.81615865061405435</v>
      </c>
      <c r="Q636" s="4">
        <f t="shared" si="74"/>
        <v>6.5892808912725059E-2</v>
      </c>
      <c r="R636" s="4">
        <f t="shared" si="79"/>
        <v>6327.404782916271</v>
      </c>
      <c r="S636" s="4">
        <f t="shared" si="75"/>
        <v>0.36607728331550543</v>
      </c>
      <c r="T636" s="4">
        <f t="shared" si="76"/>
        <v>0.45008136729854886</v>
      </c>
    </row>
    <row r="637" spans="1:20" x14ac:dyDescent="0.55000000000000004">
      <c r="A637" s="4">
        <v>65.459011270856365</v>
      </c>
      <c r="B637" s="4">
        <v>19.759516314329371</v>
      </c>
      <c r="C637" s="4">
        <v>70</v>
      </c>
      <c r="D637" s="4">
        <v>23416000000000</v>
      </c>
      <c r="E637" s="4">
        <v>10907400000000</v>
      </c>
      <c r="F637" s="4">
        <v>-6.8242393638514383</v>
      </c>
      <c r="G637" s="4">
        <v>-10.987960874762679</v>
      </c>
      <c r="H637" s="4">
        <v>456497450</v>
      </c>
      <c r="I637" s="4">
        <v>437181261</v>
      </c>
      <c r="J637" s="4">
        <v>90435571900</v>
      </c>
      <c r="K637" s="4">
        <v>86645678600</v>
      </c>
      <c r="L637" s="4">
        <v>9706</v>
      </c>
      <c r="M637" s="4">
        <f t="shared" si="72"/>
        <v>90892069350</v>
      </c>
      <c r="N637" s="4">
        <f t="shared" si="77"/>
        <v>3809209489</v>
      </c>
      <c r="O637" s="4">
        <f t="shared" si="78"/>
        <v>437181261</v>
      </c>
      <c r="P637" s="4">
        <f t="shared" si="73"/>
        <v>4.6719045790984621</v>
      </c>
      <c r="Q637" s="4">
        <f t="shared" si="74"/>
        <v>4.8321218260477528E-2</v>
      </c>
      <c r="R637" s="4">
        <f t="shared" si="79"/>
        <v>29355.509070579465</v>
      </c>
      <c r="S637" s="4">
        <f t="shared" si="75"/>
        <v>4.1909151329053769</v>
      </c>
      <c r="T637" s="4">
        <f t="shared" si="76"/>
        <v>0.48098944619308526</v>
      </c>
    </row>
    <row r="638" spans="1:20" x14ac:dyDescent="0.55000000000000004">
      <c r="A638" s="4">
        <v>38.981935765805233</v>
      </c>
      <c r="B638" s="4">
        <v>19.350379062472438</v>
      </c>
      <c r="C638" s="4">
        <v>60</v>
      </c>
      <c r="D638" s="4">
        <v>49536000000000</v>
      </c>
      <c r="E638" s="4">
        <v>19781999999999.996</v>
      </c>
      <c r="F638" s="4">
        <v>-5.5621343303722419</v>
      </c>
      <c r="G638" s="4">
        <v>-12.246347451837206</v>
      </c>
      <c r="H638" s="4">
        <v>417921426</v>
      </c>
      <c r="I638" s="4">
        <v>415234246</v>
      </c>
      <c r="J638" s="4">
        <v>90586025500</v>
      </c>
      <c r="K638" s="4">
        <v>89999636300</v>
      </c>
      <c r="L638" s="4">
        <v>2636</v>
      </c>
      <c r="M638" s="4">
        <f t="shared" si="72"/>
        <v>91003946926</v>
      </c>
      <c r="N638" s="4">
        <f t="shared" si="77"/>
        <v>589076380</v>
      </c>
      <c r="O638" s="4">
        <f t="shared" si="78"/>
        <v>415234246</v>
      </c>
      <c r="P638" s="4">
        <f t="shared" si="73"/>
        <v>1.103590184738533</v>
      </c>
      <c r="Q638" s="4">
        <f t="shared" si="74"/>
        <v>7.5974690477563528E-2</v>
      </c>
      <c r="R638" s="4">
        <f t="shared" si="79"/>
        <v>5645.7234594323527</v>
      </c>
      <c r="S638" s="4">
        <f t="shared" si="75"/>
        <v>0.64730860572345106</v>
      </c>
      <c r="T638" s="4">
        <f t="shared" si="76"/>
        <v>0.45628157901508204</v>
      </c>
    </row>
    <row r="639" spans="1:20" x14ac:dyDescent="0.55000000000000004">
      <c r="A639" s="4">
        <v>61.833517130128143</v>
      </c>
      <c r="B639" s="4">
        <v>10.324714260086401</v>
      </c>
      <c r="C639" s="4">
        <v>90</v>
      </c>
      <c r="D639" s="4">
        <v>54460000000000</v>
      </c>
      <c r="E639" s="4">
        <v>32621399999999.996</v>
      </c>
      <c r="F639" s="4">
        <v>-5.2501057285802002</v>
      </c>
      <c r="G639" s="4">
        <v>-11.215369601086241</v>
      </c>
      <c r="H639" s="4">
        <v>210845946</v>
      </c>
      <c r="I639" s="4">
        <v>193801128</v>
      </c>
      <c r="J639" s="4">
        <v>90588310100</v>
      </c>
      <c r="K639" s="4">
        <v>83344620200</v>
      </c>
      <c r="L639" s="4">
        <v>3610</v>
      </c>
      <c r="M639" s="4">
        <f t="shared" si="72"/>
        <v>90799156046</v>
      </c>
      <c r="N639" s="4">
        <f t="shared" si="77"/>
        <v>7260734718</v>
      </c>
      <c r="O639" s="4">
        <f t="shared" si="78"/>
        <v>193801128</v>
      </c>
      <c r="P639" s="4">
        <f t="shared" si="73"/>
        <v>8.2099175483783551</v>
      </c>
      <c r="Q639" s="4">
        <f t="shared" si="74"/>
        <v>5.0893545699681582E-2</v>
      </c>
      <c r="R639" s="4">
        <f t="shared" si="79"/>
        <v>22412.188698892609</v>
      </c>
      <c r="S639" s="4">
        <f t="shared" si="75"/>
        <v>7.9964781988960567</v>
      </c>
      <c r="T639" s="4">
        <f t="shared" si="76"/>
        <v>0.21343934948229903</v>
      </c>
    </row>
    <row r="640" spans="1:20" x14ac:dyDescent="0.55000000000000004">
      <c r="A640" s="4">
        <v>71.815473317025265</v>
      </c>
      <c r="B640" s="4">
        <v>10.72838492985273</v>
      </c>
      <c r="C640" s="4">
        <v>0</v>
      </c>
      <c r="D640" s="4">
        <v>51724000000000</v>
      </c>
      <c r="E640" s="4">
        <v>0</v>
      </c>
      <c r="F640" s="4">
        <v>-6.3314360597233303</v>
      </c>
      <c r="G640" s="4">
        <v>-10.438299257077167</v>
      </c>
      <c r="H640" s="4">
        <v>228914823</v>
      </c>
      <c r="I640" s="4">
        <v>228878861</v>
      </c>
      <c r="J640" s="4">
        <v>90399452600</v>
      </c>
      <c r="K640" s="4">
        <v>90386436300</v>
      </c>
      <c r="L640" s="4">
        <v>6725648</v>
      </c>
      <c r="M640" s="4">
        <f t="shared" si="72"/>
        <v>90628367423</v>
      </c>
      <c r="N640" s="4">
        <f t="shared" si="77"/>
        <v>13052262</v>
      </c>
      <c r="O640" s="4">
        <f t="shared" si="78"/>
        <v>228878861</v>
      </c>
      <c r="P640" s="4">
        <f t="shared" si="73"/>
        <v>0.26694856133820394</v>
      </c>
      <c r="Q640" s="4">
        <f t="shared" si="74"/>
        <v>4.4427253570734147E-2</v>
      </c>
      <c r="R640" s="4">
        <f t="shared" si="79"/>
        <v>44499647.353760041</v>
      </c>
      <c r="S640" s="4">
        <f t="shared" si="75"/>
        <v>1.4401960855236094E-2</v>
      </c>
      <c r="T640" s="4">
        <f t="shared" si="76"/>
        <v>0.25254660048296784</v>
      </c>
    </row>
    <row r="641" spans="1:20" x14ac:dyDescent="0.55000000000000004">
      <c r="A641" s="4">
        <v>51.335107973317093</v>
      </c>
      <c r="B641" s="4">
        <v>45.405096261911083</v>
      </c>
      <c r="C641" s="4">
        <v>60</v>
      </c>
      <c r="D641" s="4">
        <v>62224000000000.008</v>
      </c>
      <c r="E641" s="4">
        <v>24847200000000</v>
      </c>
      <c r="F641" s="4">
        <v>-7.5232182292158853</v>
      </c>
      <c r="G641" s="4">
        <v>-11.792019180975865</v>
      </c>
      <c r="H641" s="4">
        <v>1475348972</v>
      </c>
      <c r="I641" s="4">
        <v>1463935607</v>
      </c>
      <c r="J641" s="4">
        <v>90676571700</v>
      </c>
      <c r="K641" s="4">
        <v>89973834800</v>
      </c>
      <c r="L641" s="4">
        <v>11536</v>
      </c>
      <c r="M641" s="4">
        <f t="shared" si="72"/>
        <v>92151920672</v>
      </c>
      <c r="N641" s="4">
        <f t="shared" si="77"/>
        <v>714150265</v>
      </c>
      <c r="O641" s="4">
        <f t="shared" si="78"/>
        <v>1463935607</v>
      </c>
      <c r="P641" s="4">
        <f t="shared" si="73"/>
        <v>2.3635816335858566</v>
      </c>
      <c r="Q641" s="4">
        <f t="shared" si="74"/>
        <v>6.0174979027656748E-2</v>
      </c>
      <c r="R641" s="4">
        <f t="shared" si="79"/>
        <v>8656.8625305064597</v>
      </c>
      <c r="S641" s="4">
        <f t="shared" si="75"/>
        <v>0.77497057011096215</v>
      </c>
      <c r="T641" s="4">
        <f t="shared" si="76"/>
        <v>1.5886110634748942</v>
      </c>
    </row>
    <row r="642" spans="1:20" x14ac:dyDescent="0.55000000000000004">
      <c r="A642" s="4">
        <v>67.838538958227645</v>
      </c>
      <c r="B642" s="4">
        <v>25.594923522347212</v>
      </c>
      <c r="C642" s="4">
        <v>50</v>
      </c>
      <c r="D642" s="4">
        <v>52008000000000</v>
      </c>
      <c r="E642" s="4">
        <v>17308200000000</v>
      </c>
      <c r="F642" s="4">
        <v>-6.8794182846837479</v>
      </c>
      <c r="G642" s="4">
        <v>-11.275896611918297</v>
      </c>
      <c r="H642" s="4">
        <v>642865304</v>
      </c>
      <c r="I642" s="4">
        <v>583133454</v>
      </c>
      <c r="J642" s="4">
        <v>90284973600</v>
      </c>
      <c r="K642" s="4">
        <v>81975961200</v>
      </c>
      <c r="L642" s="4">
        <v>15106</v>
      </c>
      <c r="M642" s="4">
        <f t="shared" ref="M642:M704" si="80">H642+J642</f>
        <v>90927838904</v>
      </c>
      <c r="N642" s="4">
        <f t="shared" si="77"/>
        <v>8368744250</v>
      </c>
      <c r="O642" s="4">
        <f t="shared" si="78"/>
        <v>583133454</v>
      </c>
      <c r="P642" s="4">
        <f t="shared" ref="P642:P704" si="81">S642+T642</f>
        <v>9.8450351530417812</v>
      </c>
      <c r="Q642" s="4">
        <f t="shared" ref="Q642:Q705" si="82">10^(0.000000000262*(A642^4)-0.000000233*(A642^3)+0.0000868*(A642^2)-0.0147*(A642)-0.665)</f>
        <v>4.677780137743575E-2</v>
      </c>
      <c r="R642" s="4">
        <f t="shared" si="79"/>
        <v>33549.581827728944</v>
      </c>
      <c r="S642" s="4">
        <f t="shared" ref="S642:S704" si="83">(N642/M642)*100</f>
        <v>9.2037206106213212</v>
      </c>
      <c r="T642" s="4">
        <f t="shared" ref="T642:T704" si="84">(O642/M642)*100</f>
        <v>0.64131454242045938</v>
      </c>
    </row>
    <row r="643" spans="1:20" x14ac:dyDescent="0.55000000000000004">
      <c r="A643" s="4">
        <v>37.789114377367397</v>
      </c>
      <c r="B643" s="4">
        <v>39.427908192544628</v>
      </c>
      <c r="C643" s="4">
        <v>10</v>
      </c>
      <c r="D643" s="4">
        <v>64980000000000</v>
      </c>
      <c r="E643" s="4">
        <v>4326000000000.0005</v>
      </c>
      <c r="F643" s="4">
        <v>-6.3564385556145044</v>
      </c>
      <c r="G643" s="4">
        <v>-12.985764566353501</v>
      </c>
      <c r="H643" s="4">
        <v>1134300856</v>
      </c>
      <c r="I643" s="4">
        <v>1133858978</v>
      </c>
      <c r="J643" s="4">
        <v>90728167100</v>
      </c>
      <c r="K643" s="4">
        <v>90692526800</v>
      </c>
      <c r="L643" s="4">
        <v>448732</v>
      </c>
      <c r="M643" s="4">
        <f t="shared" si="80"/>
        <v>91862467956</v>
      </c>
      <c r="N643" s="4">
        <f t="shared" ref="N643:N706" si="85">(J643-K643)+(H643-I643)</f>
        <v>36082178</v>
      </c>
      <c r="O643" s="4">
        <f t="shared" ref="O643:O706" si="86">I643</f>
        <v>1133858978</v>
      </c>
      <c r="P643" s="4">
        <f t="shared" si="81"/>
        <v>1.2735790601231993</v>
      </c>
      <c r="Q643" s="4">
        <f t="shared" si="82"/>
        <v>7.7877623686027853E-2</v>
      </c>
      <c r="R643" s="4">
        <f t="shared" ref="R643:R706" si="87">(L643/Q643)*((100-B643)/B643)*(1/(0.08206*(273.15+A643)))</f>
        <v>346925.57377369108</v>
      </c>
      <c r="S643" s="4">
        <f t="shared" si="83"/>
        <v>3.9278476621466919E-2</v>
      </c>
      <c r="T643" s="4">
        <f t="shared" si="84"/>
        <v>1.2343005835017324</v>
      </c>
    </row>
    <row r="644" spans="1:20" x14ac:dyDescent="0.55000000000000004">
      <c r="A644" s="4">
        <v>42.062341477114749</v>
      </c>
      <c r="B644" s="4">
        <v>30.642951790075752</v>
      </c>
      <c r="C644" s="4">
        <v>30</v>
      </c>
      <c r="D644" s="4">
        <v>28612000000000</v>
      </c>
      <c r="E644" s="4">
        <v>5712000000000.001</v>
      </c>
      <c r="F644" s="4">
        <v>-6.2156569886213386</v>
      </c>
      <c r="G644" s="4">
        <v>-11.185609295971435</v>
      </c>
      <c r="H644" s="4">
        <v>771509794</v>
      </c>
      <c r="I644" s="4">
        <v>763517320</v>
      </c>
      <c r="J644" s="4">
        <v>90620163100</v>
      </c>
      <c r="K644" s="4">
        <v>89676625700</v>
      </c>
      <c r="L644" s="4">
        <v>3822</v>
      </c>
      <c r="M644" s="4">
        <f t="shared" si="80"/>
        <v>91391672894</v>
      </c>
      <c r="N644" s="4">
        <f t="shared" si="85"/>
        <v>951529874</v>
      </c>
      <c r="O644" s="4">
        <f t="shared" si="86"/>
        <v>763517320</v>
      </c>
      <c r="P644" s="4">
        <f t="shared" si="81"/>
        <v>1.8765902184427521</v>
      </c>
      <c r="Q644" s="4">
        <f t="shared" si="82"/>
        <v>7.1405931665505851E-2</v>
      </c>
      <c r="R644" s="4">
        <f t="shared" si="87"/>
        <v>4683.6202036648465</v>
      </c>
      <c r="S644" s="4">
        <f t="shared" si="83"/>
        <v>1.0411559870488698</v>
      </c>
      <c r="T644" s="4">
        <f t="shared" si="84"/>
        <v>0.8354342313938824</v>
      </c>
    </row>
    <row r="645" spans="1:20" x14ac:dyDescent="0.55000000000000004">
      <c r="A645" s="4">
        <v>44.773713071083463</v>
      </c>
      <c r="B645" s="4">
        <v>26.77776932426864</v>
      </c>
      <c r="C645" s="4">
        <v>30</v>
      </c>
      <c r="D645" s="4">
        <v>57776000000000</v>
      </c>
      <c r="E645" s="4">
        <v>11533200000000</v>
      </c>
      <c r="F645" s="4">
        <v>-6.3173437297030359</v>
      </c>
      <c r="G645" s="4">
        <v>-10.708092141573566</v>
      </c>
      <c r="H645" s="4">
        <v>641027206</v>
      </c>
      <c r="I645" s="4">
        <v>610168953</v>
      </c>
      <c r="J645" s="4">
        <v>90649267500</v>
      </c>
      <c r="K645" s="4">
        <v>86319185900</v>
      </c>
      <c r="L645" s="4">
        <v>3583</v>
      </c>
      <c r="M645" s="4">
        <f t="shared" si="80"/>
        <v>91290294706</v>
      </c>
      <c r="N645" s="4">
        <f t="shared" si="85"/>
        <v>4360939853</v>
      </c>
      <c r="O645" s="4">
        <f t="shared" si="86"/>
        <v>610168953</v>
      </c>
      <c r="P645" s="4">
        <f t="shared" si="81"/>
        <v>5.4453858671498816</v>
      </c>
      <c r="Q645" s="4">
        <f t="shared" si="82"/>
        <v>6.7759874908538409E-2</v>
      </c>
      <c r="R645" s="4">
        <f t="shared" si="87"/>
        <v>5542.2783968463791</v>
      </c>
      <c r="S645" s="4">
        <f t="shared" si="83"/>
        <v>4.7770027110158733</v>
      </c>
      <c r="T645" s="4">
        <f t="shared" si="84"/>
        <v>0.66838315613400801</v>
      </c>
    </row>
    <row r="646" spans="1:20" x14ac:dyDescent="0.55000000000000004">
      <c r="A646" s="4">
        <v>65.181238653563682</v>
      </c>
      <c r="B646" s="4">
        <v>42.839291723625635</v>
      </c>
      <c r="C646" s="4">
        <v>0</v>
      </c>
      <c r="D646" s="4">
        <v>51724000000000</v>
      </c>
      <c r="E646" s="4">
        <v>0</v>
      </c>
      <c r="F646" s="4">
        <v>-7.3666546988280572</v>
      </c>
      <c r="G646" s="4">
        <v>-11.441089017665858</v>
      </c>
      <c r="H646" s="4">
        <v>1385536816</v>
      </c>
      <c r="I646" s="4">
        <v>1385150331</v>
      </c>
      <c r="J646" s="4">
        <v>90365979700</v>
      </c>
      <c r="K646" s="4">
        <v>90344186400</v>
      </c>
      <c r="L646" s="4">
        <v>6850988</v>
      </c>
      <c r="M646" s="4">
        <f t="shared" si="80"/>
        <v>91751516516</v>
      </c>
      <c r="N646" s="4">
        <f t="shared" si="85"/>
        <v>22179785</v>
      </c>
      <c r="O646" s="4">
        <f t="shared" si="86"/>
        <v>1385150331</v>
      </c>
      <c r="P646" s="4">
        <f t="shared" si="81"/>
        <v>1.5338494331639565</v>
      </c>
      <c r="Q646" s="4">
        <f t="shared" si="82"/>
        <v>4.8508586250374894E-2</v>
      </c>
      <c r="R646" s="4">
        <f t="shared" si="87"/>
        <v>6787600.8825613437</v>
      </c>
      <c r="S646" s="4">
        <f t="shared" si="83"/>
        <v>2.4173753025795709E-2</v>
      </c>
      <c r="T646" s="4">
        <f t="shared" si="84"/>
        <v>1.5096756801381608</v>
      </c>
    </row>
    <row r="647" spans="1:20" x14ac:dyDescent="0.55000000000000004">
      <c r="A647" s="4">
        <v>39.964659355966432</v>
      </c>
      <c r="B647" s="4">
        <v>32.909543203094337</v>
      </c>
      <c r="C647" s="4">
        <v>80</v>
      </c>
      <c r="D647" s="4">
        <v>11144000000000</v>
      </c>
      <c r="E647" s="4">
        <v>5934599999999.999</v>
      </c>
      <c r="F647" s="4">
        <v>-5.9700193837585562</v>
      </c>
      <c r="G647" s="4">
        <v>-10.731904473825704</v>
      </c>
      <c r="H647" s="4">
        <v>855217923</v>
      </c>
      <c r="I647" s="4">
        <v>848721153</v>
      </c>
      <c r="J647" s="4">
        <v>90647383600</v>
      </c>
      <c r="K647" s="4">
        <v>89946908200</v>
      </c>
      <c r="L647" s="4">
        <v>3321</v>
      </c>
      <c r="M647" s="4">
        <f t="shared" si="80"/>
        <v>91502601523</v>
      </c>
      <c r="N647" s="4">
        <f t="shared" si="85"/>
        <v>706972170</v>
      </c>
      <c r="O647" s="4">
        <f t="shared" si="86"/>
        <v>848721153</v>
      </c>
      <c r="P647" s="4">
        <f t="shared" si="81"/>
        <v>1.7001629430273222</v>
      </c>
      <c r="Q647" s="4">
        <f t="shared" si="82"/>
        <v>7.4464632976300765E-2</v>
      </c>
      <c r="R647" s="4">
        <f t="shared" si="87"/>
        <v>3538.5293612116802</v>
      </c>
      <c r="S647" s="4">
        <f t="shared" si="83"/>
        <v>0.77262521309003018</v>
      </c>
      <c r="T647" s="4">
        <f t="shared" si="84"/>
        <v>0.92753772993729189</v>
      </c>
    </row>
    <row r="648" spans="1:20" x14ac:dyDescent="0.55000000000000004">
      <c r="A648" s="4">
        <v>38.519669551940581</v>
      </c>
      <c r="B648" s="4">
        <v>31.417435245183</v>
      </c>
      <c r="C648" s="4">
        <v>20</v>
      </c>
      <c r="D648" s="4">
        <v>30291999999999.996</v>
      </c>
      <c r="E648" s="4">
        <v>4032000000000.0005</v>
      </c>
      <c r="F648" s="4">
        <v>-6.6159917409389921</v>
      </c>
      <c r="G648" s="4">
        <v>-10.742982887453664</v>
      </c>
      <c r="H648" s="4">
        <v>797833766</v>
      </c>
      <c r="I648" s="4">
        <v>779994600</v>
      </c>
      <c r="J648" s="4">
        <v>90621669900</v>
      </c>
      <c r="K648" s="4">
        <v>88600076300</v>
      </c>
      <c r="L648" s="4">
        <v>3260</v>
      </c>
      <c r="M648" s="4">
        <f t="shared" si="80"/>
        <v>91419503666</v>
      </c>
      <c r="N648" s="4">
        <f t="shared" si="85"/>
        <v>2039432766</v>
      </c>
      <c r="O648" s="4">
        <f t="shared" si="86"/>
        <v>779994600</v>
      </c>
      <c r="P648" s="4">
        <f t="shared" si="81"/>
        <v>3.0840545539393238</v>
      </c>
      <c r="Q648" s="4">
        <f t="shared" si="82"/>
        <v>7.6702858532427781E-2</v>
      </c>
      <c r="R648" s="4">
        <f t="shared" si="87"/>
        <v>3627.6300529539099</v>
      </c>
      <c r="S648" s="4">
        <f t="shared" si="83"/>
        <v>2.2308508405941931</v>
      </c>
      <c r="T648" s="4">
        <f t="shared" si="84"/>
        <v>0.85320371334513079</v>
      </c>
    </row>
    <row r="649" spans="1:20" x14ac:dyDescent="0.55000000000000004">
      <c r="A649" s="4">
        <v>72.522071882654586</v>
      </c>
      <c r="B649" s="4">
        <v>42.368274783269179</v>
      </c>
      <c r="C649" s="4">
        <v>60</v>
      </c>
      <c r="D649" s="4">
        <v>36972000000000</v>
      </c>
      <c r="E649" s="4">
        <v>14762999999999.998</v>
      </c>
      <c r="F649" s="4">
        <v>-7.1390651814192267</v>
      </c>
      <c r="G649" s="4">
        <v>-10.742762329536804</v>
      </c>
      <c r="H649" s="4">
        <v>1400127104</v>
      </c>
      <c r="I649" s="4">
        <v>1240613184</v>
      </c>
      <c r="J649" s="4">
        <v>90157346200</v>
      </c>
      <c r="K649" s="4">
        <v>79979827600</v>
      </c>
      <c r="L649" s="4">
        <v>38543</v>
      </c>
      <c r="M649" s="4">
        <f t="shared" si="80"/>
        <v>91557473304</v>
      </c>
      <c r="N649" s="4">
        <f t="shared" si="85"/>
        <v>10337032520</v>
      </c>
      <c r="O649" s="4">
        <f t="shared" si="86"/>
        <v>1240613184</v>
      </c>
      <c r="P649" s="4">
        <f t="shared" si="81"/>
        <v>12.645221942242252</v>
      </c>
      <c r="Q649" s="4">
        <f t="shared" si="82"/>
        <v>4.4037327768091689E-2</v>
      </c>
      <c r="R649" s="4">
        <f t="shared" si="87"/>
        <v>41971.026631536217</v>
      </c>
      <c r="S649" s="4">
        <f t="shared" si="83"/>
        <v>11.290211652824622</v>
      </c>
      <c r="T649" s="4">
        <f t="shared" si="84"/>
        <v>1.3550102894176304</v>
      </c>
    </row>
    <row r="650" spans="1:20" x14ac:dyDescent="0.55000000000000004">
      <c r="A650" s="4">
        <v>71.868710634747387</v>
      </c>
      <c r="B650" s="4">
        <v>46.423118028927469</v>
      </c>
      <c r="C650" s="4">
        <v>40</v>
      </c>
      <c r="D650" s="4">
        <v>27108000000000</v>
      </c>
      <c r="E650" s="4">
        <v>7215600000000</v>
      </c>
      <c r="F650" s="4">
        <v>-4.9475824286249885</v>
      </c>
      <c r="G650" s="4">
        <v>-9.5923560093912208</v>
      </c>
      <c r="H650" s="4">
        <v>1643618674</v>
      </c>
      <c r="I650" s="4">
        <v>1146711021</v>
      </c>
      <c r="J650" s="4">
        <v>90102146500</v>
      </c>
      <c r="K650" s="4">
        <v>63066445000</v>
      </c>
      <c r="L650" s="4">
        <v>8369143</v>
      </c>
      <c r="M650" s="4">
        <f t="shared" si="80"/>
        <v>91745765174</v>
      </c>
      <c r="N650" s="4">
        <f t="shared" si="85"/>
        <v>27532609153</v>
      </c>
      <c r="O650" s="4">
        <f t="shared" si="86"/>
        <v>1146711021</v>
      </c>
      <c r="P650" s="4">
        <f t="shared" si="81"/>
        <v>31.259557451625554</v>
      </c>
      <c r="Q650" s="4">
        <f t="shared" si="82"/>
        <v>4.4397596920516869E-2</v>
      </c>
      <c r="R650" s="4">
        <f t="shared" si="87"/>
        <v>7684055.4937473796</v>
      </c>
      <c r="S650" s="4">
        <f t="shared" si="83"/>
        <v>30.009678485740633</v>
      </c>
      <c r="T650" s="4">
        <f t="shared" si="84"/>
        <v>1.2498789658849219</v>
      </c>
    </row>
    <row r="651" spans="1:20" x14ac:dyDescent="0.55000000000000004">
      <c r="A651" s="4">
        <v>35.370945692281772</v>
      </c>
      <c r="B651" s="4">
        <v>45.189062423560699</v>
      </c>
      <c r="C651" s="4">
        <v>20</v>
      </c>
      <c r="D651" s="4">
        <v>76824000000000</v>
      </c>
      <c r="E651" s="4">
        <v>10227000000000</v>
      </c>
      <c r="F651" s="4">
        <v>-6.8376218057786158</v>
      </c>
      <c r="G651" s="4">
        <v>-10.618932962110685</v>
      </c>
      <c r="H651" s="4">
        <v>1435972763</v>
      </c>
      <c r="I651" s="4">
        <v>1411833262</v>
      </c>
      <c r="J651" s="4">
        <v>90742852400</v>
      </c>
      <c r="K651" s="4">
        <v>89208697100</v>
      </c>
      <c r="L651" s="4">
        <v>3797</v>
      </c>
      <c r="M651" s="4">
        <f t="shared" si="80"/>
        <v>92178825163</v>
      </c>
      <c r="N651" s="4">
        <f t="shared" si="85"/>
        <v>1558294801</v>
      </c>
      <c r="O651" s="4">
        <f t="shared" si="86"/>
        <v>1411833262</v>
      </c>
      <c r="P651" s="4">
        <f t="shared" si="81"/>
        <v>3.2221370339098123</v>
      </c>
      <c r="Q651" s="4">
        <f t="shared" si="82"/>
        <v>8.1986457483874384E-2</v>
      </c>
      <c r="R651" s="4">
        <f t="shared" si="87"/>
        <v>2218.7900481921483</v>
      </c>
      <c r="S651" s="4">
        <f t="shared" si="83"/>
        <v>1.6905127595675733</v>
      </c>
      <c r="T651" s="4">
        <f t="shared" si="84"/>
        <v>1.531624274342239</v>
      </c>
    </row>
    <row r="652" spans="1:20" x14ac:dyDescent="0.55000000000000004">
      <c r="A652" s="4">
        <v>68.176469025998017</v>
      </c>
      <c r="B652" s="4">
        <v>26.093773663777419</v>
      </c>
      <c r="C652" s="4">
        <v>80</v>
      </c>
      <c r="D652" s="4">
        <v>45236000000000</v>
      </c>
      <c r="E652" s="4">
        <v>24082800000000</v>
      </c>
      <c r="F652" s="4">
        <v>-6.3797392921738805</v>
      </c>
      <c r="G652" s="4">
        <v>-10.583801535791219</v>
      </c>
      <c r="H652" s="4">
        <v>660272877</v>
      </c>
      <c r="I652" s="4">
        <v>638213682</v>
      </c>
      <c r="J652" s="4">
        <v>90218308600</v>
      </c>
      <c r="K652" s="4">
        <v>87229758700</v>
      </c>
      <c r="L652" s="4">
        <v>15940</v>
      </c>
      <c r="M652" s="4">
        <f t="shared" si="80"/>
        <v>90878581477</v>
      </c>
      <c r="N652" s="4">
        <f t="shared" si="85"/>
        <v>3010609095</v>
      </c>
      <c r="O652" s="4">
        <f t="shared" si="86"/>
        <v>638213682</v>
      </c>
      <c r="P652" s="4">
        <f t="shared" si="81"/>
        <v>4.0150525213946722</v>
      </c>
      <c r="Q652" s="4">
        <f t="shared" si="82"/>
        <v>4.6567269298358138E-2</v>
      </c>
      <c r="R652" s="4">
        <f t="shared" si="87"/>
        <v>34613.87343728952</v>
      </c>
      <c r="S652" s="4">
        <f t="shared" si="83"/>
        <v>3.3127817865004197</v>
      </c>
      <c r="T652" s="4">
        <f t="shared" si="84"/>
        <v>0.70227073489425251</v>
      </c>
    </row>
    <row r="653" spans="1:20" x14ac:dyDescent="0.55000000000000004">
      <c r="A653" s="4">
        <v>58.353875878057679</v>
      </c>
      <c r="B653" s="4">
        <v>28.660952675765174</v>
      </c>
      <c r="C653" s="4">
        <v>80</v>
      </c>
      <c r="D653" s="4">
        <v>33763999999999.996</v>
      </c>
      <c r="E653" s="4">
        <v>17976000000000</v>
      </c>
      <c r="F653" s="4">
        <v>-6.408183242346146</v>
      </c>
      <c r="G653" s="4">
        <v>-10.724460264242925</v>
      </c>
      <c r="H653" s="4">
        <v>725696481</v>
      </c>
      <c r="I653" s="4">
        <v>715622505</v>
      </c>
      <c r="J653" s="4">
        <v>90449435100</v>
      </c>
      <c r="K653" s="4">
        <v>89201821200</v>
      </c>
      <c r="L653" s="4">
        <v>9612</v>
      </c>
      <c r="M653" s="4">
        <f t="shared" si="80"/>
        <v>91175131581</v>
      </c>
      <c r="N653" s="4">
        <f t="shared" si="85"/>
        <v>1257687876</v>
      </c>
      <c r="O653" s="4">
        <f t="shared" si="86"/>
        <v>715622505</v>
      </c>
      <c r="P653" s="4">
        <f t="shared" si="81"/>
        <v>2.1643076865174695</v>
      </c>
      <c r="Q653" s="4">
        <f t="shared" si="82"/>
        <v>5.3642232791444103E-2</v>
      </c>
      <c r="R653" s="4">
        <f t="shared" si="87"/>
        <v>16395.45508821178</v>
      </c>
      <c r="S653" s="4">
        <f t="shared" si="83"/>
        <v>1.3794198639380848</v>
      </c>
      <c r="T653" s="4">
        <f t="shared" si="84"/>
        <v>0.78488782257938494</v>
      </c>
    </row>
    <row r="654" spans="1:20" x14ac:dyDescent="0.55000000000000004">
      <c r="A654" s="4">
        <v>37.051256032295193</v>
      </c>
      <c r="B654" s="4">
        <v>13.871253987432169</v>
      </c>
      <c r="C654" s="4">
        <v>40</v>
      </c>
      <c r="D654" s="4">
        <v>40856000000000.008</v>
      </c>
      <c r="E654" s="4">
        <v>10877999999999.998</v>
      </c>
      <c r="F654" s="4">
        <v>-6.4571111916156614</v>
      </c>
      <c r="G654" s="4">
        <v>-12.512463228332567</v>
      </c>
      <c r="H654" s="4">
        <v>280400589</v>
      </c>
      <c r="I654" s="4">
        <v>279892984</v>
      </c>
      <c r="J654" s="4">
        <v>90602637200</v>
      </c>
      <c r="K654" s="4">
        <v>90434398000</v>
      </c>
      <c r="L654" s="4">
        <v>209255</v>
      </c>
      <c r="M654" s="4">
        <f t="shared" si="80"/>
        <v>90883037789</v>
      </c>
      <c r="N654" s="4">
        <f t="shared" si="85"/>
        <v>168746805</v>
      </c>
      <c r="O654" s="4">
        <f t="shared" si="86"/>
        <v>279892984</v>
      </c>
      <c r="P654" s="4">
        <f t="shared" si="81"/>
        <v>0.49364523888560086</v>
      </c>
      <c r="Q654" s="4">
        <f t="shared" si="82"/>
        <v>7.9094754679577564E-2</v>
      </c>
      <c r="R654" s="4">
        <f t="shared" si="87"/>
        <v>645335.41066280392</v>
      </c>
      <c r="S654" s="4">
        <f t="shared" si="83"/>
        <v>0.18567469695695429</v>
      </c>
      <c r="T654" s="4">
        <f t="shared" si="84"/>
        <v>0.30797054192864659</v>
      </c>
    </row>
    <row r="655" spans="1:20" x14ac:dyDescent="0.55000000000000004">
      <c r="A655" s="4">
        <v>51.839211854271127</v>
      </c>
      <c r="B655" s="4">
        <v>32.306039738086575</v>
      </c>
      <c r="C655" s="4">
        <v>0</v>
      </c>
      <c r="D655" s="4">
        <v>51724000000000</v>
      </c>
      <c r="E655" s="4">
        <v>0</v>
      </c>
      <c r="F655" s="4">
        <v>-7.842141964139258</v>
      </c>
      <c r="G655" s="4">
        <v>-11.934267269838916</v>
      </c>
      <c r="H655" s="4">
        <v>847438967</v>
      </c>
      <c r="I655" s="4">
        <v>847319233</v>
      </c>
      <c r="J655" s="4">
        <v>90591611000</v>
      </c>
      <c r="K655" s="4">
        <v>90581564100</v>
      </c>
      <c r="L655" s="4">
        <v>1659015</v>
      </c>
      <c r="M655" s="4">
        <f t="shared" si="80"/>
        <v>91439049967</v>
      </c>
      <c r="N655" s="4">
        <f t="shared" si="85"/>
        <v>10166634</v>
      </c>
      <c r="O655" s="4">
        <f t="shared" si="86"/>
        <v>847319233</v>
      </c>
      <c r="P655" s="4">
        <f t="shared" si="81"/>
        <v>0.93776769040083352</v>
      </c>
      <c r="Q655" s="4">
        <f t="shared" si="82"/>
        <v>5.9656109204600252E-2</v>
      </c>
      <c r="R655" s="4">
        <f t="shared" si="87"/>
        <v>2185048.743511871</v>
      </c>
      <c r="S655" s="4">
        <f t="shared" si="83"/>
        <v>1.1118481659279159E-2</v>
      </c>
      <c r="T655" s="4">
        <f t="shared" si="84"/>
        <v>0.92664920874155432</v>
      </c>
    </row>
    <row r="656" spans="1:20" x14ac:dyDescent="0.55000000000000004">
      <c r="A656" s="4">
        <v>35.914386838267284</v>
      </c>
      <c r="B656" s="4">
        <v>33.712499979032351</v>
      </c>
      <c r="C656" s="4">
        <v>80</v>
      </c>
      <c r="D656" s="4">
        <v>33764000000000</v>
      </c>
      <c r="E656" s="4">
        <v>17976000000000</v>
      </c>
      <c r="F656" s="4">
        <v>-5.9589774891080687</v>
      </c>
      <c r="G656" s="4">
        <v>-10.192455058378563</v>
      </c>
      <c r="H656" s="4">
        <v>885345120</v>
      </c>
      <c r="I656" s="4">
        <v>784663216</v>
      </c>
      <c r="J656" s="4">
        <v>90640964000</v>
      </c>
      <c r="K656" s="4">
        <v>80415899000</v>
      </c>
      <c r="L656" s="4">
        <v>2431</v>
      </c>
      <c r="M656" s="4">
        <f t="shared" si="80"/>
        <v>91526309120</v>
      </c>
      <c r="N656" s="4">
        <f t="shared" si="85"/>
        <v>10325746904</v>
      </c>
      <c r="O656" s="4">
        <f t="shared" si="86"/>
        <v>784663216</v>
      </c>
      <c r="P656" s="4">
        <f t="shared" si="81"/>
        <v>12.139034368176214</v>
      </c>
      <c r="Q656" s="4">
        <f t="shared" si="82"/>
        <v>8.1032514366451994E-2</v>
      </c>
      <c r="R656" s="4">
        <f t="shared" si="87"/>
        <v>2325.8721996440559</v>
      </c>
      <c r="S656" s="4">
        <f t="shared" si="83"/>
        <v>11.281725444059948</v>
      </c>
      <c r="T656" s="4">
        <f t="shared" si="84"/>
        <v>0.85730892411626614</v>
      </c>
    </row>
    <row r="657" spans="1:20" x14ac:dyDescent="0.55000000000000004">
      <c r="A657" s="4">
        <v>29.2894696512782</v>
      </c>
      <c r="B657" s="4">
        <v>32.728684412246963</v>
      </c>
      <c r="C657" s="4">
        <v>60</v>
      </c>
      <c r="D657" s="4">
        <v>24528000000000.004</v>
      </c>
      <c r="E657" s="4">
        <v>9794399999999.998</v>
      </c>
      <c r="F657" s="4">
        <v>-6.4851956886729774</v>
      </c>
      <c r="G657" s="4">
        <v>-10.885865524364526</v>
      </c>
      <c r="H657" s="4">
        <v>849613441</v>
      </c>
      <c r="I657" s="4">
        <v>816553054</v>
      </c>
      <c r="J657" s="4">
        <v>90560336000</v>
      </c>
      <c r="K657" s="4">
        <v>87056458800</v>
      </c>
      <c r="L657" s="4">
        <v>2738</v>
      </c>
      <c r="M657" s="4">
        <f t="shared" si="80"/>
        <v>91409949441</v>
      </c>
      <c r="N657" s="4">
        <f t="shared" si="85"/>
        <v>3536937587</v>
      </c>
      <c r="O657" s="4">
        <f t="shared" si="86"/>
        <v>816553054</v>
      </c>
      <c r="P657" s="4">
        <f t="shared" si="81"/>
        <v>4.7626004254711178</v>
      </c>
      <c r="Q657" s="4">
        <f t="shared" si="82"/>
        <v>9.402568037381813E-2</v>
      </c>
      <c r="R657" s="4">
        <f t="shared" si="87"/>
        <v>2411.6726114019752</v>
      </c>
      <c r="S657" s="4">
        <f t="shared" si="83"/>
        <v>3.8693135797902336</v>
      </c>
      <c r="T657" s="4">
        <f t="shared" si="84"/>
        <v>0.89328684568088423</v>
      </c>
    </row>
    <row r="658" spans="1:20" x14ac:dyDescent="0.55000000000000004">
      <c r="A658" s="4">
        <v>69.538816975971486</v>
      </c>
      <c r="B658" s="4">
        <v>16.890578064136321</v>
      </c>
      <c r="C658" s="4">
        <v>60</v>
      </c>
      <c r="D658" s="4">
        <v>49536000000000</v>
      </c>
      <c r="E658" s="4">
        <v>19782000000000</v>
      </c>
      <c r="F658" s="4">
        <v>-7.259271742211121</v>
      </c>
      <c r="G658" s="4">
        <v>-12.166296664571332</v>
      </c>
      <c r="H658" s="4">
        <v>383130445</v>
      </c>
      <c r="I658" s="4">
        <v>380229103</v>
      </c>
      <c r="J658" s="4">
        <v>90391675600</v>
      </c>
      <c r="K658" s="4">
        <v>89711974800</v>
      </c>
      <c r="L658" s="4">
        <v>10675</v>
      </c>
      <c r="M658" s="4">
        <f t="shared" si="80"/>
        <v>90774806045</v>
      </c>
      <c r="N658" s="4">
        <f t="shared" si="85"/>
        <v>682602142</v>
      </c>
      <c r="O658" s="4">
        <f t="shared" si="86"/>
        <v>380229103</v>
      </c>
      <c r="P658" s="4">
        <f t="shared" si="81"/>
        <v>1.1708438621979762</v>
      </c>
      <c r="Q658" s="4">
        <f t="shared" si="82"/>
        <v>4.5739376708015499E-2</v>
      </c>
      <c r="R658" s="4">
        <f t="shared" si="87"/>
        <v>40836.822752887645</v>
      </c>
      <c r="S658" s="4">
        <f t="shared" si="83"/>
        <v>0.75197312089172863</v>
      </c>
      <c r="T658" s="4">
        <f t="shared" si="84"/>
        <v>0.41887074130624763</v>
      </c>
    </row>
    <row r="659" spans="1:20" x14ac:dyDescent="0.55000000000000004">
      <c r="A659" s="4">
        <v>43.252529323076971</v>
      </c>
      <c r="B659" s="4">
        <v>23.945732274645557</v>
      </c>
      <c r="C659" s="4">
        <v>40</v>
      </c>
      <c r="D659" s="4">
        <v>13488000000000</v>
      </c>
      <c r="E659" s="4">
        <v>3591000000000</v>
      </c>
      <c r="F659" s="4">
        <v>-5.2962156570474441</v>
      </c>
      <c r="G659" s="4">
        <v>-9.6037121299053485</v>
      </c>
      <c r="H659" s="4">
        <v>550655751</v>
      </c>
      <c r="I659" s="4">
        <v>498345259</v>
      </c>
      <c r="J659" s="4">
        <v>90624143300</v>
      </c>
      <c r="K659" s="4">
        <v>82094885400</v>
      </c>
      <c r="L659" s="4">
        <v>977108</v>
      </c>
      <c r="M659" s="4">
        <f t="shared" si="80"/>
        <v>91174799051</v>
      </c>
      <c r="N659" s="4">
        <f t="shared" si="85"/>
        <v>8581568392</v>
      </c>
      <c r="O659" s="4">
        <f t="shared" si="86"/>
        <v>498345259</v>
      </c>
      <c r="P659" s="4">
        <f t="shared" si="81"/>
        <v>9.9587975465907128</v>
      </c>
      <c r="Q659" s="4">
        <f t="shared" si="82"/>
        <v>6.9764607532323025E-2</v>
      </c>
      <c r="R659" s="4">
        <f t="shared" si="87"/>
        <v>1713292.1342065251</v>
      </c>
      <c r="S659" s="4">
        <f t="shared" si="83"/>
        <v>9.4122153065561136</v>
      </c>
      <c r="T659" s="4">
        <f t="shared" si="84"/>
        <v>0.54658224003459888</v>
      </c>
    </row>
    <row r="660" spans="1:20" x14ac:dyDescent="0.55000000000000004">
      <c r="A660" s="4">
        <v>27.207426302521188</v>
      </c>
      <c r="B660" s="4">
        <v>36.629216057262958</v>
      </c>
      <c r="C660" s="4">
        <v>100</v>
      </c>
      <c r="D660" s="4">
        <v>20608000000000.004</v>
      </c>
      <c r="E660" s="4">
        <v>13717199999999.998</v>
      </c>
      <c r="F660" s="4">
        <v>-6.1960440920069946</v>
      </c>
      <c r="G660" s="4">
        <v>-10.146750925276288</v>
      </c>
      <c r="H660" s="4">
        <v>1012673248</v>
      </c>
      <c r="I660" s="4">
        <v>975670070</v>
      </c>
      <c r="J660" s="4">
        <v>90593731500</v>
      </c>
      <c r="K660" s="4">
        <v>87276633700</v>
      </c>
      <c r="L660" s="4">
        <v>1537</v>
      </c>
      <c r="M660" s="4">
        <f t="shared" si="80"/>
        <v>91606404748</v>
      </c>
      <c r="N660" s="4">
        <f t="shared" si="85"/>
        <v>3354100978</v>
      </c>
      <c r="O660" s="4">
        <f t="shared" si="86"/>
        <v>975670070</v>
      </c>
      <c r="P660" s="4">
        <f t="shared" si="81"/>
        <v>4.7264938078410177</v>
      </c>
      <c r="Q660" s="4">
        <f t="shared" si="82"/>
        <v>9.87995418877088E-2</v>
      </c>
      <c r="R660" s="4">
        <f t="shared" si="87"/>
        <v>1091.9694931736688</v>
      </c>
      <c r="S660" s="4">
        <f t="shared" si="83"/>
        <v>3.6614262804296209</v>
      </c>
      <c r="T660" s="4">
        <f t="shared" si="84"/>
        <v>1.0650675274113968</v>
      </c>
    </row>
    <row r="661" spans="1:20" x14ac:dyDescent="0.55000000000000004">
      <c r="A661" s="4">
        <v>71.648475438495765</v>
      </c>
      <c r="B661" s="4">
        <v>49.067814000053723</v>
      </c>
      <c r="C661" s="4">
        <v>30</v>
      </c>
      <c r="D661" s="4">
        <v>43124000000000.008</v>
      </c>
      <c r="E661" s="4">
        <v>8610000000000</v>
      </c>
      <c r="F661" s="4">
        <v>-7.2726082307198521</v>
      </c>
      <c r="G661" s="4">
        <v>-11.233981275531328</v>
      </c>
      <c r="H661" s="4">
        <v>1823652714</v>
      </c>
      <c r="I661" s="4">
        <v>1767399090</v>
      </c>
      <c r="J661" s="4">
        <v>90033254700</v>
      </c>
      <c r="K661" s="4">
        <v>87281902500</v>
      </c>
      <c r="L661" s="4">
        <v>47772</v>
      </c>
      <c r="M661" s="4">
        <f t="shared" si="80"/>
        <v>91856907414</v>
      </c>
      <c r="N661" s="4">
        <f t="shared" si="85"/>
        <v>2807605824</v>
      </c>
      <c r="O661" s="4">
        <f t="shared" si="86"/>
        <v>1767399090</v>
      </c>
      <c r="P661" s="4">
        <f t="shared" si="81"/>
        <v>4.9805779911361565</v>
      </c>
      <c r="Q661" s="4">
        <f t="shared" si="82"/>
        <v>4.4520579482895214E-2</v>
      </c>
      <c r="R661" s="4">
        <f t="shared" si="87"/>
        <v>39365.101147990099</v>
      </c>
      <c r="S661" s="4">
        <f t="shared" si="83"/>
        <v>3.0564994000354186</v>
      </c>
      <c r="T661" s="4">
        <f t="shared" si="84"/>
        <v>1.9240785911007374</v>
      </c>
    </row>
    <row r="662" spans="1:20" x14ac:dyDescent="0.55000000000000004">
      <c r="A662" s="4">
        <v>26.204783000763669</v>
      </c>
      <c r="B662" s="4">
        <v>13.15397156059265</v>
      </c>
      <c r="C662" s="4">
        <v>10</v>
      </c>
      <c r="D662" s="4">
        <v>81612000000000</v>
      </c>
      <c r="E662" s="4">
        <v>5430600000000</v>
      </c>
      <c r="F662" s="4">
        <v>-5.8756104194604131</v>
      </c>
      <c r="G662" s="4">
        <v>-11.066794577838053</v>
      </c>
      <c r="H662" s="4">
        <v>265515138</v>
      </c>
      <c r="I662" s="4">
        <v>263278844</v>
      </c>
      <c r="J662" s="4">
        <v>90433655500</v>
      </c>
      <c r="K662" s="4">
        <v>89653898700</v>
      </c>
      <c r="L662" s="4">
        <v>712</v>
      </c>
      <c r="M662" s="4">
        <f t="shared" si="80"/>
        <v>90699170638</v>
      </c>
      <c r="N662" s="4">
        <f t="shared" si="85"/>
        <v>781993094</v>
      </c>
      <c r="O662" s="4">
        <f t="shared" si="86"/>
        <v>263278844</v>
      </c>
      <c r="P662" s="4">
        <f t="shared" si="81"/>
        <v>1.1524603043746744</v>
      </c>
      <c r="Q662" s="4">
        <f t="shared" si="82"/>
        <v>0.10123373165390789</v>
      </c>
      <c r="R662" s="4">
        <f t="shared" si="87"/>
        <v>1890.2972275529098</v>
      </c>
      <c r="S662" s="4">
        <f t="shared" si="83"/>
        <v>0.86218329065113897</v>
      </c>
      <c r="T662" s="4">
        <f t="shared" si="84"/>
        <v>0.29027701372353537</v>
      </c>
    </row>
    <row r="663" spans="1:20" x14ac:dyDescent="0.55000000000000004">
      <c r="A663" s="4">
        <v>37.331390187688832</v>
      </c>
      <c r="B663" s="4">
        <v>22.611750905231581</v>
      </c>
      <c r="C663" s="4">
        <v>80</v>
      </c>
      <c r="D663" s="4">
        <v>22400000000000</v>
      </c>
      <c r="E663" s="4">
        <v>11923800000000</v>
      </c>
      <c r="F663" s="4">
        <v>-6.9644164930187511</v>
      </c>
      <c r="G663" s="4">
        <v>-11.530344415846534</v>
      </c>
      <c r="H663" s="4">
        <v>508528036</v>
      </c>
      <c r="I663" s="4">
        <v>502809259</v>
      </c>
      <c r="J663" s="4">
        <v>90576378800</v>
      </c>
      <c r="K663" s="4">
        <v>89551214200</v>
      </c>
      <c r="L663" s="4">
        <v>2108</v>
      </c>
      <c r="M663" s="4">
        <f t="shared" si="80"/>
        <v>91084906836</v>
      </c>
      <c r="N663" s="4">
        <f t="shared" si="85"/>
        <v>1030883377</v>
      </c>
      <c r="O663" s="4">
        <f t="shared" si="86"/>
        <v>502809259</v>
      </c>
      <c r="P663" s="4">
        <f t="shared" si="81"/>
        <v>1.6838054616023717</v>
      </c>
      <c r="Q663" s="4">
        <f t="shared" si="82"/>
        <v>7.862897717708027E-2</v>
      </c>
      <c r="R663" s="4">
        <f t="shared" si="87"/>
        <v>3601.3200724673306</v>
      </c>
      <c r="S663" s="4">
        <f t="shared" si="83"/>
        <v>1.131782874693086</v>
      </c>
      <c r="T663" s="4">
        <f t="shared" si="84"/>
        <v>0.55202258690928563</v>
      </c>
    </row>
    <row r="664" spans="1:20" x14ac:dyDescent="0.55000000000000004">
      <c r="A664" s="4">
        <v>73.875452965047586</v>
      </c>
      <c r="B664" s="4">
        <v>32.469618397663659</v>
      </c>
      <c r="C664" s="4">
        <v>70</v>
      </c>
      <c r="D664" s="4">
        <v>11652000000000</v>
      </c>
      <c r="E664" s="4">
        <v>5426400000000</v>
      </c>
      <c r="F664" s="4">
        <v>-7.6651255244624128</v>
      </c>
      <c r="G664" s="4">
        <v>-11.797967107143911</v>
      </c>
      <c r="H664" s="4">
        <v>921540639</v>
      </c>
      <c r="I664" s="4">
        <v>916898815</v>
      </c>
      <c r="J664" s="4">
        <v>90103453200</v>
      </c>
      <c r="K664" s="4">
        <v>89652245500</v>
      </c>
      <c r="L664" s="4">
        <v>30313</v>
      </c>
      <c r="M664" s="4">
        <f t="shared" si="80"/>
        <v>91024993839</v>
      </c>
      <c r="N664" s="4">
        <f t="shared" si="85"/>
        <v>455849524</v>
      </c>
      <c r="O664" s="4">
        <f t="shared" si="86"/>
        <v>916898815</v>
      </c>
      <c r="P664" s="4">
        <f t="shared" si="81"/>
        <v>1.5081004470355048</v>
      </c>
      <c r="Q664" s="4">
        <f t="shared" si="82"/>
        <v>4.3312322173710456E-2</v>
      </c>
      <c r="R664" s="4">
        <f t="shared" si="87"/>
        <v>51114.79548741952</v>
      </c>
      <c r="S664" s="4">
        <f t="shared" si="83"/>
        <v>0.50079599544525266</v>
      </c>
      <c r="T664" s="4">
        <f t="shared" si="84"/>
        <v>1.0073044515902523</v>
      </c>
    </row>
    <row r="665" spans="1:20" x14ac:dyDescent="0.55000000000000004">
      <c r="A665" s="4">
        <v>54.8692214813248</v>
      </c>
      <c r="B665" s="4">
        <v>49.960678882551463</v>
      </c>
      <c r="C665" s="4">
        <v>100</v>
      </c>
      <c r="D665" s="4">
        <v>10256000000000</v>
      </c>
      <c r="E665" s="4">
        <v>6824999999999.999</v>
      </c>
      <c r="F665" s="4">
        <v>-7.7644755348972403</v>
      </c>
      <c r="G665" s="4">
        <v>-11.15879117333632</v>
      </c>
      <c r="H665" s="4">
        <v>1783556295</v>
      </c>
      <c r="I665" s="4">
        <v>1766330917</v>
      </c>
      <c r="J665" s="4">
        <v>90521478500</v>
      </c>
      <c r="K665" s="4">
        <v>89649790700</v>
      </c>
      <c r="L665" s="4">
        <v>16851</v>
      </c>
      <c r="M665" s="4">
        <f t="shared" si="80"/>
        <v>92305034795</v>
      </c>
      <c r="N665" s="4">
        <f t="shared" si="85"/>
        <v>888913178</v>
      </c>
      <c r="O665" s="4">
        <f t="shared" si="86"/>
        <v>1766330917</v>
      </c>
      <c r="P665" s="4">
        <f t="shared" si="81"/>
        <v>2.8765972526818548</v>
      </c>
      <c r="Q665" s="4">
        <f t="shared" si="82"/>
        <v>5.6706193257897775E-2</v>
      </c>
      <c r="R665" s="4">
        <f t="shared" si="87"/>
        <v>11057.258345214364</v>
      </c>
      <c r="S665" s="4">
        <f t="shared" si="83"/>
        <v>0.96301700115728772</v>
      </c>
      <c r="T665" s="4">
        <f t="shared" si="84"/>
        <v>1.913580251524567</v>
      </c>
    </row>
    <row r="666" spans="1:20" x14ac:dyDescent="0.55000000000000004">
      <c r="A666" s="4">
        <v>68.854786820257658</v>
      </c>
      <c r="B666" s="4">
        <v>18.529964602738421</v>
      </c>
      <c r="C666" s="4">
        <v>50</v>
      </c>
      <c r="D666" s="4">
        <v>52008000000000</v>
      </c>
      <c r="E666" s="4">
        <v>17308199999999.996</v>
      </c>
      <c r="F666" s="4">
        <v>-6.5445413145796909</v>
      </c>
      <c r="G666" s="4">
        <v>-11.535851512894867</v>
      </c>
      <c r="H666" s="4">
        <v>427398612</v>
      </c>
      <c r="I666" s="4">
        <v>424587161</v>
      </c>
      <c r="J666" s="4">
        <v>90374038500</v>
      </c>
      <c r="K666" s="4">
        <v>89783152000</v>
      </c>
      <c r="L666" s="4">
        <v>11155</v>
      </c>
      <c r="M666" s="4">
        <f t="shared" si="80"/>
        <v>90801437112</v>
      </c>
      <c r="N666" s="4">
        <f t="shared" si="85"/>
        <v>593697951</v>
      </c>
      <c r="O666" s="4">
        <f t="shared" si="86"/>
        <v>424587161</v>
      </c>
      <c r="P666" s="4">
        <f t="shared" si="81"/>
        <v>1.1214416251407842</v>
      </c>
      <c r="Q666" s="4">
        <f t="shared" si="82"/>
        <v>4.6150928135077464E-2</v>
      </c>
      <c r="R666" s="4">
        <f t="shared" si="87"/>
        <v>37865.940938570435</v>
      </c>
      <c r="S666" s="4">
        <f t="shared" si="83"/>
        <v>0.6538420204381753</v>
      </c>
      <c r="T666" s="4">
        <f t="shared" si="84"/>
        <v>0.46759960470260886</v>
      </c>
    </row>
    <row r="667" spans="1:20" x14ac:dyDescent="0.55000000000000004">
      <c r="A667" s="4">
        <v>65.647021186825469</v>
      </c>
      <c r="B667" s="4">
        <v>32.149796411922772</v>
      </c>
      <c r="C667" s="4">
        <v>10</v>
      </c>
      <c r="D667" s="4">
        <v>64980000000000</v>
      </c>
      <c r="E667" s="4">
        <v>4326000000000</v>
      </c>
      <c r="F667" s="4">
        <v>-5.4644718260009473</v>
      </c>
      <c r="G667" s="4">
        <v>-11.701856417141387</v>
      </c>
      <c r="H667" s="4">
        <v>877546583</v>
      </c>
      <c r="I667" s="4">
        <v>832244442</v>
      </c>
      <c r="J667" s="4">
        <v>90308329700</v>
      </c>
      <c r="K667" s="4">
        <v>85694868900</v>
      </c>
      <c r="L667" s="4">
        <v>38124</v>
      </c>
      <c r="M667" s="4">
        <f t="shared" si="80"/>
        <v>91185876283</v>
      </c>
      <c r="N667" s="4">
        <f t="shared" si="85"/>
        <v>4658762941</v>
      </c>
      <c r="O667" s="4">
        <f t="shared" si="86"/>
        <v>832244442</v>
      </c>
      <c r="P667" s="4">
        <f t="shared" si="81"/>
        <v>6.021773992672264</v>
      </c>
      <c r="Q667" s="4">
        <f t="shared" si="82"/>
        <v>4.8195273908780069E-2</v>
      </c>
      <c r="R667" s="4">
        <f t="shared" si="87"/>
        <v>60047.625733652298</v>
      </c>
      <c r="S667" s="4">
        <f t="shared" si="83"/>
        <v>5.1090839183705299</v>
      </c>
      <c r="T667" s="4">
        <f t="shared" si="84"/>
        <v>0.9126900743017341</v>
      </c>
    </row>
    <row r="668" spans="1:20" x14ac:dyDescent="0.55000000000000004">
      <c r="A668" s="4">
        <v>39.599543688512142</v>
      </c>
      <c r="B668" s="4">
        <v>14.037704963413189</v>
      </c>
      <c r="C668" s="4">
        <v>10</v>
      </c>
      <c r="D668" s="4">
        <v>48500000000000</v>
      </c>
      <c r="E668" s="4">
        <v>3225600000000.0005</v>
      </c>
      <c r="F668" s="4">
        <v>-7.971105447177484</v>
      </c>
      <c r="G668" s="4">
        <v>-10.930955570703691</v>
      </c>
      <c r="H668" s="4">
        <v>284686052</v>
      </c>
      <c r="I668" s="4">
        <v>283753347</v>
      </c>
      <c r="J668" s="4">
        <v>90624839600</v>
      </c>
      <c r="K668" s="4">
        <v>90311062400</v>
      </c>
      <c r="L668" s="4">
        <v>1182</v>
      </c>
      <c r="M668" s="4">
        <f t="shared" si="80"/>
        <v>90909525652</v>
      </c>
      <c r="N668" s="4">
        <f t="shared" si="85"/>
        <v>314709905</v>
      </c>
      <c r="O668" s="4">
        <f t="shared" si="86"/>
        <v>283753347</v>
      </c>
      <c r="P668" s="4">
        <f t="shared" si="81"/>
        <v>0.65830642906542747</v>
      </c>
      <c r="Q668" s="4">
        <f t="shared" si="82"/>
        <v>7.5019734290252979E-2</v>
      </c>
      <c r="R668" s="4">
        <f t="shared" si="87"/>
        <v>3759.4615638308496</v>
      </c>
      <c r="S668" s="4">
        <f t="shared" si="83"/>
        <v>0.34617924001133143</v>
      </c>
      <c r="T668" s="4">
        <f t="shared" si="84"/>
        <v>0.31212718905409603</v>
      </c>
    </row>
    <row r="669" spans="1:20" x14ac:dyDescent="0.55000000000000004">
      <c r="A669" s="4">
        <v>32.240749891294492</v>
      </c>
      <c r="B669" s="4">
        <v>25.807895167395927</v>
      </c>
      <c r="C669" s="4">
        <v>20</v>
      </c>
      <c r="D669" s="4">
        <v>30292000000000</v>
      </c>
      <c r="E669" s="4">
        <v>4031999999999.9995</v>
      </c>
      <c r="F669" s="4">
        <v>-7.7184067907208043</v>
      </c>
      <c r="G669" s="4">
        <v>-10.863305109013304</v>
      </c>
      <c r="H669" s="4">
        <v>605739626</v>
      </c>
      <c r="I669" s="4">
        <v>603820800</v>
      </c>
      <c r="J669" s="4">
        <v>90539518600</v>
      </c>
      <c r="K669" s="4">
        <v>90223985600</v>
      </c>
      <c r="L669" s="4">
        <v>1426</v>
      </c>
      <c r="M669" s="4">
        <f t="shared" si="80"/>
        <v>91145258226</v>
      </c>
      <c r="N669" s="4">
        <f t="shared" si="85"/>
        <v>317451826</v>
      </c>
      <c r="O669" s="4">
        <f t="shared" si="86"/>
        <v>603820800</v>
      </c>
      <c r="P669" s="4">
        <f t="shared" si="81"/>
        <v>1.0107740588277787</v>
      </c>
      <c r="Q669" s="4">
        <f t="shared" si="82"/>
        <v>8.7853919721795737E-2</v>
      </c>
      <c r="R669" s="4">
        <f t="shared" si="87"/>
        <v>1861.9846563700225</v>
      </c>
      <c r="S669" s="4">
        <f t="shared" si="83"/>
        <v>0.34829220101923419</v>
      </c>
      <c r="T669" s="4">
        <f t="shared" si="84"/>
        <v>0.66248185780854441</v>
      </c>
    </row>
    <row r="670" spans="1:20" x14ac:dyDescent="0.55000000000000004">
      <c r="A670" s="4">
        <v>56.214448018426808</v>
      </c>
      <c r="B670" s="4">
        <v>45.109208004464243</v>
      </c>
      <c r="C670" s="4">
        <v>90</v>
      </c>
      <c r="D670" s="4">
        <v>32356000000000.004</v>
      </c>
      <c r="E670" s="4">
        <v>19378799999999.996</v>
      </c>
      <c r="F670" s="4">
        <v>-5.7765416388844777</v>
      </c>
      <c r="G670" s="4">
        <v>-11.549742896915969</v>
      </c>
      <c r="H670" s="4">
        <v>1475728421</v>
      </c>
      <c r="I670" s="4">
        <v>1328646027</v>
      </c>
      <c r="J670" s="4">
        <v>90594830500</v>
      </c>
      <c r="K670" s="4">
        <v>81649107100</v>
      </c>
      <c r="L670" s="4">
        <v>17593</v>
      </c>
      <c r="M670" s="4">
        <f t="shared" si="80"/>
        <v>92070558921</v>
      </c>
      <c r="N670" s="4">
        <f t="shared" si="85"/>
        <v>9092805794</v>
      </c>
      <c r="O670" s="4">
        <f t="shared" si="86"/>
        <v>1328646027</v>
      </c>
      <c r="P670" s="4">
        <f t="shared" si="81"/>
        <v>11.318983986989803</v>
      </c>
      <c r="Q670" s="4">
        <f t="shared" si="82"/>
        <v>5.5483915667717945E-2</v>
      </c>
      <c r="R670" s="4">
        <f t="shared" si="87"/>
        <v>14275.747667705336</v>
      </c>
      <c r="S670" s="4">
        <f t="shared" si="83"/>
        <v>9.8759102807249928</v>
      </c>
      <c r="T670" s="4">
        <f t="shared" si="84"/>
        <v>1.4430737062648096</v>
      </c>
    </row>
    <row r="671" spans="1:20" x14ac:dyDescent="0.55000000000000004">
      <c r="A671" s="4">
        <v>42.417913414951769</v>
      </c>
      <c r="B671" s="4">
        <v>31.720625541300652</v>
      </c>
      <c r="C671" s="4">
        <v>80</v>
      </c>
      <c r="D671" s="4">
        <v>11144000000000</v>
      </c>
      <c r="E671" s="4">
        <v>5934600000000</v>
      </c>
      <c r="F671" s="4">
        <v>-7.2239697407227528</v>
      </c>
      <c r="G671" s="4">
        <v>-10.749385069942289</v>
      </c>
      <c r="H671" s="4">
        <v>811643988</v>
      </c>
      <c r="I671" s="4">
        <v>794979991</v>
      </c>
      <c r="J671" s="4">
        <v>90633520900</v>
      </c>
      <c r="K671" s="4">
        <v>88777553100</v>
      </c>
      <c r="L671" s="4">
        <v>3965</v>
      </c>
      <c r="M671" s="4">
        <f t="shared" si="80"/>
        <v>91445164888</v>
      </c>
      <c r="N671" s="4">
        <f t="shared" si="85"/>
        <v>1872631797</v>
      </c>
      <c r="O671" s="4">
        <f t="shared" si="86"/>
        <v>794979991</v>
      </c>
      <c r="P671" s="4">
        <f t="shared" si="81"/>
        <v>2.9171709529609702</v>
      </c>
      <c r="Q671" s="4">
        <f t="shared" si="82"/>
        <v>7.0908675385815967E-2</v>
      </c>
      <c r="R671" s="4">
        <f t="shared" si="87"/>
        <v>4648.0121938444709</v>
      </c>
      <c r="S671" s="4">
        <f t="shared" si="83"/>
        <v>2.0478193672607596</v>
      </c>
      <c r="T671" s="4">
        <f t="shared" si="84"/>
        <v>0.86935158570021032</v>
      </c>
    </row>
    <row r="672" spans="1:20" x14ac:dyDescent="0.55000000000000004">
      <c r="A672" s="4">
        <v>28.9664115641846</v>
      </c>
      <c r="B672" s="4">
        <v>30.380765727211518</v>
      </c>
      <c r="C672" s="4">
        <v>90</v>
      </c>
      <c r="D672" s="4">
        <v>32356000000000.004</v>
      </c>
      <c r="E672" s="4">
        <v>19378799999999.996</v>
      </c>
      <c r="F672" s="4">
        <v>-5.8577208528996421</v>
      </c>
      <c r="G672" s="4">
        <v>-10.129487603459426</v>
      </c>
      <c r="H672" s="4">
        <v>762310523</v>
      </c>
      <c r="I672" s="4">
        <v>713642951</v>
      </c>
      <c r="J672" s="4">
        <v>90545457300</v>
      </c>
      <c r="K672" s="4">
        <v>84790291400</v>
      </c>
      <c r="L672" s="4">
        <v>1287</v>
      </c>
      <c r="M672" s="4">
        <f t="shared" si="80"/>
        <v>91307767823</v>
      </c>
      <c r="N672" s="4">
        <f t="shared" si="85"/>
        <v>5803833472</v>
      </c>
      <c r="O672" s="4">
        <f t="shared" si="86"/>
        <v>713642951</v>
      </c>
      <c r="P672" s="4">
        <f t="shared" si="81"/>
        <v>7.1379210973967959</v>
      </c>
      <c r="Q672" s="4">
        <f t="shared" si="82"/>
        <v>9.4742553646075214E-2</v>
      </c>
      <c r="R672" s="4">
        <f t="shared" si="87"/>
        <v>1255.6198036846504</v>
      </c>
      <c r="S672" s="4">
        <f t="shared" si="83"/>
        <v>6.356341426778414</v>
      </c>
      <c r="T672" s="4">
        <f t="shared" si="84"/>
        <v>0.78157967061838163</v>
      </c>
    </row>
    <row r="673" spans="1:20" x14ac:dyDescent="0.55000000000000004">
      <c r="A673" s="4">
        <v>62.35114024967347</v>
      </c>
      <c r="B673" s="4">
        <v>24.351123786477469</v>
      </c>
      <c r="C673" s="4">
        <v>80</v>
      </c>
      <c r="D673" s="4">
        <v>22400000000000</v>
      </c>
      <c r="E673" s="4">
        <v>11923800000000</v>
      </c>
      <c r="F673" s="4">
        <v>-5.6017897852184566</v>
      </c>
      <c r="G673" s="4">
        <v>-11.45774894783411</v>
      </c>
      <c r="H673" s="4">
        <v>589906310</v>
      </c>
      <c r="I673" s="4">
        <v>531421608</v>
      </c>
      <c r="J673" s="4">
        <v>90489766400</v>
      </c>
      <c r="K673" s="4">
        <v>81610041200</v>
      </c>
      <c r="L673" s="4">
        <v>11423</v>
      </c>
      <c r="M673" s="4">
        <f t="shared" si="80"/>
        <v>91079672710</v>
      </c>
      <c r="N673" s="4">
        <f t="shared" si="85"/>
        <v>8938209902</v>
      </c>
      <c r="O673" s="4">
        <f t="shared" si="86"/>
        <v>531421608</v>
      </c>
      <c r="P673" s="4">
        <f t="shared" si="81"/>
        <v>10.39708557160888</v>
      </c>
      <c r="Q673" s="4">
        <f t="shared" si="82"/>
        <v>5.0508923079151183E-2</v>
      </c>
      <c r="R673" s="4">
        <f t="shared" si="87"/>
        <v>25519.374615607525</v>
      </c>
      <c r="S673" s="4">
        <f t="shared" si="83"/>
        <v>9.8136166238316296</v>
      </c>
      <c r="T673" s="4">
        <f t="shared" si="84"/>
        <v>0.58346894777724978</v>
      </c>
    </row>
    <row r="674" spans="1:20" x14ac:dyDescent="0.55000000000000004">
      <c r="A674" s="4">
        <v>61.177415175713818</v>
      </c>
      <c r="B674" s="4">
        <v>43.213080767042186</v>
      </c>
      <c r="C674" s="4">
        <v>60</v>
      </c>
      <c r="D674" s="4">
        <v>62224000000000</v>
      </c>
      <c r="E674" s="4">
        <v>24847200000000</v>
      </c>
      <c r="F674" s="4">
        <v>-7.8869668982825347</v>
      </c>
      <c r="G674" s="4">
        <v>-12.846539413731659</v>
      </c>
      <c r="H674" s="4">
        <v>1387480343</v>
      </c>
      <c r="I674" s="4">
        <v>1380553740</v>
      </c>
      <c r="J674" s="4">
        <v>90486822400</v>
      </c>
      <c r="K674" s="4">
        <v>90035796800</v>
      </c>
      <c r="L674" s="4">
        <v>1703844</v>
      </c>
      <c r="M674" s="4">
        <f t="shared" si="80"/>
        <v>91874302743</v>
      </c>
      <c r="N674" s="4">
        <f t="shared" si="85"/>
        <v>457952203</v>
      </c>
      <c r="O674" s="4">
        <f t="shared" si="86"/>
        <v>1380553740</v>
      </c>
      <c r="P674" s="4">
        <f t="shared" si="81"/>
        <v>2.0011100907539432</v>
      </c>
      <c r="Q674" s="4">
        <f t="shared" si="82"/>
        <v>5.1389798270638387E-2</v>
      </c>
      <c r="R674" s="4">
        <f t="shared" si="87"/>
        <v>1588116.9903650908</v>
      </c>
      <c r="S674" s="4">
        <f t="shared" si="83"/>
        <v>0.49845516028679943</v>
      </c>
      <c r="T674" s="4">
        <f t="shared" si="84"/>
        <v>1.5026549304671439</v>
      </c>
    </row>
    <row r="675" spans="1:20" x14ac:dyDescent="0.55000000000000004">
      <c r="A675" s="4">
        <v>69.915418563580801</v>
      </c>
      <c r="B675" s="4">
        <v>12.676316099518999</v>
      </c>
      <c r="C675" s="4">
        <v>40</v>
      </c>
      <c r="D675" s="4">
        <v>54740000000000</v>
      </c>
      <c r="E675" s="4">
        <v>14574000000000</v>
      </c>
      <c r="F675" s="4">
        <v>-6.8507163426557476</v>
      </c>
      <c r="G675" s="4">
        <v>-11.31027730126663</v>
      </c>
      <c r="H675" s="4">
        <v>274201409</v>
      </c>
      <c r="I675" s="4">
        <v>253008774</v>
      </c>
      <c r="J675" s="4">
        <v>90418055700</v>
      </c>
      <c r="K675" s="4">
        <v>83498950700</v>
      </c>
      <c r="L675" s="4">
        <v>7751</v>
      </c>
      <c r="M675" s="4">
        <f t="shared" si="80"/>
        <v>90692257109</v>
      </c>
      <c r="N675" s="4">
        <f t="shared" si="85"/>
        <v>6940297635</v>
      </c>
      <c r="O675" s="4">
        <f t="shared" si="86"/>
        <v>253008774</v>
      </c>
      <c r="P675" s="4">
        <f t="shared" si="81"/>
        <v>7.9315551716334554</v>
      </c>
      <c r="Q675" s="4">
        <f t="shared" si="82"/>
        <v>4.5516279490392893E-2</v>
      </c>
      <c r="R675" s="4">
        <f t="shared" si="87"/>
        <v>41669.809448865752</v>
      </c>
      <c r="S675" s="4">
        <f t="shared" si="83"/>
        <v>7.6525801167994834</v>
      </c>
      <c r="T675" s="4">
        <f t="shared" si="84"/>
        <v>0.27897505483397239</v>
      </c>
    </row>
    <row r="676" spans="1:20" x14ac:dyDescent="0.55000000000000004">
      <c r="A676" s="4">
        <v>26.89433234861983</v>
      </c>
      <c r="B676" s="4">
        <v>20.835924336197508</v>
      </c>
      <c r="C676" s="4">
        <v>80</v>
      </c>
      <c r="D676" s="4">
        <v>33764000000000</v>
      </c>
      <c r="E676" s="4">
        <v>17976000000000</v>
      </c>
      <c r="F676" s="4">
        <v>-6.0798469692621406</v>
      </c>
      <c r="G676" s="4">
        <v>-11.432889380760754</v>
      </c>
      <c r="H676" s="4">
        <v>460657112</v>
      </c>
      <c r="I676" s="4">
        <v>453760339</v>
      </c>
      <c r="J676" s="4">
        <v>90413412300</v>
      </c>
      <c r="K676" s="4">
        <v>89054735200</v>
      </c>
      <c r="L676" s="4">
        <v>1457</v>
      </c>
      <c r="M676" s="4">
        <f t="shared" si="80"/>
        <v>90874069412</v>
      </c>
      <c r="N676" s="4">
        <f t="shared" si="85"/>
        <v>1365573873</v>
      </c>
      <c r="O676" s="4">
        <f t="shared" si="86"/>
        <v>453760339</v>
      </c>
      <c r="P676" s="4">
        <f t="shared" si="81"/>
        <v>2.0020388915913951</v>
      </c>
      <c r="Q676" s="4">
        <f t="shared" si="82"/>
        <v>9.954988543614493E-2</v>
      </c>
      <c r="R676" s="4">
        <f t="shared" si="87"/>
        <v>2258.4850520758737</v>
      </c>
      <c r="S676" s="4">
        <f t="shared" si="83"/>
        <v>1.5027101590541017</v>
      </c>
      <c r="T676" s="4">
        <f t="shared" si="84"/>
        <v>0.4993287325372936</v>
      </c>
    </row>
    <row r="677" spans="1:20" x14ac:dyDescent="0.55000000000000004">
      <c r="A677" s="4">
        <v>35.610336153999278</v>
      </c>
      <c r="B677" s="4">
        <v>31.907399580812001</v>
      </c>
      <c r="C677" s="4">
        <v>100</v>
      </c>
      <c r="D677" s="4">
        <v>31064000000000</v>
      </c>
      <c r="E677" s="4">
        <v>20672400000000</v>
      </c>
      <c r="F677" s="4">
        <v>-6.8570385702410874</v>
      </c>
      <c r="G677" s="4">
        <v>-12.290019913055403</v>
      </c>
      <c r="H677" s="4">
        <v>815526015</v>
      </c>
      <c r="I677" s="4">
        <v>814045567</v>
      </c>
      <c r="J677" s="4">
        <v>90612287400</v>
      </c>
      <c r="K677" s="4">
        <v>90426832900</v>
      </c>
      <c r="L677" s="4">
        <v>2595</v>
      </c>
      <c r="M677" s="4">
        <f t="shared" si="80"/>
        <v>91427813415</v>
      </c>
      <c r="N677" s="4">
        <f t="shared" si="85"/>
        <v>186934948</v>
      </c>
      <c r="O677" s="4">
        <f t="shared" si="86"/>
        <v>814045567</v>
      </c>
      <c r="P677" s="4">
        <f t="shared" si="81"/>
        <v>1.0948315152812955</v>
      </c>
      <c r="Q677" s="4">
        <f t="shared" si="82"/>
        <v>8.1563987905435342E-2</v>
      </c>
      <c r="R677" s="4">
        <f t="shared" si="87"/>
        <v>2679.7507538412328</v>
      </c>
      <c r="S677" s="4">
        <f t="shared" si="83"/>
        <v>0.204461794521415</v>
      </c>
      <c r="T677" s="4">
        <f t="shared" si="84"/>
        <v>0.89036972075988052</v>
      </c>
    </row>
    <row r="678" spans="1:20" x14ac:dyDescent="0.55000000000000004">
      <c r="A678" s="4">
        <v>65.761559535652907</v>
      </c>
      <c r="B678" s="4">
        <v>28.331500948762329</v>
      </c>
      <c r="C678" s="4">
        <v>80</v>
      </c>
      <c r="D678" s="4">
        <v>45236000000000</v>
      </c>
      <c r="E678" s="4">
        <v>24082800000000</v>
      </c>
      <c r="F678" s="4">
        <v>-6.8958541242124429</v>
      </c>
      <c r="G678" s="4">
        <v>-12.666446822855436</v>
      </c>
      <c r="H678" s="4">
        <v>732218845</v>
      </c>
      <c r="I678" s="4">
        <v>729583434</v>
      </c>
      <c r="J678" s="4">
        <v>90268216500</v>
      </c>
      <c r="K678" s="4">
        <v>89944792300</v>
      </c>
      <c r="L678" s="4">
        <v>303906</v>
      </c>
      <c r="M678" s="4">
        <f t="shared" si="80"/>
        <v>91000435345</v>
      </c>
      <c r="N678" s="4">
        <f t="shared" si="85"/>
        <v>326059611</v>
      </c>
      <c r="O678" s="4">
        <f t="shared" si="86"/>
        <v>729583434</v>
      </c>
      <c r="P678" s="4">
        <f t="shared" si="81"/>
        <v>1.1600417525453104</v>
      </c>
      <c r="Q678" s="4">
        <f t="shared" si="82"/>
        <v>4.8118890899234823E-2</v>
      </c>
      <c r="R678" s="4">
        <f t="shared" si="87"/>
        <v>574466.22123555827</v>
      </c>
      <c r="S678" s="4">
        <f t="shared" si="83"/>
        <v>0.35830555069747289</v>
      </c>
      <c r="T678" s="4">
        <f t="shared" si="84"/>
        <v>0.80173620184783756</v>
      </c>
    </row>
    <row r="679" spans="1:20" x14ac:dyDescent="0.55000000000000004">
      <c r="A679" s="4">
        <v>34.540793531108193</v>
      </c>
      <c r="B679" s="4">
        <v>33.141061256078899</v>
      </c>
      <c r="C679" s="4">
        <v>80</v>
      </c>
      <c r="D679" s="4">
        <v>22400000000000</v>
      </c>
      <c r="E679" s="4">
        <v>11923800000000</v>
      </c>
      <c r="F679" s="4">
        <v>-6.5869606731928929</v>
      </c>
      <c r="G679" s="4">
        <v>-11.285555592458861</v>
      </c>
      <c r="H679" s="4">
        <v>862879490</v>
      </c>
      <c r="I679" s="4">
        <v>854505739</v>
      </c>
      <c r="J679" s="4">
        <v>90622289100</v>
      </c>
      <c r="K679" s="4">
        <v>89727784100</v>
      </c>
      <c r="L679" s="4">
        <v>2496</v>
      </c>
      <c r="M679" s="4">
        <f t="shared" si="80"/>
        <v>91485168590</v>
      </c>
      <c r="N679" s="4">
        <f t="shared" si="85"/>
        <v>902878751</v>
      </c>
      <c r="O679" s="4">
        <f t="shared" si="86"/>
        <v>854505739</v>
      </c>
      <c r="P679" s="4">
        <f t="shared" si="81"/>
        <v>1.9209501573702026</v>
      </c>
      <c r="Q679" s="4">
        <f t="shared" si="82"/>
        <v>8.3479459508931486E-2</v>
      </c>
      <c r="R679" s="4">
        <f t="shared" si="87"/>
        <v>2388.9772018124954</v>
      </c>
      <c r="S679" s="4">
        <f t="shared" si="83"/>
        <v>0.98691270390104668</v>
      </c>
      <c r="T679" s="4">
        <f t="shared" si="84"/>
        <v>0.9340374534691559</v>
      </c>
    </row>
    <row r="680" spans="1:20" x14ac:dyDescent="0.55000000000000004">
      <c r="A680" s="4">
        <v>67.167485568018776</v>
      </c>
      <c r="B680" s="4">
        <v>46.836734270722381</v>
      </c>
      <c r="C680" s="4">
        <v>90</v>
      </c>
      <c r="D680" s="4">
        <v>21468000000000</v>
      </c>
      <c r="E680" s="4">
        <v>12856200000000</v>
      </c>
      <c r="F680" s="4">
        <v>-4.8020722616483207</v>
      </c>
      <c r="G680" s="4">
        <v>-10.053461672409872</v>
      </c>
      <c r="H680" s="4">
        <v>1639064475</v>
      </c>
      <c r="I680" s="4">
        <v>1055854948</v>
      </c>
      <c r="J680" s="4">
        <v>90233802400</v>
      </c>
      <c r="K680" s="4">
        <v>58366449400</v>
      </c>
      <c r="L680" s="4">
        <v>28027</v>
      </c>
      <c r="M680" s="4">
        <f t="shared" si="80"/>
        <v>91872866875</v>
      </c>
      <c r="N680" s="4">
        <f t="shared" si="85"/>
        <v>32450562527</v>
      </c>
      <c r="O680" s="4">
        <f t="shared" si="86"/>
        <v>1055854948</v>
      </c>
      <c r="P680" s="4">
        <f t="shared" si="81"/>
        <v>36.47041679954107</v>
      </c>
      <c r="Q680" s="4">
        <f t="shared" si="82"/>
        <v>4.7202131085536857E-2</v>
      </c>
      <c r="R680" s="4">
        <f t="shared" si="87"/>
        <v>24133.720326467854</v>
      </c>
      <c r="S680" s="4">
        <f t="shared" si="83"/>
        <v>35.321160241087775</v>
      </c>
      <c r="T680" s="4">
        <f t="shared" si="84"/>
        <v>1.1492565584532926</v>
      </c>
    </row>
    <row r="681" spans="1:20" x14ac:dyDescent="0.55000000000000004">
      <c r="A681" s="4">
        <v>47.940219253776277</v>
      </c>
      <c r="B681" s="4">
        <v>19.27339579521453</v>
      </c>
      <c r="C681" s="4">
        <v>70</v>
      </c>
      <c r="D681" s="4">
        <v>35296000000000</v>
      </c>
      <c r="E681" s="4">
        <v>16443000000000</v>
      </c>
      <c r="F681" s="4">
        <v>-7.4512328602937057</v>
      </c>
      <c r="G681" s="4">
        <v>-11.970951145686461</v>
      </c>
      <c r="H681" s="4">
        <v>420664490</v>
      </c>
      <c r="I681" s="4">
        <v>417829087</v>
      </c>
      <c r="J681" s="4">
        <v>90624998300</v>
      </c>
      <c r="K681" s="4">
        <v>90010683600</v>
      </c>
      <c r="L681" s="4">
        <v>3215</v>
      </c>
      <c r="M681" s="4">
        <f t="shared" si="80"/>
        <v>91045662790</v>
      </c>
      <c r="N681" s="4">
        <f t="shared" si="85"/>
        <v>617150103</v>
      </c>
      <c r="O681" s="4">
        <f t="shared" si="86"/>
        <v>417829087</v>
      </c>
      <c r="P681" s="4">
        <f t="shared" si="81"/>
        <v>1.1367693509873344</v>
      </c>
      <c r="Q681" s="4">
        <f t="shared" si="82"/>
        <v>6.3896968810033178E-2</v>
      </c>
      <c r="R681" s="4">
        <f t="shared" si="87"/>
        <v>7998.3531520176512</v>
      </c>
      <c r="S681" s="4">
        <f t="shared" si="83"/>
        <v>0.67784679037756934</v>
      </c>
      <c r="T681" s="4">
        <f t="shared" si="84"/>
        <v>0.458922560609765</v>
      </c>
    </row>
    <row r="682" spans="1:20" x14ac:dyDescent="0.55000000000000004">
      <c r="A682" s="4">
        <v>56.956739814790943</v>
      </c>
      <c r="B682" s="4">
        <v>20.650524356953969</v>
      </c>
      <c r="C682" s="4">
        <v>100</v>
      </c>
      <c r="D682" s="4">
        <v>31064000000000</v>
      </c>
      <c r="E682" s="4">
        <v>20672400000000</v>
      </c>
      <c r="F682" s="4">
        <v>-7.319507590608838</v>
      </c>
      <c r="G682" s="4">
        <v>-12.090223032587971</v>
      </c>
      <c r="H682" s="4">
        <v>468728742</v>
      </c>
      <c r="I682" s="4">
        <v>463485046</v>
      </c>
      <c r="J682" s="4">
        <v>90570889100</v>
      </c>
      <c r="K682" s="4">
        <v>89563049500</v>
      </c>
      <c r="L682" s="4">
        <v>6325</v>
      </c>
      <c r="M682" s="4">
        <f t="shared" si="80"/>
        <v>91039617842</v>
      </c>
      <c r="N682" s="4">
        <f t="shared" si="85"/>
        <v>1013083296</v>
      </c>
      <c r="O682" s="4">
        <f t="shared" si="86"/>
        <v>463485046</v>
      </c>
      <c r="P682" s="4">
        <f t="shared" si="81"/>
        <v>1.6218964633206134</v>
      </c>
      <c r="Q682" s="4">
        <f t="shared" si="82"/>
        <v>5.4831068270730671E-2</v>
      </c>
      <c r="R682" s="4">
        <f t="shared" si="87"/>
        <v>16362.923348441223</v>
      </c>
      <c r="S682" s="4">
        <f t="shared" si="83"/>
        <v>1.1127938803062798</v>
      </c>
      <c r="T682" s="4">
        <f t="shared" si="84"/>
        <v>0.50910258301433353</v>
      </c>
    </row>
    <row r="683" spans="1:20" x14ac:dyDescent="0.55000000000000004">
      <c r="A683" s="4">
        <v>68.605051385338129</v>
      </c>
      <c r="B683" s="4">
        <v>28.266013498305011</v>
      </c>
      <c r="C683" s="4">
        <v>60</v>
      </c>
      <c r="D683" s="4">
        <v>24528000000000</v>
      </c>
      <c r="E683" s="4">
        <v>9794400000000</v>
      </c>
      <c r="F683" s="4">
        <v>-7.0325965970826934</v>
      </c>
      <c r="G683" s="4">
        <v>-12.407762196684109</v>
      </c>
      <c r="H683" s="4">
        <v>737980283</v>
      </c>
      <c r="I683" s="4">
        <v>732781618</v>
      </c>
      <c r="J683" s="4">
        <v>90188707000</v>
      </c>
      <c r="K683" s="4">
        <v>89557626100</v>
      </c>
      <c r="L683" s="4">
        <v>676489</v>
      </c>
      <c r="M683" s="4">
        <f t="shared" si="80"/>
        <v>90926687283</v>
      </c>
      <c r="N683" s="4">
        <f t="shared" si="85"/>
        <v>636279565</v>
      </c>
      <c r="O683" s="4">
        <f t="shared" si="86"/>
        <v>732781618</v>
      </c>
      <c r="P683" s="4">
        <f t="shared" si="81"/>
        <v>1.5056758625099111</v>
      </c>
      <c r="Q683" s="4">
        <f t="shared" si="82"/>
        <v>4.6303249186923058E-2</v>
      </c>
      <c r="R683" s="4">
        <f t="shared" si="87"/>
        <v>1322096.7006483527</v>
      </c>
      <c r="S683" s="4">
        <f t="shared" si="83"/>
        <v>0.69977207353837168</v>
      </c>
      <c r="T683" s="4">
        <f t="shared" si="84"/>
        <v>0.80590378897153947</v>
      </c>
    </row>
    <row r="684" spans="1:20" x14ac:dyDescent="0.55000000000000004">
      <c r="A684" s="4">
        <v>38.947699739509083</v>
      </c>
      <c r="B684" s="4">
        <v>42.487060612871744</v>
      </c>
      <c r="C684" s="4">
        <v>90</v>
      </c>
      <c r="D684" s="4">
        <v>21468000000000</v>
      </c>
      <c r="E684" s="4">
        <v>12856199999999.998</v>
      </c>
      <c r="F684" s="4">
        <v>-5.8972887880481029</v>
      </c>
      <c r="G684" s="4">
        <v>-11.212588834523427</v>
      </c>
      <c r="H684" s="4">
        <v>1288083675</v>
      </c>
      <c r="I684" s="4">
        <v>1273512478</v>
      </c>
      <c r="J684" s="4">
        <v>90753320200</v>
      </c>
      <c r="K684" s="4">
        <v>89718380900</v>
      </c>
      <c r="L684" s="4">
        <v>4590</v>
      </c>
      <c r="M684" s="4">
        <f t="shared" si="80"/>
        <v>92041403875</v>
      </c>
      <c r="N684" s="4">
        <f t="shared" si="85"/>
        <v>1049510497</v>
      </c>
      <c r="O684" s="4">
        <f t="shared" si="86"/>
        <v>1273512478</v>
      </c>
      <c r="P684" s="4">
        <f t="shared" si="81"/>
        <v>2.5238891164185864</v>
      </c>
      <c r="Q684" s="4">
        <f t="shared" si="82"/>
        <v>7.6028222554198499E-2</v>
      </c>
      <c r="R684" s="4">
        <f t="shared" si="87"/>
        <v>3190.9841404322665</v>
      </c>
      <c r="S684" s="4">
        <f t="shared" si="83"/>
        <v>1.1402591147189844</v>
      </c>
      <c r="T684" s="4">
        <f t="shared" si="84"/>
        <v>1.3836300016996019</v>
      </c>
    </row>
    <row r="685" spans="1:20" x14ac:dyDescent="0.55000000000000004">
      <c r="A685" s="4">
        <v>73.184802599058443</v>
      </c>
      <c r="B685" s="4">
        <v>41.069523960048812</v>
      </c>
      <c r="C685" s="4">
        <v>60</v>
      </c>
      <c r="D685" s="4">
        <v>62224000000000</v>
      </c>
      <c r="E685" s="4">
        <v>24847200000000</v>
      </c>
      <c r="F685" s="4">
        <v>-6.9576457419790154</v>
      </c>
      <c r="G685" s="4">
        <v>-11.687607248064014</v>
      </c>
      <c r="H685" s="4">
        <v>1331506404</v>
      </c>
      <c r="I685" s="4">
        <v>1153861071</v>
      </c>
      <c r="J685" s="4">
        <v>90152023200</v>
      </c>
      <c r="K685" s="4">
        <v>78235378200</v>
      </c>
      <c r="L685" s="4">
        <v>39862</v>
      </c>
      <c r="M685" s="4">
        <f t="shared" si="80"/>
        <v>91483529604</v>
      </c>
      <c r="N685" s="4">
        <f t="shared" si="85"/>
        <v>12094290333</v>
      </c>
      <c r="O685" s="4">
        <f t="shared" si="86"/>
        <v>1153861071</v>
      </c>
      <c r="P685" s="4">
        <f t="shared" si="81"/>
        <v>14.481460719045913</v>
      </c>
      <c r="Q685" s="4">
        <f t="shared" si="82"/>
        <v>4.3678771094265857E-2</v>
      </c>
      <c r="R685" s="4">
        <f t="shared" si="87"/>
        <v>46076.693514516832</v>
      </c>
      <c r="S685" s="4">
        <f t="shared" si="83"/>
        <v>13.220183332838081</v>
      </c>
      <c r="T685" s="4">
        <f t="shared" si="84"/>
        <v>1.2612773862078326</v>
      </c>
    </row>
    <row r="686" spans="1:20" x14ac:dyDescent="0.55000000000000004">
      <c r="A686" s="4">
        <v>30.764562848888371</v>
      </c>
      <c r="B686" s="4">
        <v>11.257670070019419</v>
      </c>
      <c r="C686" s="4">
        <v>80</v>
      </c>
      <c r="D686" s="4">
        <v>45236000000000</v>
      </c>
      <c r="E686" s="4">
        <v>24082800000000</v>
      </c>
      <c r="F686" s="4">
        <v>-6.8943873376189391</v>
      </c>
      <c r="G686" s="4">
        <v>-11.109672872720369</v>
      </c>
      <c r="H686" s="4">
        <v>221237935</v>
      </c>
      <c r="I686" s="4">
        <v>220708937</v>
      </c>
      <c r="J686" s="4">
        <v>90545776100</v>
      </c>
      <c r="K686" s="4">
        <v>90293440000</v>
      </c>
      <c r="L686" s="4">
        <v>467</v>
      </c>
      <c r="M686" s="4">
        <f t="shared" si="80"/>
        <v>90767014035</v>
      </c>
      <c r="N686" s="4">
        <f t="shared" si="85"/>
        <v>252865098</v>
      </c>
      <c r="O686" s="4">
        <f t="shared" si="86"/>
        <v>220708937</v>
      </c>
      <c r="P686" s="4">
        <f t="shared" si="81"/>
        <v>0.521746848273965</v>
      </c>
      <c r="Q686" s="4">
        <f t="shared" si="82"/>
        <v>9.0858142820126123E-2</v>
      </c>
      <c r="R686" s="4">
        <f t="shared" si="87"/>
        <v>1624.6219325792049</v>
      </c>
      <c r="S686" s="4">
        <f t="shared" si="83"/>
        <v>0.27858699626550959</v>
      </c>
      <c r="T686" s="4">
        <f t="shared" si="84"/>
        <v>0.24315985200845544</v>
      </c>
    </row>
    <row r="687" spans="1:20" x14ac:dyDescent="0.55000000000000004">
      <c r="A687" s="4">
        <v>58.647893618545623</v>
      </c>
      <c r="B687" s="4">
        <v>10.40758211505427</v>
      </c>
      <c r="C687" s="4">
        <v>60</v>
      </c>
      <c r="D687" s="4">
        <v>49536000000000</v>
      </c>
      <c r="E687" s="4">
        <v>19782000000000</v>
      </c>
      <c r="F687" s="4">
        <v>-4.8554837354130456</v>
      </c>
      <c r="G687" s="4">
        <v>-11.208265844245277</v>
      </c>
      <c r="H687" s="4">
        <v>210489937</v>
      </c>
      <c r="I687" s="4">
        <v>178812145</v>
      </c>
      <c r="J687" s="4">
        <v>90626201800</v>
      </c>
      <c r="K687" s="4">
        <v>77130837000</v>
      </c>
      <c r="L687" s="4">
        <v>3111</v>
      </c>
      <c r="M687" s="4">
        <f t="shared" si="80"/>
        <v>90836691737</v>
      </c>
      <c r="N687" s="4">
        <f t="shared" si="85"/>
        <v>13527042592</v>
      </c>
      <c r="O687" s="4">
        <f t="shared" si="86"/>
        <v>178812145</v>
      </c>
      <c r="P687" s="4">
        <f t="shared" si="81"/>
        <v>15.088456520062003</v>
      </c>
      <c r="Q687" s="4">
        <f t="shared" si="82"/>
        <v>5.3398504084854685E-2</v>
      </c>
      <c r="R687" s="4">
        <f t="shared" si="87"/>
        <v>18419.896866778592</v>
      </c>
      <c r="S687" s="4">
        <f t="shared" si="83"/>
        <v>14.891606390911862</v>
      </c>
      <c r="T687" s="4">
        <f t="shared" si="84"/>
        <v>0.19685012915014102</v>
      </c>
    </row>
    <row r="688" spans="1:20" x14ac:dyDescent="0.55000000000000004">
      <c r="A688" s="4">
        <v>49.948042053468072</v>
      </c>
      <c r="B688" s="4">
        <v>25.376541917116469</v>
      </c>
      <c r="C688" s="4">
        <v>10</v>
      </c>
      <c r="D688" s="4">
        <v>48500000000000</v>
      </c>
      <c r="E688" s="4">
        <v>3225600000000</v>
      </c>
      <c r="F688" s="4">
        <v>-6.5016079253625385</v>
      </c>
      <c r="G688" s="4">
        <v>-11.582887698179848</v>
      </c>
      <c r="H688" s="4">
        <v>601623474</v>
      </c>
      <c r="I688" s="4">
        <v>599669750</v>
      </c>
      <c r="J688" s="4">
        <v>90633619900</v>
      </c>
      <c r="K688" s="4">
        <v>90333257500</v>
      </c>
      <c r="L688" s="4">
        <v>5034</v>
      </c>
      <c r="M688" s="4">
        <f t="shared" si="80"/>
        <v>91235243374</v>
      </c>
      <c r="N688" s="4">
        <f t="shared" si="85"/>
        <v>302316124</v>
      </c>
      <c r="O688" s="4">
        <f t="shared" si="86"/>
        <v>599669750</v>
      </c>
      <c r="P688" s="4">
        <f t="shared" si="81"/>
        <v>0.98863754909108492</v>
      </c>
      <c r="Q688" s="4">
        <f t="shared" si="82"/>
        <v>6.1646642379050119E-2</v>
      </c>
      <c r="R688" s="4">
        <f t="shared" si="87"/>
        <v>9056.9271675852033</v>
      </c>
      <c r="S688" s="4">
        <f t="shared" si="83"/>
        <v>0.3313589275590767</v>
      </c>
      <c r="T688" s="4">
        <f t="shared" si="84"/>
        <v>0.65727862153200822</v>
      </c>
    </row>
    <row r="689" spans="1:20" x14ac:dyDescent="0.55000000000000004">
      <c r="A689" s="4">
        <v>65.825806652844051</v>
      </c>
      <c r="B689" s="4">
        <v>45.653712999340001</v>
      </c>
      <c r="C689" s="4">
        <v>90</v>
      </c>
      <c r="D689" s="4">
        <v>21468000000000</v>
      </c>
      <c r="E689" s="4">
        <v>12856200000000</v>
      </c>
      <c r="F689" s="4">
        <v>-5.3532320294860671</v>
      </c>
      <c r="G689" s="4">
        <v>-11.507330198847511</v>
      </c>
      <c r="H689" s="4">
        <v>1555626072</v>
      </c>
      <c r="I689" s="4">
        <v>1408747356</v>
      </c>
      <c r="J689" s="4">
        <v>90303445100</v>
      </c>
      <c r="K689" s="4">
        <v>81857904600</v>
      </c>
      <c r="L689" s="4">
        <v>142146</v>
      </c>
      <c r="M689" s="4">
        <f t="shared" si="80"/>
        <v>91859071172</v>
      </c>
      <c r="N689" s="4">
        <f t="shared" si="85"/>
        <v>8592419216</v>
      </c>
      <c r="O689" s="4">
        <f t="shared" si="86"/>
        <v>1408747356</v>
      </c>
      <c r="P689" s="4">
        <f t="shared" si="81"/>
        <v>10.887511101950379</v>
      </c>
      <c r="Q689" s="4">
        <f t="shared" si="82"/>
        <v>4.8076159547304119E-2</v>
      </c>
      <c r="R689" s="4">
        <f t="shared" si="87"/>
        <v>126531.43501085321</v>
      </c>
      <c r="S689" s="4">
        <f t="shared" si="83"/>
        <v>9.3539147591763321</v>
      </c>
      <c r="T689" s="4">
        <f t="shared" si="84"/>
        <v>1.533596342774046</v>
      </c>
    </row>
    <row r="690" spans="1:20" x14ac:dyDescent="0.55000000000000004">
      <c r="A690" s="4">
        <v>69.458664344661202</v>
      </c>
      <c r="B690" s="4">
        <v>39.039014848450101</v>
      </c>
      <c r="C690" s="4">
        <v>80</v>
      </c>
      <c r="D690" s="4">
        <v>22400000000000</v>
      </c>
      <c r="E690" s="4">
        <v>11923799999999.998</v>
      </c>
      <c r="F690" s="4">
        <v>-6.6549849905508438</v>
      </c>
      <c r="G690" s="4">
        <v>-11.638982567029441</v>
      </c>
      <c r="H690" s="4">
        <v>1204075381</v>
      </c>
      <c r="I690" s="4">
        <v>1195233043</v>
      </c>
      <c r="J690" s="4">
        <v>90241015900</v>
      </c>
      <c r="K690" s="4">
        <v>89582947600</v>
      </c>
      <c r="L690" s="4">
        <v>29487</v>
      </c>
      <c r="M690" s="4">
        <f t="shared" si="80"/>
        <v>91445091281</v>
      </c>
      <c r="N690" s="4">
        <f t="shared" si="85"/>
        <v>666910638</v>
      </c>
      <c r="O690" s="4">
        <f t="shared" si="86"/>
        <v>1195233043</v>
      </c>
      <c r="P690" s="4">
        <f t="shared" si="81"/>
        <v>2.0363517110807532</v>
      </c>
      <c r="Q690" s="4">
        <f t="shared" si="82"/>
        <v>4.5787176316014644E-2</v>
      </c>
      <c r="R690" s="4">
        <f t="shared" si="87"/>
        <v>35769.263740534341</v>
      </c>
      <c r="S690" s="4">
        <f t="shared" si="83"/>
        <v>0.72930173578225443</v>
      </c>
      <c r="T690" s="4">
        <f t="shared" si="84"/>
        <v>1.3070499752984985</v>
      </c>
    </row>
    <row r="691" spans="1:20" x14ac:dyDescent="0.55000000000000004">
      <c r="A691" s="4">
        <v>54.161723021499057</v>
      </c>
      <c r="B691" s="4">
        <v>45.286009956432849</v>
      </c>
      <c r="C691" s="4">
        <v>90</v>
      </c>
      <c r="D691" s="4">
        <v>43356000000000</v>
      </c>
      <c r="E691" s="4">
        <v>25968600000000</v>
      </c>
      <c r="F691" s="4">
        <v>-5.8207243648302089</v>
      </c>
      <c r="G691" s="4">
        <v>-10.543382762676671</v>
      </c>
      <c r="H691" s="4">
        <v>1478201005</v>
      </c>
      <c r="I691" s="4">
        <v>1100565221</v>
      </c>
      <c r="J691" s="4">
        <v>90632993000</v>
      </c>
      <c r="K691" s="4">
        <v>67668104100</v>
      </c>
      <c r="L691" s="4">
        <v>12150</v>
      </c>
      <c r="M691" s="4">
        <f t="shared" si="80"/>
        <v>92111194005</v>
      </c>
      <c r="N691" s="4">
        <f t="shared" si="85"/>
        <v>23342524684</v>
      </c>
      <c r="O691" s="4">
        <f t="shared" si="86"/>
        <v>1100565221</v>
      </c>
      <c r="P691" s="4">
        <f t="shared" si="81"/>
        <v>26.536503156905308</v>
      </c>
      <c r="Q691" s="4">
        <f t="shared" si="82"/>
        <v>5.7369976121545457E-2</v>
      </c>
      <c r="R691" s="4">
        <f t="shared" si="87"/>
        <v>9526.4888881862462</v>
      </c>
      <c r="S691" s="4">
        <f t="shared" si="83"/>
        <v>25.341680711177094</v>
      </c>
      <c r="T691" s="4">
        <f t="shared" si="84"/>
        <v>1.1948224457282128</v>
      </c>
    </row>
    <row r="692" spans="1:20" x14ac:dyDescent="0.55000000000000004">
      <c r="A692" s="4">
        <v>38.725667395663947</v>
      </c>
      <c r="B692" s="4">
        <v>45.915424142935038</v>
      </c>
      <c r="C692" s="4">
        <v>20</v>
      </c>
      <c r="D692" s="4">
        <v>45652000000000</v>
      </c>
      <c r="E692" s="4">
        <v>6077400000000.001</v>
      </c>
      <c r="F692" s="4">
        <v>-6.6148428970502966</v>
      </c>
      <c r="G692" s="4">
        <v>-12.269181354494592</v>
      </c>
      <c r="H692" s="4">
        <v>1479638833</v>
      </c>
      <c r="I692" s="4">
        <v>1474733465</v>
      </c>
      <c r="J692" s="4">
        <v>90748748400</v>
      </c>
      <c r="K692" s="4">
        <v>90450452300</v>
      </c>
      <c r="L692" s="4">
        <v>787008</v>
      </c>
      <c r="M692" s="4">
        <f t="shared" si="80"/>
        <v>92228387233</v>
      </c>
      <c r="N692" s="4">
        <f t="shared" si="85"/>
        <v>303201468</v>
      </c>
      <c r="O692" s="4">
        <f t="shared" si="86"/>
        <v>1474733465</v>
      </c>
      <c r="P692" s="4">
        <f t="shared" si="81"/>
        <v>1.9277523833397814</v>
      </c>
      <c r="Q692" s="4">
        <f t="shared" si="82"/>
        <v>7.6376933472363406E-2</v>
      </c>
      <c r="R692" s="4">
        <f t="shared" si="87"/>
        <v>474262.46291145351</v>
      </c>
      <c r="S692" s="4">
        <f t="shared" si="83"/>
        <v>0.3287506993199511</v>
      </c>
      <c r="T692" s="4">
        <f t="shared" si="84"/>
        <v>1.5990016840198302</v>
      </c>
    </row>
    <row r="693" spans="1:20" x14ac:dyDescent="0.55000000000000004">
      <c r="A693" s="4">
        <v>56.344367025617423</v>
      </c>
      <c r="B693" s="4">
        <v>28.376226239789894</v>
      </c>
      <c r="C693" s="4">
        <v>90</v>
      </c>
      <c r="D693" s="4">
        <v>43356000000000</v>
      </c>
      <c r="E693" s="4">
        <v>25968600000000</v>
      </c>
      <c r="F693" s="4">
        <v>-6.852691325408963</v>
      </c>
      <c r="G693" s="4">
        <v>-11.520822453430096</v>
      </c>
      <c r="H693" s="4">
        <v>711425671</v>
      </c>
      <c r="I693" s="4">
        <v>709375995</v>
      </c>
      <c r="J693" s="4">
        <v>90483473600</v>
      </c>
      <c r="K693" s="4">
        <v>90218903200</v>
      </c>
      <c r="L693" s="4">
        <v>8162</v>
      </c>
      <c r="M693" s="4">
        <f t="shared" si="80"/>
        <v>91194899271</v>
      </c>
      <c r="N693" s="4">
        <f t="shared" si="85"/>
        <v>266620076</v>
      </c>
      <c r="O693" s="4">
        <f t="shared" si="86"/>
        <v>709375995</v>
      </c>
      <c r="P693" s="4">
        <f t="shared" si="81"/>
        <v>1.0702309874806419</v>
      </c>
      <c r="Q693" s="4">
        <f t="shared" si="82"/>
        <v>5.5368562301460846E-2</v>
      </c>
      <c r="R693" s="4">
        <f t="shared" si="87"/>
        <v>13761.202899473059</v>
      </c>
      <c r="S693" s="4">
        <f t="shared" si="83"/>
        <v>0.29236292614096376</v>
      </c>
      <c r="T693" s="4">
        <f t="shared" si="84"/>
        <v>0.77786806133967823</v>
      </c>
    </row>
    <row r="694" spans="1:20" x14ac:dyDescent="0.55000000000000004">
      <c r="A694" s="4">
        <v>63.715383011664599</v>
      </c>
      <c r="B694" s="4">
        <v>47.327974326704869</v>
      </c>
      <c r="C694" s="4">
        <v>60</v>
      </c>
      <c r="D694" s="4">
        <v>36972000000000</v>
      </c>
      <c r="E694" s="4">
        <v>14763000000000</v>
      </c>
      <c r="F694" s="4">
        <v>-6.6862718439524027</v>
      </c>
      <c r="G694" s="4">
        <v>-12.405917331125364</v>
      </c>
      <c r="H694" s="4">
        <v>1650570054</v>
      </c>
      <c r="I694" s="4">
        <v>1627649462</v>
      </c>
      <c r="J694" s="4">
        <v>90343810300</v>
      </c>
      <c r="K694" s="4">
        <v>89099080400</v>
      </c>
      <c r="L694" s="4">
        <v>3861783</v>
      </c>
      <c r="M694" s="4">
        <f t="shared" si="80"/>
        <v>91994380354</v>
      </c>
      <c r="N694" s="4">
        <f t="shared" si="85"/>
        <v>1267650492</v>
      </c>
      <c r="O694" s="4">
        <f t="shared" si="86"/>
        <v>1627649462</v>
      </c>
      <c r="P694" s="4">
        <f t="shared" si="81"/>
        <v>3.1472574116578738</v>
      </c>
      <c r="Q694" s="4">
        <f t="shared" si="82"/>
        <v>4.9523481584213172E-2</v>
      </c>
      <c r="R694" s="4">
        <f t="shared" si="87"/>
        <v>3139430.729452895</v>
      </c>
      <c r="S694" s="4">
        <f t="shared" si="83"/>
        <v>1.3779651399596404</v>
      </c>
      <c r="T694" s="4">
        <f t="shared" si="84"/>
        <v>1.7692922716982333</v>
      </c>
    </row>
    <row r="695" spans="1:20" x14ac:dyDescent="0.55000000000000004">
      <c r="A695" s="4">
        <v>31.289100626310539</v>
      </c>
      <c r="B695" s="4">
        <v>28.885807256657543</v>
      </c>
      <c r="C695" s="4">
        <v>60</v>
      </c>
      <c r="D695" s="4">
        <v>49536000000000</v>
      </c>
      <c r="E695" s="4">
        <v>19782000000000</v>
      </c>
      <c r="F695" s="4">
        <v>-5.1936383191574871</v>
      </c>
      <c r="G695" s="4">
        <v>-11.470998388971941</v>
      </c>
      <c r="H695" s="4">
        <v>707958935</v>
      </c>
      <c r="I695" s="4">
        <v>690345835</v>
      </c>
      <c r="J695" s="4">
        <v>90562645600</v>
      </c>
      <c r="K695" s="4">
        <v>88320416200</v>
      </c>
      <c r="L695" s="4">
        <v>3147</v>
      </c>
      <c r="M695" s="4">
        <f t="shared" si="80"/>
        <v>91270604535</v>
      </c>
      <c r="N695" s="4">
        <f t="shared" si="85"/>
        <v>2259842500</v>
      </c>
      <c r="O695" s="4">
        <f t="shared" si="86"/>
        <v>690345835</v>
      </c>
      <c r="P695" s="4">
        <f t="shared" si="81"/>
        <v>3.2323532313940975</v>
      </c>
      <c r="Q695" s="4">
        <f t="shared" si="82"/>
        <v>8.9772205526558096E-2</v>
      </c>
      <c r="R695" s="4">
        <f t="shared" si="87"/>
        <v>3454.575433992251</v>
      </c>
      <c r="S695" s="4">
        <f t="shared" si="83"/>
        <v>2.4759806418652643</v>
      </c>
      <c r="T695" s="4">
        <f t="shared" si="84"/>
        <v>0.75637258952883302</v>
      </c>
    </row>
    <row r="696" spans="1:20" x14ac:dyDescent="0.55000000000000004">
      <c r="A696" s="4">
        <v>69.103358963537971</v>
      </c>
      <c r="B696" s="4">
        <v>34.661303895908951</v>
      </c>
      <c r="C696" s="4">
        <v>90</v>
      </c>
      <c r="D696" s="4">
        <v>43356000000000</v>
      </c>
      <c r="E696" s="4">
        <v>25968599999999.996</v>
      </c>
      <c r="F696" s="4">
        <v>-6.8463672983149699</v>
      </c>
      <c r="G696" s="4">
        <v>-9.9600879606536576</v>
      </c>
      <c r="H696" s="4">
        <v>995950838</v>
      </c>
      <c r="I696" s="4">
        <v>880285337</v>
      </c>
      <c r="J696" s="4">
        <v>90230320400</v>
      </c>
      <c r="K696" s="4">
        <v>79846499500</v>
      </c>
      <c r="L696" s="4">
        <v>23038</v>
      </c>
      <c r="M696" s="4">
        <f t="shared" si="80"/>
        <v>91226271238</v>
      </c>
      <c r="N696" s="4">
        <f t="shared" si="85"/>
        <v>10499486401</v>
      </c>
      <c r="O696" s="4">
        <f t="shared" si="86"/>
        <v>880285337</v>
      </c>
      <c r="P696" s="4">
        <f t="shared" si="81"/>
        <v>12.474226539755573</v>
      </c>
      <c r="Q696" s="4">
        <f t="shared" si="82"/>
        <v>4.600041932551182E-2</v>
      </c>
      <c r="R696" s="4">
        <f t="shared" si="87"/>
        <v>33614.706140981078</v>
      </c>
      <c r="S696" s="4">
        <f t="shared" si="83"/>
        <v>11.509279353978982</v>
      </c>
      <c r="T696" s="4">
        <f t="shared" si="84"/>
        <v>0.96494718577659033</v>
      </c>
    </row>
    <row r="697" spans="1:20" x14ac:dyDescent="0.55000000000000004">
      <c r="A697" s="4">
        <v>64.070133214263194</v>
      </c>
      <c r="B697" s="4">
        <v>32.269964381343108</v>
      </c>
      <c r="C697" s="4">
        <v>50</v>
      </c>
      <c r="D697" s="4">
        <v>38820000000000</v>
      </c>
      <c r="E697" s="4">
        <v>12915000000000.002</v>
      </c>
      <c r="F697" s="4">
        <v>-6.417213533536728</v>
      </c>
      <c r="G697" s="4">
        <v>-11.107197115477126</v>
      </c>
      <c r="H697" s="4">
        <v>877327743</v>
      </c>
      <c r="I697" s="4">
        <v>691346611</v>
      </c>
      <c r="J697" s="4">
        <v>90353821400</v>
      </c>
      <c r="K697" s="4">
        <v>71363325700</v>
      </c>
      <c r="L697" s="4">
        <v>16059</v>
      </c>
      <c r="M697" s="4">
        <f t="shared" si="80"/>
        <v>91231149143</v>
      </c>
      <c r="N697" s="4">
        <f t="shared" si="85"/>
        <v>19176476832</v>
      </c>
      <c r="O697" s="4">
        <f t="shared" si="86"/>
        <v>691346611</v>
      </c>
      <c r="P697" s="4">
        <f t="shared" si="81"/>
        <v>21.777456087786678</v>
      </c>
      <c r="Q697" s="4">
        <f t="shared" si="82"/>
        <v>4.9273774961914693E-2</v>
      </c>
      <c r="R697" s="4">
        <f t="shared" si="87"/>
        <v>24719.544968292044</v>
      </c>
      <c r="S697" s="4">
        <f t="shared" si="83"/>
        <v>21.01965941691898</v>
      </c>
      <c r="T697" s="4">
        <f t="shared" si="84"/>
        <v>0.75779667086769975</v>
      </c>
    </row>
    <row r="698" spans="1:20" x14ac:dyDescent="0.55000000000000004">
      <c r="A698" s="4">
        <v>26.932167814634379</v>
      </c>
      <c r="B698" s="4">
        <v>10.640491553118</v>
      </c>
      <c r="C698" s="4">
        <v>80</v>
      </c>
      <c r="D698" s="4">
        <v>56823999999999.992</v>
      </c>
      <c r="E698" s="4">
        <v>30252600000000</v>
      </c>
      <c r="F698" s="4">
        <v>-7.2551771628100585</v>
      </c>
      <c r="G698" s="4">
        <v>-12.258523961917646</v>
      </c>
      <c r="H698" s="4">
        <v>208585096</v>
      </c>
      <c r="I698" s="4">
        <v>208350286</v>
      </c>
      <c r="J698" s="4">
        <v>90483113200</v>
      </c>
      <c r="K698" s="4">
        <v>90341908100</v>
      </c>
      <c r="L698" s="4">
        <v>397</v>
      </c>
      <c r="M698" s="4">
        <f t="shared" si="80"/>
        <v>90691698296</v>
      </c>
      <c r="N698" s="4">
        <f t="shared" si="85"/>
        <v>141439910</v>
      </c>
      <c r="O698" s="4">
        <f t="shared" si="86"/>
        <v>208350286</v>
      </c>
      <c r="P698" s="4">
        <f t="shared" si="81"/>
        <v>0.38569152697786413</v>
      </c>
      <c r="Q698" s="4">
        <f t="shared" si="82"/>
        <v>9.945874448321966E-2</v>
      </c>
      <c r="R698" s="4">
        <f t="shared" si="87"/>
        <v>1361.3033486059308</v>
      </c>
      <c r="S698" s="4">
        <f t="shared" si="83"/>
        <v>0.15595684352317205</v>
      </c>
      <c r="T698" s="4">
        <f t="shared" si="84"/>
        <v>0.22973468345469211</v>
      </c>
    </row>
    <row r="699" spans="1:20" x14ac:dyDescent="0.55000000000000004">
      <c r="A699" s="4">
        <v>34.077100982408069</v>
      </c>
      <c r="B699" s="4">
        <v>42.671401702081518</v>
      </c>
      <c r="C699" s="4">
        <v>80</v>
      </c>
      <c r="D699" s="4">
        <v>45236000000000</v>
      </c>
      <c r="E699" s="4">
        <v>24082800000000.004</v>
      </c>
      <c r="F699" s="4">
        <v>-6.2279112583374765</v>
      </c>
      <c r="G699" s="4">
        <v>-12.08826092525984</v>
      </c>
      <c r="H699" s="4">
        <v>1296876670</v>
      </c>
      <c r="I699" s="4">
        <v>1293350599</v>
      </c>
      <c r="J699" s="4">
        <v>90733631300</v>
      </c>
      <c r="K699" s="4">
        <v>90464025200</v>
      </c>
      <c r="L699" s="4">
        <v>9935</v>
      </c>
      <c r="M699" s="4">
        <f t="shared" si="80"/>
        <v>92030507970</v>
      </c>
      <c r="N699" s="4">
        <f t="shared" si="85"/>
        <v>273132171</v>
      </c>
      <c r="O699" s="4">
        <f t="shared" si="86"/>
        <v>1293350599</v>
      </c>
      <c r="P699" s="4">
        <f t="shared" si="81"/>
        <v>1.7021342210896415</v>
      </c>
      <c r="Q699" s="4">
        <f t="shared" si="82"/>
        <v>8.4332707719926084E-2</v>
      </c>
      <c r="R699" s="4">
        <f t="shared" si="87"/>
        <v>6277.9117353194843</v>
      </c>
      <c r="S699" s="4">
        <f t="shared" si="83"/>
        <v>0.29678437838138993</v>
      </c>
      <c r="T699" s="4">
        <f t="shared" si="84"/>
        <v>1.4053498427082516</v>
      </c>
    </row>
    <row r="700" spans="1:20" x14ac:dyDescent="0.55000000000000004">
      <c r="A700" s="4">
        <v>46.791027847927282</v>
      </c>
      <c r="B700" s="4">
        <v>29.587511340238137</v>
      </c>
      <c r="C700" s="4">
        <v>10</v>
      </c>
      <c r="D700" s="4">
        <v>32180000000000</v>
      </c>
      <c r="E700" s="4">
        <v>2142000000000.0002</v>
      </c>
      <c r="F700" s="4">
        <v>-6.1873566900038703</v>
      </c>
      <c r="G700" s="4">
        <v>-11.267815480977648</v>
      </c>
      <c r="H700" s="4">
        <v>738476143</v>
      </c>
      <c r="I700" s="4">
        <v>731758769</v>
      </c>
      <c r="J700" s="4">
        <v>90601986600</v>
      </c>
      <c r="K700" s="4">
        <v>89777588100</v>
      </c>
      <c r="L700" s="4">
        <v>5766</v>
      </c>
      <c r="M700" s="4">
        <f t="shared" si="80"/>
        <v>91340462743</v>
      </c>
      <c r="N700" s="4">
        <f t="shared" si="85"/>
        <v>831115874</v>
      </c>
      <c r="O700" s="4">
        <f t="shared" si="86"/>
        <v>731758769</v>
      </c>
      <c r="P700" s="4">
        <f t="shared" si="81"/>
        <v>1.7110430537202124</v>
      </c>
      <c r="Q700" s="4">
        <f t="shared" si="82"/>
        <v>6.5252657880730716E-2</v>
      </c>
      <c r="R700" s="4">
        <f t="shared" si="87"/>
        <v>8009.6998238394499</v>
      </c>
      <c r="S700" s="4">
        <f t="shared" si="83"/>
        <v>0.9099098570788593</v>
      </c>
      <c r="T700" s="4">
        <f t="shared" si="84"/>
        <v>0.80113319664135307</v>
      </c>
    </row>
    <row r="701" spans="1:20" x14ac:dyDescent="0.55000000000000004">
      <c r="A701" s="4">
        <v>71.240666196101273</v>
      </c>
      <c r="B701" s="4">
        <v>39.117129093021958</v>
      </c>
      <c r="C701" s="4">
        <v>30</v>
      </c>
      <c r="D701" s="4">
        <v>43124000000000.008</v>
      </c>
      <c r="E701" s="4">
        <v>8610000000000</v>
      </c>
      <c r="F701" s="4">
        <v>-7.5008504522249204</v>
      </c>
      <c r="G701" s="4">
        <v>-11.165354232045166</v>
      </c>
      <c r="H701" s="4">
        <v>1217140887</v>
      </c>
      <c r="I701" s="4">
        <v>1174607261</v>
      </c>
      <c r="J701" s="4">
        <v>90194460500</v>
      </c>
      <c r="K701" s="4">
        <v>87071607800</v>
      </c>
      <c r="L701" s="4">
        <v>33355</v>
      </c>
      <c r="M701" s="4">
        <f t="shared" si="80"/>
        <v>91411601387</v>
      </c>
      <c r="N701" s="4">
        <f t="shared" si="85"/>
        <v>3165386326</v>
      </c>
      <c r="O701" s="4">
        <f t="shared" si="86"/>
        <v>1174607261</v>
      </c>
      <c r="P701" s="4">
        <f t="shared" si="81"/>
        <v>4.74774921470439</v>
      </c>
      <c r="Q701" s="4">
        <f t="shared" si="82"/>
        <v>4.4750389055845698E-2</v>
      </c>
      <c r="R701" s="4">
        <f t="shared" si="87"/>
        <v>41049.643932727617</v>
      </c>
      <c r="S701" s="4">
        <f t="shared" si="83"/>
        <v>3.4627840208148477</v>
      </c>
      <c r="T701" s="4">
        <f t="shared" si="84"/>
        <v>1.2849651938895421</v>
      </c>
    </row>
    <row r="702" spans="1:20" x14ac:dyDescent="0.55000000000000004">
      <c r="A702" s="4">
        <v>65.042574169613161</v>
      </c>
      <c r="B702" s="4">
        <v>20.119473245385979</v>
      </c>
      <c r="C702" s="4">
        <v>20</v>
      </c>
      <c r="D702" s="4">
        <v>61164000000000</v>
      </c>
      <c r="E702" s="4">
        <v>8139600000000</v>
      </c>
      <c r="F702" s="4">
        <v>-6.0879907624483778</v>
      </c>
      <c r="G702" s="4">
        <v>-10.637089197854682</v>
      </c>
      <c r="H702" s="4">
        <v>466161322</v>
      </c>
      <c r="I702" s="4">
        <v>402143163</v>
      </c>
      <c r="J702" s="4">
        <v>90442159600</v>
      </c>
      <c r="K702" s="4">
        <v>78146701800</v>
      </c>
      <c r="L702" s="4">
        <v>9097</v>
      </c>
      <c r="M702" s="4">
        <f t="shared" si="80"/>
        <v>90908320922</v>
      </c>
      <c r="N702" s="4">
        <f t="shared" si="85"/>
        <v>12359475959</v>
      </c>
      <c r="O702" s="4">
        <f t="shared" si="86"/>
        <v>402143163</v>
      </c>
      <c r="P702" s="4">
        <f t="shared" si="81"/>
        <v>14.037899933219053</v>
      </c>
      <c r="Q702" s="4">
        <f t="shared" si="82"/>
        <v>4.8602701817318801E-2</v>
      </c>
      <c r="R702" s="4">
        <f t="shared" si="87"/>
        <v>26777.283481440172</v>
      </c>
      <c r="S702" s="4">
        <f t="shared" si="83"/>
        <v>13.595538707182284</v>
      </c>
      <c r="T702" s="4">
        <f t="shared" si="84"/>
        <v>0.4423612260367692</v>
      </c>
    </row>
    <row r="703" spans="1:20" x14ac:dyDescent="0.55000000000000004">
      <c r="A703" s="4">
        <v>68.962312799956266</v>
      </c>
      <c r="B703" s="4">
        <v>17.16393295081723</v>
      </c>
      <c r="C703" s="4">
        <v>70</v>
      </c>
      <c r="D703" s="4">
        <v>47288000000000</v>
      </c>
      <c r="E703" s="4">
        <v>22029000000000</v>
      </c>
      <c r="F703" s="4">
        <v>-8.2406375837521626</v>
      </c>
      <c r="G703" s="4">
        <v>-11.20540973697673</v>
      </c>
      <c r="H703" s="4">
        <v>389598668</v>
      </c>
      <c r="I703" s="4">
        <v>387076445</v>
      </c>
      <c r="J703" s="4">
        <v>90385371800</v>
      </c>
      <c r="K703" s="4">
        <v>89803644100</v>
      </c>
      <c r="L703" s="4">
        <v>10211</v>
      </c>
      <c r="M703" s="4">
        <f t="shared" si="80"/>
        <v>90774970468</v>
      </c>
      <c r="N703" s="4">
        <f t="shared" si="85"/>
        <v>584249923</v>
      </c>
      <c r="O703" s="4">
        <f t="shared" si="86"/>
        <v>387076445</v>
      </c>
      <c r="P703" s="4">
        <f t="shared" si="81"/>
        <v>1.0700376579493485</v>
      </c>
      <c r="Q703" s="4">
        <f t="shared" si="82"/>
        <v>4.6085687376392737E-2</v>
      </c>
      <c r="R703" s="4">
        <f t="shared" si="87"/>
        <v>38089.445540718072</v>
      </c>
      <c r="S703" s="4">
        <f t="shared" si="83"/>
        <v>0.6436244704766495</v>
      </c>
      <c r="T703" s="4">
        <f t="shared" si="84"/>
        <v>0.42641318747269907</v>
      </c>
    </row>
    <row r="704" spans="1:20" x14ac:dyDescent="0.55000000000000004">
      <c r="A704" s="4">
        <v>64.038067168041636</v>
      </c>
      <c r="B704" s="4">
        <v>39.265257744730661</v>
      </c>
      <c r="C704" s="4">
        <v>90</v>
      </c>
      <c r="D704" s="4">
        <v>32356000000000.004</v>
      </c>
      <c r="E704" s="4">
        <v>19378800000000</v>
      </c>
      <c r="F704" s="4">
        <v>-6.492025839307634</v>
      </c>
      <c r="G704" s="4">
        <v>-12.504766254153816</v>
      </c>
      <c r="H704" s="4">
        <v>1190654285</v>
      </c>
      <c r="I704" s="4">
        <v>1179062329</v>
      </c>
      <c r="J704" s="4">
        <v>90406956700</v>
      </c>
      <c r="K704" s="4">
        <v>89532604700</v>
      </c>
      <c r="L704" s="4">
        <v>596129</v>
      </c>
      <c r="M704" s="4">
        <f t="shared" si="80"/>
        <v>91597610985</v>
      </c>
      <c r="N704" s="4">
        <f t="shared" si="85"/>
        <v>885943956</v>
      </c>
      <c r="O704" s="4">
        <f t="shared" si="86"/>
        <v>1179062329</v>
      </c>
      <c r="P704" s="4">
        <f t="shared" si="81"/>
        <v>2.2544324713208566</v>
      </c>
      <c r="Q704" s="4">
        <f t="shared" si="82"/>
        <v>4.9296237210537767E-2</v>
      </c>
      <c r="R704" s="4">
        <f t="shared" si="87"/>
        <v>676007.49251137511</v>
      </c>
      <c r="S704" s="4">
        <f t="shared" si="83"/>
        <v>0.96721295072322555</v>
      </c>
      <c r="T704" s="4">
        <f t="shared" si="84"/>
        <v>1.2872195205976311</v>
      </c>
    </row>
    <row r="705" spans="1:20" x14ac:dyDescent="0.55000000000000004">
      <c r="A705" s="4">
        <v>53.081363842330902</v>
      </c>
      <c r="B705" s="4">
        <v>27.344064999844704</v>
      </c>
      <c r="C705" s="4">
        <v>50</v>
      </c>
      <c r="D705" s="4">
        <v>25756000000000</v>
      </c>
      <c r="E705" s="4">
        <v>8568000000000.001</v>
      </c>
      <c r="F705" s="4">
        <v>-6.6828447282569279</v>
      </c>
      <c r="G705" s="4">
        <v>-12.614159775729892</v>
      </c>
      <c r="H705" s="4">
        <v>670551388</v>
      </c>
      <c r="I705" s="4">
        <v>669193253</v>
      </c>
      <c r="J705" s="4">
        <v>90600632700</v>
      </c>
      <c r="K705" s="4">
        <v>90412653900</v>
      </c>
      <c r="L705" s="4">
        <v>532927</v>
      </c>
      <c r="M705" s="4">
        <f t="shared" ref="M705:M768" si="88">H705+J705</f>
        <v>91271184088</v>
      </c>
      <c r="N705" s="4">
        <f t="shared" si="85"/>
        <v>189336935</v>
      </c>
      <c r="O705" s="4">
        <f t="shared" si="86"/>
        <v>669193253</v>
      </c>
      <c r="P705" s="4">
        <f t="shared" ref="P705:P768" si="89">S705+T705</f>
        <v>0.94063662762634903</v>
      </c>
      <c r="Q705" s="4">
        <f t="shared" si="82"/>
        <v>5.8412531058679919E-2</v>
      </c>
      <c r="R705" s="4">
        <f t="shared" si="87"/>
        <v>905550.12048129307</v>
      </c>
      <c r="S705" s="4">
        <f t="shared" ref="S705:S768" si="90">(N705/M705)*100</f>
        <v>0.20744437238531818</v>
      </c>
      <c r="T705" s="4">
        <f t="shared" ref="T705:T768" si="91">(O705/M705)*100</f>
        <v>0.73319225524103082</v>
      </c>
    </row>
    <row r="706" spans="1:20" x14ac:dyDescent="0.55000000000000004">
      <c r="A706" s="4">
        <v>53.387422893894303</v>
      </c>
      <c r="B706" s="4">
        <v>17.174022382700198</v>
      </c>
      <c r="C706" s="4">
        <v>10</v>
      </c>
      <c r="D706" s="4">
        <v>64979999999999.992</v>
      </c>
      <c r="E706" s="4">
        <v>4326000000000.001</v>
      </c>
      <c r="F706" s="4">
        <v>-5.133800415242546</v>
      </c>
      <c r="G706" s="4">
        <v>-9.8019882159230214</v>
      </c>
      <c r="H706" s="4">
        <v>369868215</v>
      </c>
      <c r="I706" s="4">
        <v>333804202</v>
      </c>
      <c r="J706" s="4">
        <v>90616506800</v>
      </c>
      <c r="K706" s="4">
        <v>81866022100</v>
      </c>
      <c r="L706" s="4">
        <v>3498</v>
      </c>
      <c r="M706" s="4">
        <f t="shared" si="88"/>
        <v>90986375015</v>
      </c>
      <c r="N706" s="4">
        <f t="shared" si="85"/>
        <v>8786548713</v>
      </c>
      <c r="O706" s="4">
        <f t="shared" si="86"/>
        <v>333804202</v>
      </c>
      <c r="P706" s="4">
        <f t="shared" si="89"/>
        <v>10.023866665197311</v>
      </c>
      <c r="Q706" s="4">
        <f t="shared" ref="Q706:Q769" si="92">10^(0.000000000262*(A706^4)-0.000000233*(A706^3)+0.0000868*(A706^2)-0.0147*(A706)-0.665)</f>
        <v>5.8113564544839791E-2</v>
      </c>
      <c r="R706" s="4">
        <f t="shared" si="87"/>
        <v>10833.589185235258</v>
      </c>
      <c r="S706" s="4">
        <f t="shared" si="90"/>
        <v>9.6569939307412245</v>
      </c>
      <c r="T706" s="4">
        <f t="shared" si="91"/>
        <v>0.36687273445608654</v>
      </c>
    </row>
    <row r="707" spans="1:20" x14ac:dyDescent="0.55000000000000004">
      <c r="A707" s="4">
        <v>59.500015551904532</v>
      </c>
      <c r="B707" s="4">
        <v>39.072764432817742</v>
      </c>
      <c r="C707" s="4">
        <v>100</v>
      </c>
      <c r="D707" s="4">
        <v>20608000000000.004</v>
      </c>
      <c r="E707" s="4">
        <v>13717199999999.998</v>
      </c>
      <c r="F707" s="4">
        <v>-4.8185602234791602</v>
      </c>
      <c r="G707" s="4">
        <v>-9.711405167564676</v>
      </c>
      <c r="H707" s="4">
        <v>1163356755</v>
      </c>
      <c r="I707" s="4">
        <v>946962288</v>
      </c>
      <c r="J707" s="4">
        <v>90529418000</v>
      </c>
      <c r="K707" s="4">
        <v>73837891600</v>
      </c>
      <c r="L707" s="4">
        <v>14015</v>
      </c>
      <c r="M707" s="4">
        <f t="shared" si="88"/>
        <v>91692774755</v>
      </c>
      <c r="N707" s="4">
        <f t="shared" ref="N707:N770" si="93">(J707-K707)+(H707-I707)</f>
        <v>16907920867</v>
      </c>
      <c r="O707" s="4">
        <f t="shared" ref="O707:O770" si="94">I707</f>
        <v>946962288</v>
      </c>
      <c r="P707" s="4">
        <f t="shared" si="89"/>
        <v>19.472508278550457</v>
      </c>
      <c r="Q707" s="4">
        <f t="shared" si="92"/>
        <v>5.2704425542515837E-2</v>
      </c>
      <c r="R707" s="4">
        <f t="shared" ref="R707:R770" si="95">(L707/Q707)*((100-B707)/B707)*(1/(0.08206*(273.15+A707)))</f>
        <v>15190.227973174398</v>
      </c>
      <c r="S707" s="4">
        <f t="shared" si="90"/>
        <v>18.439752654641975</v>
      </c>
      <c r="T707" s="4">
        <f t="shared" si="91"/>
        <v>1.0327556239084827</v>
      </c>
    </row>
    <row r="708" spans="1:20" x14ac:dyDescent="0.55000000000000004">
      <c r="A708" s="4">
        <v>73.563732564497684</v>
      </c>
      <c r="B708" s="4">
        <v>11.627270393852269</v>
      </c>
      <c r="C708" s="4">
        <v>90</v>
      </c>
      <c r="D708" s="4">
        <v>43356000000000</v>
      </c>
      <c r="E708" s="4">
        <v>25968600000000</v>
      </c>
      <c r="F708" s="4">
        <v>-5.5690022770381944</v>
      </c>
      <c r="G708" s="4">
        <v>-11.706214618242372</v>
      </c>
      <c r="H708" s="4">
        <v>252529337</v>
      </c>
      <c r="I708" s="4">
        <v>235331548</v>
      </c>
      <c r="J708" s="4">
        <v>90344290600</v>
      </c>
      <c r="K708" s="4">
        <v>84271158500</v>
      </c>
      <c r="L708" s="4">
        <v>8914</v>
      </c>
      <c r="M708" s="4">
        <f t="shared" si="88"/>
        <v>90596819937</v>
      </c>
      <c r="N708" s="4">
        <f t="shared" si="93"/>
        <v>6090329889</v>
      </c>
      <c r="O708" s="4">
        <f t="shared" si="94"/>
        <v>235331548</v>
      </c>
      <c r="P708" s="4">
        <f t="shared" si="89"/>
        <v>6.9822113418537128</v>
      </c>
      <c r="Q708" s="4">
        <f t="shared" si="92"/>
        <v>4.3476815145328397E-2</v>
      </c>
      <c r="R708" s="4">
        <f t="shared" si="95"/>
        <v>54771.274671738538</v>
      </c>
      <c r="S708" s="4">
        <f t="shared" si="90"/>
        <v>6.722454378901098</v>
      </c>
      <c r="T708" s="4">
        <f t="shared" si="91"/>
        <v>0.25975696295261452</v>
      </c>
    </row>
    <row r="709" spans="1:20" x14ac:dyDescent="0.55000000000000004">
      <c r="A709" s="4">
        <v>40.742333912766227</v>
      </c>
      <c r="B709" s="4">
        <v>27.689921974083319</v>
      </c>
      <c r="C709" s="4">
        <v>0</v>
      </c>
      <c r="D709" s="4">
        <v>34320000000000.008</v>
      </c>
      <c r="E709" s="4">
        <v>0</v>
      </c>
      <c r="F709" s="4">
        <v>-7.1336356171838062</v>
      </c>
      <c r="G709" s="4">
        <v>-11.090931792410196</v>
      </c>
      <c r="H709" s="4">
        <v>668104207</v>
      </c>
      <c r="I709" s="4">
        <v>668028761</v>
      </c>
      <c r="J709" s="4">
        <v>90643363400</v>
      </c>
      <c r="K709" s="4">
        <v>90636898700</v>
      </c>
      <c r="L709" s="4">
        <v>833828</v>
      </c>
      <c r="M709" s="4">
        <f t="shared" si="88"/>
        <v>91311467607</v>
      </c>
      <c r="N709" s="4">
        <f t="shared" si="93"/>
        <v>6540146</v>
      </c>
      <c r="O709" s="4">
        <f t="shared" si="94"/>
        <v>668028761</v>
      </c>
      <c r="P709" s="4">
        <f t="shared" si="89"/>
        <v>0.73875595768902869</v>
      </c>
      <c r="Q709" s="4">
        <f t="shared" si="92"/>
        <v>7.3305147852560149E-2</v>
      </c>
      <c r="R709" s="4">
        <f t="shared" si="95"/>
        <v>1153205.9566801272</v>
      </c>
      <c r="S709" s="4">
        <f t="shared" si="90"/>
        <v>7.1624585294680198E-3</v>
      </c>
      <c r="T709" s="4">
        <f t="shared" si="91"/>
        <v>0.73159349915956062</v>
      </c>
    </row>
    <row r="710" spans="1:20" x14ac:dyDescent="0.55000000000000004">
      <c r="A710" s="4">
        <v>30.145797638924201</v>
      </c>
      <c r="B710" s="4">
        <v>19.222959152648631</v>
      </c>
      <c r="C710" s="4">
        <v>40</v>
      </c>
      <c r="D710" s="4">
        <v>68760000000000</v>
      </c>
      <c r="E710" s="4">
        <v>18303600000000</v>
      </c>
      <c r="F710" s="4">
        <v>-7.3582277414631667</v>
      </c>
      <c r="G710" s="4">
        <v>-12.155707723268357</v>
      </c>
      <c r="H710" s="4">
        <v>414897674</v>
      </c>
      <c r="I710" s="4">
        <v>413928051</v>
      </c>
      <c r="J710" s="4">
        <v>90470805400</v>
      </c>
      <c r="K710" s="4">
        <v>90234378500</v>
      </c>
      <c r="L710" s="4">
        <v>1124</v>
      </c>
      <c r="M710" s="4">
        <f t="shared" si="88"/>
        <v>90885703074</v>
      </c>
      <c r="N710" s="4">
        <f t="shared" si="93"/>
        <v>237396523</v>
      </c>
      <c r="O710" s="4">
        <f t="shared" si="94"/>
        <v>413928051</v>
      </c>
      <c r="P710" s="4">
        <f t="shared" si="89"/>
        <v>0.71664139899945034</v>
      </c>
      <c r="Q710" s="4">
        <f t="shared" si="92"/>
        <v>9.2166085368199951E-2</v>
      </c>
      <c r="R710" s="4">
        <f t="shared" si="95"/>
        <v>2059.040837317857</v>
      </c>
      <c r="S710" s="4">
        <f t="shared" si="90"/>
        <v>0.261203374095824</v>
      </c>
      <c r="T710" s="4">
        <f t="shared" si="91"/>
        <v>0.45543802490362634</v>
      </c>
    </row>
    <row r="711" spans="1:20" x14ac:dyDescent="0.55000000000000004">
      <c r="A711" s="4">
        <v>46.991346952422752</v>
      </c>
      <c r="B711" s="4">
        <v>48.901209661105035</v>
      </c>
      <c r="C711" s="4">
        <v>30</v>
      </c>
      <c r="D711" s="4">
        <v>72567999999999.984</v>
      </c>
      <c r="E711" s="4">
        <v>14489999999999.998</v>
      </c>
      <c r="F711" s="4">
        <v>-6.5857855872981794</v>
      </c>
      <c r="G711" s="4">
        <v>-11.165761111559759</v>
      </c>
      <c r="H711" s="4">
        <v>1681753241</v>
      </c>
      <c r="I711" s="4">
        <v>1664520224</v>
      </c>
      <c r="J711" s="4">
        <v>90668938600</v>
      </c>
      <c r="K711" s="4">
        <v>89738186000</v>
      </c>
      <c r="L711" s="4">
        <v>9588</v>
      </c>
      <c r="M711" s="4">
        <f t="shared" si="88"/>
        <v>92350691841</v>
      </c>
      <c r="N711" s="4">
        <f t="shared" si="93"/>
        <v>947985617</v>
      </c>
      <c r="O711" s="4">
        <f t="shared" si="94"/>
        <v>1664520224</v>
      </c>
      <c r="P711" s="4">
        <f t="shared" si="89"/>
        <v>2.828896880922068</v>
      </c>
      <c r="Q711" s="4">
        <f t="shared" si="92"/>
        <v>6.5012660531641231E-2</v>
      </c>
      <c r="R711" s="4">
        <f t="shared" si="95"/>
        <v>5866.0778541448854</v>
      </c>
      <c r="S711" s="4">
        <f t="shared" si="90"/>
        <v>1.0265062427817486</v>
      </c>
      <c r="T711" s="4">
        <f t="shared" si="91"/>
        <v>1.8023906381403196</v>
      </c>
    </row>
    <row r="712" spans="1:20" x14ac:dyDescent="0.55000000000000004">
      <c r="A712" s="4">
        <v>52.626997302559317</v>
      </c>
      <c r="B712" s="4">
        <v>17.114831693269299</v>
      </c>
      <c r="C712" s="4">
        <v>80</v>
      </c>
      <c r="D712" s="4">
        <v>45236000000000</v>
      </c>
      <c r="E712" s="4">
        <v>24082800000000</v>
      </c>
      <c r="F712" s="4">
        <v>-7.0819505414129189</v>
      </c>
      <c r="G712" s="4">
        <v>-11.252748521098153</v>
      </c>
      <c r="H712" s="4">
        <v>367626704</v>
      </c>
      <c r="I712" s="4">
        <v>365725258</v>
      </c>
      <c r="J712" s="4">
        <v>90621283800</v>
      </c>
      <c r="K712" s="4">
        <v>90149295100</v>
      </c>
      <c r="L712" s="4">
        <v>3513</v>
      </c>
      <c r="M712" s="4">
        <f t="shared" si="88"/>
        <v>90988910504</v>
      </c>
      <c r="N712" s="4">
        <f t="shared" si="93"/>
        <v>473890146</v>
      </c>
      <c r="O712" s="4">
        <f t="shared" si="94"/>
        <v>365725258</v>
      </c>
      <c r="P712" s="4">
        <f t="shared" si="89"/>
        <v>0.92276674085804045</v>
      </c>
      <c r="Q712" s="4">
        <f t="shared" si="92"/>
        <v>5.8861742925078828E-2</v>
      </c>
      <c r="R712" s="4">
        <f t="shared" si="95"/>
        <v>10811.782351937909</v>
      </c>
      <c r="S712" s="4">
        <f t="shared" si="90"/>
        <v>0.52082187090169318</v>
      </c>
      <c r="T712" s="4">
        <f t="shared" si="91"/>
        <v>0.40194486995634726</v>
      </c>
    </row>
    <row r="713" spans="1:20" x14ac:dyDescent="0.55000000000000004">
      <c r="A713" s="4">
        <v>28.652624671489331</v>
      </c>
      <c r="B713" s="4">
        <v>22.06833716413206</v>
      </c>
      <c r="C713" s="4">
        <v>10</v>
      </c>
      <c r="D713" s="4">
        <v>81612000000000</v>
      </c>
      <c r="E713" s="4">
        <v>5430600000000</v>
      </c>
      <c r="F713" s="4">
        <v>-6.7056820368738208</v>
      </c>
      <c r="G713" s="4">
        <v>-12.684276777100457</v>
      </c>
      <c r="H713" s="4">
        <v>494472505</v>
      </c>
      <c r="I713" s="4">
        <v>494302487</v>
      </c>
      <c r="J713" s="4">
        <v>90452186600</v>
      </c>
      <c r="K713" s="4">
        <v>90418944200</v>
      </c>
      <c r="L713" s="4">
        <v>190713</v>
      </c>
      <c r="M713" s="4">
        <f t="shared" si="88"/>
        <v>90946659105</v>
      </c>
      <c r="N713" s="4">
        <f t="shared" si="93"/>
        <v>33412418</v>
      </c>
      <c r="O713" s="4">
        <f t="shared" si="94"/>
        <v>494302487</v>
      </c>
      <c r="P713" s="4">
        <f t="shared" si="89"/>
        <v>0.58024660849909948</v>
      </c>
      <c r="Q713" s="4">
        <f t="shared" si="92"/>
        <v>9.5447066802400379E-2</v>
      </c>
      <c r="R713" s="4">
        <f t="shared" si="95"/>
        <v>284909.88579794206</v>
      </c>
      <c r="S713" s="4">
        <f t="shared" si="90"/>
        <v>3.6738477618429716E-2</v>
      </c>
      <c r="T713" s="4">
        <f t="shared" si="91"/>
        <v>0.54350813088066974</v>
      </c>
    </row>
    <row r="714" spans="1:20" x14ac:dyDescent="0.55000000000000004">
      <c r="A714" s="4">
        <v>69.358115738790929</v>
      </c>
      <c r="B714" s="4">
        <v>36.515180984390412</v>
      </c>
      <c r="C714" s="4">
        <v>60</v>
      </c>
      <c r="D714" s="4">
        <v>12204000000000</v>
      </c>
      <c r="E714" s="4">
        <v>4872000000000</v>
      </c>
      <c r="F714" s="4">
        <v>-7.8890193919163529</v>
      </c>
      <c r="G714" s="4">
        <v>-12.918169195840319</v>
      </c>
      <c r="H714" s="4">
        <v>1081044238</v>
      </c>
      <c r="I714" s="4">
        <v>1077307431</v>
      </c>
      <c r="J714" s="4">
        <v>90235132000</v>
      </c>
      <c r="K714" s="4">
        <v>89924627400</v>
      </c>
      <c r="L714" s="4">
        <v>2409366</v>
      </c>
      <c r="M714" s="4">
        <f t="shared" si="88"/>
        <v>91316176238</v>
      </c>
      <c r="N714" s="4">
        <f t="shared" si="93"/>
        <v>314241407</v>
      </c>
      <c r="O714" s="4">
        <f t="shared" si="94"/>
        <v>1077307431</v>
      </c>
      <c r="P714" s="4">
        <f t="shared" si="89"/>
        <v>1.523879881230644</v>
      </c>
      <c r="Q714" s="4">
        <f t="shared" si="92"/>
        <v>4.5847297772141797E-2</v>
      </c>
      <c r="R714" s="4">
        <f t="shared" si="95"/>
        <v>3250746.3456533672</v>
      </c>
      <c r="S714" s="4">
        <f t="shared" si="90"/>
        <v>0.34412457895847887</v>
      </c>
      <c r="T714" s="4">
        <f t="shared" si="91"/>
        <v>1.1797553022721652</v>
      </c>
    </row>
    <row r="715" spans="1:20" x14ac:dyDescent="0.55000000000000004">
      <c r="A715" s="4">
        <v>52.902133944683641</v>
      </c>
      <c r="B715" s="4">
        <v>26.360325344563428</v>
      </c>
      <c r="C715" s="4">
        <v>10</v>
      </c>
      <c r="D715" s="4">
        <v>81612000000000</v>
      </c>
      <c r="E715" s="4">
        <v>5430600000000.001</v>
      </c>
      <c r="F715" s="4">
        <v>-6.5757162025760083</v>
      </c>
      <c r="G715" s="4">
        <v>-11.42869368952244</v>
      </c>
      <c r="H715" s="4">
        <v>637603420</v>
      </c>
      <c r="I715" s="4">
        <v>625766955</v>
      </c>
      <c r="J715" s="4">
        <v>90613489500</v>
      </c>
      <c r="K715" s="4">
        <v>88943434500</v>
      </c>
      <c r="L715" s="4">
        <v>6974</v>
      </c>
      <c r="M715" s="4">
        <f t="shared" si="88"/>
        <v>91251092920</v>
      </c>
      <c r="N715" s="4">
        <f t="shared" si="93"/>
        <v>1681891465</v>
      </c>
      <c r="O715" s="4">
        <f t="shared" si="94"/>
        <v>625766955</v>
      </c>
      <c r="P715" s="4">
        <f t="shared" si="89"/>
        <v>2.5289104449665372</v>
      </c>
      <c r="Q715" s="4">
        <f t="shared" si="92"/>
        <v>5.8588955920569737E-2</v>
      </c>
      <c r="R715" s="4">
        <f t="shared" si="95"/>
        <v>12428.213913967635</v>
      </c>
      <c r="S715" s="4">
        <f t="shared" si="90"/>
        <v>1.8431466530209315</v>
      </c>
      <c r="T715" s="4">
        <f t="shared" si="91"/>
        <v>0.68576379194560555</v>
      </c>
    </row>
    <row r="716" spans="1:20" x14ac:dyDescent="0.55000000000000004">
      <c r="A716" s="4">
        <v>51.508532912248548</v>
      </c>
      <c r="B716" s="4">
        <v>14.246929613851369</v>
      </c>
      <c r="C716" s="4">
        <v>40</v>
      </c>
      <c r="D716" s="4">
        <v>40856000000000.008</v>
      </c>
      <c r="E716" s="4">
        <v>10877999999999.998</v>
      </c>
      <c r="F716" s="4">
        <v>-6.2419080945432333</v>
      </c>
      <c r="G716" s="4">
        <v>-11.584061157303845</v>
      </c>
      <c r="H716" s="4">
        <v>295054331</v>
      </c>
      <c r="I716" s="4">
        <v>288744452</v>
      </c>
      <c r="J716" s="4">
        <v>90643431100</v>
      </c>
      <c r="K716" s="4">
        <v>88716067200</v>
      </c>
      <c r="L716" s="4">
        <v>3076</v>
      </c>
      <c r="M716" s="4">
        <f t="shared" si="88"/>
        <v>90938485431</v>
      </c>
      <c r="N716" s="4">
        <f t="shared" si="93"/>
        <v>1933673779</v>
      </c>
      <c r="O716" s="4">
        <f t="shared" si="94"/>
        <v>288744452</v>
      </c>
      <c r="P716" s="4">
        <f t="shared" si="89"/>
        <v>2.4438698538544172</v>
      </c>
      <c r="Q716" s="4">
        <f t="shared" si="92"/>
        <v>5.9995531727576351E-2</v>
      </c>
      <c r="R716" s="4">
        <f t="shared" si="95"/>
        <v>11583.438311631859</v>
      </c>
      <c r="S716" s="4">
        <f t="shared" si="90"/>
        <v>2.1263536222705008</v>
      </c>
      <c r="T716" s="4">
        <f t="shared" si="91"/>
        <v>0.31751623158391634</v>
      </c>
    </row>
    <row r="717" spans="1:20" x14ac:dyDescent="0.55000000000000004">
      <c r="A717" s="4">
        <v>70.408735859176403</v>
      </c>
      <c r="B717" s="4">
        <v>37.190159364359033</v>
      </c>
      <c r="C717" s="4">
        <v>0</v>
      </c>
      <c r="D717" s="4">
        <v>87040000000000.016</v>
      </c>
      <c r="E717" s="4">
        <v>0</v>
      </c>
      <c r="F717" s="4">
        <v>-7.065761727887053</v>
      </c>
      <c r="G717" s="4">
        <v>-12.070647856233631</v>
      </c>
      <c r="H717" s="4">
        <v>1117744895</v>
      </c>
      <c r="I717" s="4">
        <v>1117395701</v>
      </c>
      <c r="J717" s="4">
        <v>90210070300</v>
      </c>
      <c r="K717" s="4">
        <v>90185350700</v>
      </c>
      <c r="L717" s="4">
        <v>7854807</v>
      </c>
      <c r="M717" s="4">
        <f t="shared" si="88"/>
        <v>91327815195</v>
      </c>
      <c r="N717" s="4">
        <f t="shared" si="93"/>
        <v>25068794</v>
      </c>
      <c r="O717" s="4">
        <f t="shared" si="94"/>
        <v>1117395701</v>
      </c>
      <c r="P717" s="4">
        <f t="shared" si="89"/>
        <v>1.250949113980937</v>
      </c>
      <c r="Q717" s="4">
        <f t="shared" si="92"/>
        <v>4.5227723494748913E-2</v>
      </c>
      <c r="R717" s="4">
        <f t="shared" si="95"/>
        <v>10403942.265834125</v>
      </c>
      <c r="S717" s="4">
        <f t="shared" si="90"/>
        <v>2.7449243088180721E-2</v>
      </c>
      <c r="T717" s="4">
        <f t="shared" si="91"/>
        <v>1.2234998708927562</v>
      </c>
    </row>
    <row r="718" spans="1:20" x14ac:dyDescent="0.55000000000000004">
      <c r="A718" s="4">
        <v>70.97022250129217</v>
      </c>
      <c r="B718" s="4">
        <v>23.113576959375671</v>
      </c>
      <c r="C718" s="4">
        <v>20</v>
      </c>
      <c r="D718" s="4">
        <v>61164000000000</v>
      </c>
      <c r="E718" s="4">
        <v>8139600000000</v>
      </c>
      <c r="F718" s="4">
        <v>-6.8264521199316546</v>
      </c>
      <c r="G718" s="4">
        <v>-11.5229721021903</v>
      </c>
      <c r="H718" s="4">
        <v>569820353</v>
      </c>
      <c r="I718" s="4">
        <v>542089553</v>
      </c>
      <c r="J718" s="4">
        <v>90309929900</v>
      </c>
      <c r="K718" s="4">
        <v>85957650900</v>
      </c>
      <c r="L718" s="4">
        <v>17305</v>
      </c>
      <c r="M718" s="4">
        <f t="shared" si="88"/>
        <v>90879750253</v>
      </c>
      <c r="N718" s="4">
        <f t="shared" si="93"/>
        <v>4380009800</v>
      </c>
      <c r="O718" s="4">
        <f t="shared" si="94"/>
        <v>542089553</v>
      </c>
      <c r="P718" s="4">
        <f t="shared" si="89"/>
        <v>5.4160573057225347</v>
      </c>
      <c r="Q718" s="4">
        <f t="shared" si="92"/>
        <v>4.4904296578066466E-2</v>
      </c>
      <c r="R718" s="4">
        <f t="shared" si="95"/>
        <v>45396.722046757335</v>
      </c>
      <c r="S718" s="4">
        <f t="shared" si="90"/>
        <v>4.8195662816045353</v>
      </c>
      <c r="T718" s="4">
        <f t="shared" si="91"/>
        <v>0.59649102411799959</v>
      </c>
    </row>
    <row r="719" spans="1:20" x14ac:dyDescent="0.55000000000000004">
      <c r="A719" s="4">
        <v>58.215319013446681</v>
      </c>
      <c r="B719" s="4">
        <v>44.211756818150597</v>
      </c>
      <c r="C719" s="4">
        <v>50</v>
      </c>
      <c r="D719" s="4">
        <v>52008000000000</v>
      </c>
      <c r="E719" s="4">
        <v>17308199999999.996</v>
      </c>
      <c r="F719" s="4">
        <v>-6.5823252666696384</v>
      </c>
      <c r="G719" s="4">
        <v>-10.773234716111435</v>
      </c>
      <c r="H719" s="4">
        <v>1431494299</v>
      </c>
      <c r="I719" s="4">
        <v>1318731026</v>
      </c>
      <c r="J719" s="4">
        <v>90557595900</v>
      </c>
      <c r="K719" s="4">
        <v>83490234600</v>
      </c>
      <c r="L719" s="4">
        <v>16769</v>
      </c>
      <c r="M719" s="4">
        <f t="shared" si="88"/>
        <v>91989090199</v>
      </c>
      <c r="N719" s="4">
        <f t="shared" si="93"/>
        <v>7180124573</v>
      </c>
      <c r="O719" s="4">
        <f t="shared" si="94"/>
        <v>1318731026</v>
      </c>
      <c r="P719" s="4">
        <f t="shared" si="89"/>
        <v>9.2389821234392304</v>
      </c>
      <c r="Q719" s="4">
        <f t="shared" si="92"/>
        <v>5.3757856988058683E-2</v>
      </c>
      <c r="R719" s="4">
        <f t="shared" si="95"/>
        <v>14475.433029996017</v>
      </c>
      <c r="S719" s="4">
        <f t="shared" si="90"/>
        <v>7.8054088343163697</v>
      </c>
      <c r="T719" s="4">
        <f t="shared" si="91"/>
        <v>1.4335732891228614</v>
      </c>
    </row>
    <row r="720" spans="1:20" x14ac:dyDescent="0.55000000000000004">
      <c r="A720" s="4">
        <v>71.506181428370923</v>
      </c>
      <c r="B720" s="4">
        <v>18.209319159166839</v>
      </c>
      <c r="C720" s="4">
        <v>80</v>
      </c>
      <c r="D720" s="4">
        <v>22400000000000</v>
      </c>
      <c r="E720" s="4">
        <v>11923799999999.998</v>
      </c>
      <c r="F720" s="4">
        <v>-6.0311334620682651</v>
      </c>
      <c r="G720" s="4">
        <v>-10.738364266555811</v>
      </c>
      <c r="H720" s="4">
        <v>423138287</v>
      </c>
      <c r="I720" s="4">
        <v>337012689</v>
      </c>
      <c r="J720" s="4">
        <v>90326622000</v>
      </c>
      <c r="K720" s="4">
        <v>72106460600</v>
      </c>
      <c r="L720" s="4">
        <v>11660</v>
      </c>
      <c r="M720" s="4">
        <f t="shared" si="88"/>
        <v>90749760287</v>
      </c>
      <c r="N720" s="4">
        <f t="shared" si="93"/>
        <v>18306286998</v>
      </c>
      <c r="O720" s="4">
        <f t="shared" si="94"/>
        <v>337012689</v>
      </c>
      <c r="P720" s="4">
        <f t="shared" si="89"/>
        <v>20.543635187618971</v>
      </c>
      <c r="Q720" s="4">
        <f t="shared" si="92"/>
        <v>4.4600456845474444E-2</v>
      </c>
      <c r="R720" s="4">
        <f t="shared" si="95"/>
        <v>41519.467407291217</v>
      </c>
      <c r="S720" s="4">
        <f t="shared" si="90"/>
        <v>20.172270362043474</v>
      </c>
      <c r="T720" s="4">
        <f t="shared" si="91"/>
        <v>0.37136482557549788</v>
      </c>
    </row>
    <row r="721" spans="1:20" x14ac:dyDescent="0.55000000000000004">
      <c r="A721" s="4">
        <v>60.778441930396298</v>
      </c>
      <c r="B721" s="4">
        <v>22.390542148384903</v>
      </c>
      <c r="C721" s="4">
        <v>40</v>
      </c>
      <c r="D721" s="4">
        <v>13488000000000</v>
      </c>
      <c r="E721" s="4">
        <v>3590999999999.9995</v>
      </c>
      <c r="F721" s="4">
        <v>-5.7701933944331127</v>
      </c>
      <c r="G721" s="4">
        <v>-10.812894359337285</v>
      </c>
      <c r="H721" s="4">
        <v>525885070</v>
      </c>
      <c r="I721" s="4">
        <v>507173395</v>
      </c>
      <c r="J721" s="4">
        <v>90515855500</v>
      </c>
      <c r="K721" s="4">
        <v>87324727000</v>
      </c>
      <c r="L721" s="4">
        <v>8610</v>
      </c>
      <c r="M721" s="4">
        <f t="shared" si="88"/>
        <v>91041740570</v>
      </c>
      <c r="N721" s="4">
        <f t="shared" si="93"/>
        <v>3209840175</v>
      </c>
      <c r="O721" s="4">
        <f t="shared" si="94"/>
        <v>507173395</v>
      </c>
      <c r="P721" s="4">
        <f t="shared" si="89"/>
        <v>4.0827575864963492</v>
      </c>
      <c r="Q721" s="4">
        <f t="shared" si="92"/>
        <v>5.1696429743087982E-2</v>
      </c>
      <c r="R721" s="4">
        <f t="shared" si="95"/>
        <v>21067.243601601771</v>
      </c>
      <c r="S721" s="4">
        <f t="shared" si="90"/>
        <v>3.52567971010179</v>
      </c>
      <c r="T721" s="4">
        <f t="shared" si="91"/>
        <v>0.55707787639455941</v>
      </c>
    </row>
    <row r="722" spans="1:20" x14ac:dyDescent="0.55000000000000004">
      <c r="A722" s="4">
        <v>40.806758916574474</v>
      </c>
      <c r="B722" s="4">
        <v>17.358412205020247</v>
      </c>
      <c r="C722" s="4">
        <v>50</v>
      </c>
      <c r="D722" s="4">
        <v>12816000000000</v>
      </c>
      <c r="E722" s="4">
        <v>4262999999999.9995</v>
      </c>
      <c r="F722" s="4">
        <v>-7.0147620981760985</v>
      </c>
      <c r="G722" s="4">
        <v>-12.504545361043018</v>
      </c>
      <c r="H722" s="4">
        <v>366414866</v>
      </c>
      <c r="I722" s="4">
        <v>366028539</v>
      </c>
      <c r="J722" s="4">
        <v>90607685900</v>
      </c>
      <c r="K722" s="4">
        <v>90509776000</v>
      </c>
      <c r="L722" s="4">
        <v>342284</v>
      </c>
      <c r="M722" s="4">
        <f t="shared" si="88"/>
        <v>90974100766</v>
      </c>
      <c r="N722" s="4">
        <f t="shared" si="93"/>
        <v>98296227</v>
      </c>
      <c r="O722" s="4">
        <f t="shared" si="94"/>
        <v>366028539</v>
      </c>
      <c r="P722" s="4">
        <f t="shared" si="89"/>
        <v>0.5103922567965995</v>
      </c>
      <c r="Q722" s="4">
        <f t="shared" si="92"/>
        <v>7.3210464615450291E-2</v>
      </c>
      <c r="R722" s="4">
        <f t="shared" si="95"/>
        <v>863974.13554326433</v>
      </c>
      <c r="S722" s="4">
        <f t="shared" si="90"/>
        <v>0.10804858324770222</v>
      </c>
      <c r="T722" s="4">
        <f t="shared" si="91"/>
        <v>0.40234367354889733</v>
      </c>
    </row>
    <row r="723" spans="1:20" x14ac:dyDescent="0.55000000000000004">
      <c r="A723" s="4">
        <v>25.647430477308792</v>
      </c>
      <c r="B723" s="4">
        <v>45.056994170200099</v>
      </c>
      <c r="C723" s="4">
        <v>40</v>
      </c>
      <c r="D723" s="4">
        <v>54740000000000</v>
      </c>
      <c r="E723" s="4">
        <v>14574000000000</v>
      </c>
      <c r="F723" s="4">
        <v>-5.5856259508985291</v>
      </c>
      <c r="G723" s="4">
        <v>-11.293932664371781</v>
      </c>
      <c r="H723" s="4">
        <v>1441074914</v>
      </c>
      <c r="I723" s="4">
        <v>1409647204</v>
      </c>
      <c r="J723" s="4">
        <v>90650588000</v>
      </c>
      <c r="K723" s="4">
        <v>88683840800</v>
      </c>
      <c r="L723" s="4">
        <v>6493</v>
      </c>
      <c r="M723" s="4">
        <f t="shared" si="88"/>
        <v>92091662914</v>
      </c>
      <c r="N723" s="4">
        <f t="shared" si="93"/>
        <v>1998174910</v>
      </c>
      <c r="O723" s="4">
        <f t="shared" si="94"/>
        <v>1409647204</v>
      </c>
      <c r="P723" s="4">
        <f t="shared" si="89"/>
        <v>3.7004675626092256</v>
      </c>
      <c r="Q723" s="4">
        <f t="shared" si="92"/>
        <v>0.10262697050433819</v>
      </c>
      <c r="R723" s="4">
        <f t="shared" si="95"/>
        <v>3146.4854095264677</v>
      </c>
      <c r="S723" s="4">
        <f t="shared" si="90"/>
        <v>2.1697674325481557</v>
      </c>
      <c r="T723" s="4">
        <f t="shared" si="91"/>
        <v>1.5307001300610699</v>
      </c>
    </row>
    <row r="724" spans="1:20" x14ac:dyDescent="0.55000000000000004">
      <c r="A724" s="4">
        <v>51.69234711848938</v>
      </c>
      <c r="B724" s="4">
        <v>34.847181890331541</v>
      </c>
      <c r="C724" s="4">
        <v>70</v>
      </c>
      <c r="D724" s="4">
        <v>11652000000000</v>
      </c>
      <c r="E724" s="4">
        <v>5426400000000</v>
      </c>
      <c r="F724" s="4">
        <v>-8.0182860414135462</v>
      </c>
      <c r="G724" s="4">
        <v>-12.861411346845397</v>
      </c>
      <c r="H724" s="4">
        <v>949681760</v>
      </c>
      <c r="I724" s="4">
        <v>948301331</v>
      </c>
      <c r="J724" s="4">
        <v>90625862500</v>
      </c>
      <c r="K724" s="4">
        <v>90491957400</v>
      </c>
      <c r="L724" s="4">
        <v>673691</v>
      </c>
      <c r="M724" s="4">
        <f t="shared" si="88"/>
        <v>91575544260</v>
      </c>
      <c r="N724" s="4">
        <f t="shared" si="93"/>
        <v>135285529</v>
      </c>
      <c r="O724" s="4">
        <f t="shared" si="94"/>
        <v>948301331</v>
      </c>
      <c r="P724" s="4">
        <f t="shared" si="89"/>
        <v>1.183271001833738</v>
      </c>
      <c r="Q724" s="4">
        <f t="shared" si="92"/>
        <v>5.9806415550715822E-2</v>
      </c>
      <c r="R724" s="4">
        <f t="shared" si="95"/>
        <v>790085.99237790459</v>
      </c>
      <c r="S724" s="4">
        <f t="shared" si="90"/>
        <v>0.14773106738617817</v>
      </c>
      <c r="T724" s="4">
        <f t="shared" si="91"/>
        <v>1.0355399344475598</v>
      </c>
    </row>
    <row r="725" spans="1:20" x14ac:dyDescent="0.55000000000000004">
      <c r="A725" s="4">
        <v>30.592822409460769</v>
      </c>
      <c r="B725" s="4">
        <v>30.142037859647907</v>
      </c>
      <c r="C725" s="4">
        <v>40</v>
      </c>
      <c r="D725" s="4">
        <v>40856000000000.008</v>
      </c>
      <c r="E725" s="4">
        <v>10877999999999.998</v>
      </c>
      <c r="F725" s="4">
        <v>-7.4867206378152176</v>
      </c>
      <c r="G725" s="4">
        <v>-12.379483075903574</v>
      </c>
      <c r="H725" s="4">
        <v>752519227</v>
      </c>
      <c r="I725" s="4">
        <v>751230002</v>
      </c>
      <c r="J725" s="4">
        <v>90566859000</v>
      </c>
      <c r="K725" s="4">
        <v>90406533600</v>
      </c>
      <c r="L725" s="4">
        <v>119439</v>
      </c>
      <c r="M725" s="4">
        <f t="shared" si="88"/>
        <v>91319378227</v>
      </c>
      <c r="N725" s="4">
        <f t="shared" si="93"/>
        <v>161614625</v>
      </c>
      <c r="O725" s="4">
        <f t="shared" si="94"/>
        <v>751230002</v>
      </c>
      <c r="P725" s="4">
        <f t="shared" si="89"/>
        <v>0.99961765478830555</v>
      </c>
      <c r="Q725" s="4">
        <f t="shared" si="92"/>
        <v>9.1218215114563836E-2</v>
      </c>
      <c r="R725" s="4">
        <f t="shared" si="95"/>
        <v>121750.38781719274</v>
      </c>
      <c r="S725" s="4">
        <f t="shared" si="90"/>
        <v>0.17697736026877164</v>
      </c>
      <c r="T725" s="4">
        <f t="shared" si="91"/>
        <v>0.82264029451953391</v>
      </c>
    </row>
    <row r="726" spans="1:20" x14ac:dyDescent="0.55000000000000004">
      <c r="A726" s="4">
        <v>63.760147020427723</v>
      </c>
      <c r="B726" s="4">
        <v>14.50131394856953</v>
      </c>
      <c r="C726" s="4">
        <v>20</v>
      </c>
      <c r="D726" s="4">
        <v>45652000000000</v>
      </c>
      <c r="E726" s="4">
        <v>6077400000000</v>
      </c>
      <c r="F726" s="4">
        <v>-6.5443336647032009</v>
      </c>
      <c r="G726" s="4">
        <v>-11.080364988968592</v>
      </c>
      <c r="H726" s="4">
        <v>312605284</v>
      </c>
      <c r="I726" s="4">
        <v>300054880</v>
      </c>
      <c r="J726" s="4">
        <v>90514773000</v>
      </c>
      <c r="K726" s="4">
        <v>86916542600</v>
      </c>
      <c r="L726" s="4">
        <v>6315</v>
      </c>
      <c r="M726" s="4">
        <f t="shared" si="88"/>
        <v>90827378284</v>
      </c>
      <c r="N726" s="4">
        <f t="shared" si="93"/>
        <v>3610780804</v>
      </c>
      <c r="O726" s="4">
        <f t="shared" si="94"/>
        <v>300054880</v>
      </c>
      <c r="P726" s="4">
        <f t="shared" si="89"/>
        <v>4.3057894633615401</v>
      </c>
      <c r="Q726" s="4">
        <f t="shared" si="92"/>
        <v>4.9491826005365204E-2</v>
      </c>
      <c r="R726" s="4">
        <f t="shared" si="95"/>
        <v>27211.116340779736</v>
      </c>
      <c r="S726" s="4">
        <f t="shared" si="90"/>
        <v>3.9754321573719462</v>
      </c>
      <c r="T726" s="4">
        <f t="shared" si="91"/>
        <v>0.33035730598959406</v>
      </c>
    </row>
    <row r="727" spans="1:20" x14ac:dyDescent="0.55000000000000004">
      <c r="A727" s="4">
        <v>59.050918611423377</v>
      </c>
      <c r="B727" s="4">
        <v>21.580268966703812</v>
      </c>
      <c r="C727" s="4">
        <v>20</v>
      </c>
      <c r="D727" s="4">
        <v>45652000000000</v>
      </c>
      <c r="E727" s="4">
        <v>6077400000000</v>
      </c>
      <c r="F727" s="4">
        <v>-5.8762824186887137</v>
      </c>
      <c r="G727" s="4">
        <v>-11.165687902062661</v>
      </c>
      <c r="H727" s="4">
        <v>498813386</v>
      </c>
      <c r="I727" s="4">
        <v>487050071</v>
      </c>
      <c r="J727" s="4">
        <v>90542868100</v>
      </c>
      <c r="K727" s="4">
        <v>88423002000</v>
      </c>
      <c r="L727" s="4">
        <v>7413</v>
      </c>
      <c r="M727" s="4">
        <f t="shared" si="88"/>
        <v>91041681486</v>
      </c>
      <c r="N727" s="4">
        <f t="shared" si="93"/>
        <v>2131629415</v>
      </c>
      <c r="O727" s="4">
        <f t="shared" si="94"/>
        <v>487050071</v>
      </c>
      <c r="P727" s="4">
        <f t="shared" si="89"/>
        <v>2.8763522853020782</v>
      </c>
      <c r="Q727" s="4">
        <f t="shared" si="92"/>
        <v>5.306796847961269E-2</v>
      </c>
      <c r="R727" s="4">
        <f t="shared" si="95"/>
        <v>18620.772370875922</v>
      </c>
      <c r="S727" s="4">
        <f t="shared" si="90"/>
        <v>2.3413774660212012</v>
      </c>
      <c r="T727" s="4">
        <f t="shared" si="91"/>
        <v>0.53497481928087687</v>
      </c>
    </row>
    <row r="728" spans="1:20" x14ac:dyDescent="0.55000000000000004">
      <c r="A728" s="4">
        <v>43.505143590025988</v>
      </c>
      <c r="B728" s="4">
        <v>19.613868015339488</v>
      </c>
      <c r="C728" s="4">
        <v>60</v>
      </c>
      <c r="D728" s="4">
        <v>49536000000000</v>
      </c>
      <c r="E728" s="4">
        <v>19782000000000</v>
      </c>
      <c r="F728" s="4">
        <v>-5.9443493993756178</v>
      </c>
      <c r="G728" s="4">
        <v>-10.004539113078309</v>
      </c>
      <c r="H728" s="4">
        <v>426859231</v>
      </c>
      <c r="I728" s="4">
        <v>370716688</v>
      </c>
      <c r="J728" s="4">
        <v>90615257700</v>
      </c>
      <c r="K728" s="4">
        <v>78804828400</v>
      </c>
      <c r="L728" s="4">
        <v>2024</v>
      </c>
      <c r="M728" s="4">
        <f t="shared" si="88"/>
        <v>91042116931</v>
      </c>
      <c r="N728" s="4">
        <f t="shared" si="93"/>
        <v>11866571843</v>
      </c>
      <c r="O728" s="4">
        <f t="shared" si="94"/>
        <v>370716688</v>
      </c>
      <c r="P728" s="4">
        <f t="shared" si="89"/>
        <v>13.441348843277151</v>
      </c>
      <c r="Q728" s="4">
        <f t="shared" si="92"/>
        <v>6.9424601164253322E-2</v>
      </c>
      <c r="R728" s="4">
        <f t="shared" si="95"/>
        <v>4598.2961520566041</v>
      </c>
      <c r="S728" s="4">
        <f t="shared" si="90"/>
        <v>13.034156325685581</v>
      </c>
      <c r="T728" s="4">
        <f t="shared" si="91"/>
        <v>0.4071925175915701</v>
      </c>
    </row>
    <row r="729" spans="1:20" x14ac:dyDescent="0.55000000000000004">
      <c r="A729" s="4">
        <v>62.035333089231138</v>
      </c>
      <c r="B729" s="4">
        <v>15.69212804814539</v>
      </c>
      <c r="C729" s="4">
        <v>20</v>
      </c>
      <c r="D729" s="4">
        <v>76824000000000</v>
      </c>
      <c r="E729" s="4">
        <v>10227000000000</v>
      </c>
      <c r="F729" s="4">
        <v>-7.0170743401881612</v>
      </c>
      <c r="G729" s="4">
        <v>-11.19153138062002</v>
      </c>
      <c r="H729" s="4">
        <v>340901920</v>
      </c>
      <c r="I729" s="4">
        <v>337292412</v>
      </c>
      <c r="J729" s="4">
        <v>90532348900</v>
      </c>
      <c r="K729" s="4">
        <v>89580318200</v>
      </c>
      <c r="L729" s="4">
        <v>6068</v>
      </c>
      <c r="M729" s="4">
        <f t="shared" si="88"/>
        <v>90873250820</v>
      </c>
      <c r="N729" s="4">
        <f t="shared" si="93"/>
        <v>955640208</v>
      </c>
      <c r="O729" s="4">
        <f t="shared" si="94"/>
        <v>337292412</v>
      </c>
      <c r="P729" s="4">
        <f t="shared" si="89"/>
        <v>1.422786802863492</v>
      </c>
      <c r="Q729" s="4">
        <f t="shared" si="92"/>
        <v>5.0742869766175022E-2</v>
      </c>
      <c r="R729" s="4">
        <f t="shared" si="95"/>
        <v>23358.250498421396</v>
      </c>
      <c r="S729" s="4">
        <f t="shared" si="90"/>
        <v>1.0516188200341967</v>
      </c>
      <c r="T729" s="4">
        <f t="shared" si="91"/>
        <v>0.37116798282929525</v>
      </c>
    </row>
    <row r="730" spans="1:20" x14ac:dyDescent="0.55000000000000004">
      <c r="A730" s="4">
        <v>43.989069619035043</v>
      </c>
      <c r="B730" s="4">
        <v>44.159876202831562</v>
      </c>
      <c r="C730" s="4">
        <v>100</v>
      </c>
      <c r="D730" s="4">
        <v>31064000000000</v>
      </c>
      <c r="E730" s="4">
        <v>20672400000000</v>
      </c>
      <c r="F730" s="4">
        <v>-7.0320719471752966</v>
      </c>
      <c r="G730" s="4">
        <v>-11.348638515541881</v>
      </c>
      <c r="H730" s="4">
        <v>1385138398</v>
      </c>
      <c r="I730" s="4">
        <v>1371412185</v>
      </c>
      <c r="J730" s="4">
        <v>90748512300</v>
      </c>
      <c r="K730" s="4">
        <v>89844614600</v>
      </c>
      <c r="L730" s="4">
        <v>6695</v>
      </c>
      <c r="M730" s="4">
        <f t="shared" si="88"/>
        <v>92133650698</v>
      </c>
      <c r="N730" s="4">
        <f t="shared" si="93"/>
        <v>917623913</v>
      </c>
      <c r="O730" s="4">
        <f t="shared" si="94"/>
        <v>1371412185</v>
      </c>
      <c r="P730" s="4">
        <f t="shared" si="89"/>
        <v>2.4844734585663062</v>
      </c>
      <c r="Q730" s="4">
        <f t="shared" si="92"/>
        <v>6.8781230022840492E-2</v>
      </c>
      <c r="R730" s="4">
        <f t="shared" si="95"/>
        <v>4729.5291664722308</v>
      </c>
      <c r="S730" s="4">
        <f t="shared" si="90"/>
        <v>0.995970425624217</v>
      </c>
      <c r="T730" s="4">
        <f t="shared" si="91"/>
        <v>1.488503032942089</v>
      </c>
    </row>
    <row r="731" spans="1:20" x14ac:dyDescent="0.55000000000000004">
      <c r="A731" s="4">
        <v>64.62204887780706</v>
      </c>
      <c r="B731" s="4">
        <v>34.113125012748341</v>
      </c>
      <c r="C731" s="4">
        <v>0</v>
      </c>
      <c r="D731" s="4">
        <v>34320000000000.004</v>
      </c>
      <c r="E731" s="4">
        <v>0</v>
      </c>
      <c r="F731" s="4">
        <v>-7.6889994456080419</v>
      </c>
      <c r="G731" s="4">
        <v>-11.641508533108169</v>
      </c>
      <c r="H731" s="4">
        <v>955405467</v>
      </c>
      <c r="I731" s="4">
        <v>955190427</v>
      </c>
      <c r="J731" s="4">
        <v>90356178300</v>
      </c>
      <c r="K731" s="4">
        <v>90338717800</v>
      </c>
      <c r="L731" s="4">
        <v>4524439</v>
      </c>
      <c r="M731" s="4">
        <f t="shared" si="88"/>
        <v>91311583767</v>
      </c>
      <c r="N731" s="4">
        <f t="shared" si="93"/>
        <v>17675540</v>
      </c>
      <c r="O731" s="4">
        <f t="shared" si="94"/>
        <v>955190427</v>
      </c>
      <c r="P731" s="4">
        <f t="shared" si="89"/>
        <v>1.0654354320284978</v>
      </c>
      <c r="Q731" s="4">
        <f t="shared" si="92"/>
        <v>4.8890513974947383E-2</v>
      </c>
      <c r="R731" s="4">
        <f t="shared" si="95"/>
        <v>6448553.6467060801</v>
      </c>
      <c r="S731" s="4">
        <f t="shared" si="90"/>
        <v>1.9357390673567464E-2</v>
      </c>
      <c r="T731" s="4">
        <f t="shared" si="91"/>
        <v>1.0460780413549302</v>
      </c>
    </row>
    <row r="732" spans="1:20" x14ac:dyDescent="0.55000000000000004">
      <c r="A732" s="4">
        <v>38.813799509425287</v>
      </c>
      <c r="B732" s="4">
        <v>11.285201532890781</v>
      </c>
      <c r="C732" s="4">
        <v>50</v>
      </c>
      <c r="D732" s="4">
        <v>38820000000000</v>
      </c>
      <c r="E732" s="4">
        <v>12914999999999.998</v>
      </c>
      <c r="F732" s="4">
        <v>-5.1709145107544803</v>
      </c>
      <c r="G732" s="4">
        <v>-10.993034983846423</v>
      </c>
      <c r="H732" s="4">
        <v>221718193</v>
      </c>
      <c r="I732" s="4">
        <v>211024270</v>
      </c>
      <c r="J732" s="4">
        <v>90644654000</v>
      </c>
      <c r="K732" s="4">
        <v>86306642500</v>
      </c>
      <c r="L732" s="4">
        <v>1024</v>
      </c>
      <c r="M732" s="4">
        <f t="shared" si="88"/>
        <v>90866372193</v>
      </c>
      <c r="N732" s="4">
        <f t="shared" si="93"/>
        <v>4348705423</v>
      </c>
      <c r="O732" s="4">
        <f t="shared" si="94"/>
        <v>211024270</v>
      </c>
      <c r="P732" s="4">
        <f t="shared" si="89"/>
        <v>5.0180606785039714</v>
      </c>
      <c r="Q732" s="4">
        <f t="shared" si="92"/>
        <v>7.623819884692537E-2</v>
      </c>
      <c r="R732" s="4">
        <f t="shared" si="95"/>
        <v>4124.5670368453866</v>
      </c>
      <c r="S732" s="4">
        <f t="shared" si="90"/>
        <v>4.7858248525244935</v>
      </c>
      <c r="T732" s="4">
        <f t="shared" si="91"/>
        <v>0.2322358259794777</v>
      </c>
    </row>
    <row r="733" spans="1:20" x14ac:dyDescent="0.55000000000000004">
      <c r="A733" s="4">
        <v>71.200056479423154</v>
      </c>
      <c r="B733" s="4">
        <v>25.326267184797207</v>
      </c>
      <c r="C733" s="4">
        <v>30</v>
      </c>
      <c r="D733" s="4">
        <v>14236000000000</v>
      </c>
      <c r="E733" s="4">
        <v>2843400000000</v>
      </c>
      <c r="F733" s="4">
        <v>-6.5993471548513751</v>
      </c>
      <c r="G733" s="4">
        <v>-10.343447610636419</v>
      </c>
      <c r="H733" s="4">
        <v>642608892</v>
      </c>
      <c r="I733" s="4">
        <v>578680812</v>
      </c>
      <c r="J733" s="4">
        <v>90183848500</v>
      </c>
      <c r="K733" s="4">
        <v>81292817100</v>
      </c>
      <c r="L733" s="4">
        <v>2719466</v>
      </c>
      <c r="M733" s="4">
        <f t="shared" si="88"/>
        <v>90826457392</v>
      </c>
      <c r="N733" s="4">
        <f t="shared" si="93"/>
        <v>8954959480</v>
      </c>
      <c r="O733" s="4">
        <f t="shared" si="94"/>
        <v>578680812</v>
      </c>
      <c r="P733" s="4">
        <f t="shared" si="89"/>
        <v>10.496545352257373</v>
      </c>
      <c r="Q733" s="4">
        <f t="shared" si="92"/>
        <v>4.477342271533017E-2</v>
      </c>
      <c r="R733" s="4">
        <f t="shared" si="95"/>
        <v>6337651.3536025668</v>
      </c>
      <c r="S733" s="4">
        <f t="shared" si="90"/>
        <v>9.859417329634562</v>
      </c>
      <c r="T733" s="4">
        <f t="shared" si="91"/>
        <v>0.63712802262281154</v>
      </c>
    </row>
    <row r="734" spans="1:20" x14ac:dyDescent="0.55000000000000004">
      <c r="A734" s="4">
        <v>59.818826722571167</v>
      </c>
      <c r="B734" s="4">
        <v>29.014261357133929</v>
      </c>
      <c r="C734" s="4">
        <v>40</v>
      </c>
      <c r="D734" s="4">
        <v>40856000000000.008</v>
      </c>
      <c r="E734" s="4">
        <v>10878000000000</v>
      </c>
      <c r="F734" s="4">
        <v>-6.8495683286671394</v>
      </c>
      <c r="G734" s="4">
        <v>-11.54418390437322</v>
      </c>
      <c r="H734" s="4">
        <v>741685107</v>
      </c>
      <c r="I734" s="4">
        <v>719823442</v>
      </c>
      <c r="J734" s="4">
        <v>90423133600</v>
      </c>
      <c r="K734" s="4">
        <v>87781399900</v>
      </c>
      <c r="L734" s="4">
        <v>11436</v>
      </c>
      <c r="M734" s="4">
        <f t="shared" si="88"/>
        <v>91164818707</v>
      </c>
      <c r="N734" s="4">
        <f t="shared" si="93"/>
        <v>2663595365</v>
      </c>
      <c r="O734" s="4">
        <f t="shared" si="94"/>
        <v>719823442</v>
      </c>
      <c r="P734" s="4">
        <f t="shared" si="89"/>
        <v>3.7113207210713268</v>
      </c>
      <c r="Q734" s="4">
        <f t="shared" si="92"/>
        <v>5.2449363015783679E-2</v>
      </c>
      <c r="R734" s="4">
        <f t="shared" si="95"/>
        <v>19523.533727564234</v>
      </c>
      <c r="S734" s="4">
        <f t="shared" si="90"/>
        <v>2.9217360411374114</v>
      </c>
      <c r="T734" s="4">
        <f t="shared" si="91"/>
        <v>0.78958467993391523</v>
      </c>
    </row>
    <row r="735" spans="1:20" x14ac:dyDescent="0.55000000000000004">
      <c r="A735" s="4">
        <v>72.56368437499151</v>
      </c>
      <c r="B735" s="4">
        <v>39.170126858064208</v>
      </c>
      <c r="C735" s="4">
        <v>90</v>
      </c>
      <c r="D735" s="4">
        <v>43356000000000</v>
      </c>
      <c r="E735" s="4">
        <v>25968600000000.004</v>
      </c>
      <c r="F735" s="4">
        <v>-7.0326259097400712</v>
      </c>
      <c r="G735" s="4">
        <v>-11.416995952047813</v>
      </c>
      <c r="H735" s="4">
        <v>1226984277</v>
      </c>
      <c r="I735" s="4">
        <v>1219318379</v>
      </c>
      <c r="J735" s="4">
        <v>90165769100</v>
      </c>
      <c r="K735" s="4">
        <v>89605939800</v>
      </c>
      <c r="L735" s="4">
        <v>35493</v>
      </c>
      <c r="M735" s="4">
        <f t="shared" si="88"/>
        <v>91392753377</v>
      </c>
      <c r="N735" s="4">
        <f t="shared" si="93"/>
        <v>567495198</v>
      </c>
      <c r="O735" s="4">
        <f t="shared" si="94"/>
        <v>1219318379</v>
      </c>
      <c r="P735" s="4">
        <f t="shared" si="89"/>
        <v>1.9550932770668354</v>
      </c>
      <c r="Q735" s="4">
        <f t="shared" si="92"/>
        <v>4.4014611892108507E-2</v>
      </c>
      <c r="R735" s="4">
        <f t="shared" si="95"/>
        <v>44142.780143239419</v>
      </c>
      <c r="S735" s="4">
        <f t="shared" si="90"/>
        <v>0.62094113267279727</v>
      </c>
      <c r="T735" s="4">
        <f t="shared" si="91"/>
        <v>1.3341521443940381</v>
      </c>
    </row>
    <row r="736" spans="1:20" x14ac:dyDescent="0.55000000000000004">
      <c r="A736" s="4">
        <v>62.208038593589407</v>
      </c>
      <c r="B736" s="4">
        <v>23.164116674767541</v>
      </c>
      <c r="C736" s="4">
        <v>60</v>
      </c>
      <c r="D736" s="4">
        <v>24528000000000</v>
      </c>
      <c r="E736" s="4">
        <v>9794400000000</v>
      </c>
      <c r="F736" s="4">
        <v>-6.905654911634767</v>
      </c>
      <c r="G736" s="4">
        <v>-10.772002857604782</v>
      </c>
      <c r="H736" s="4">
        <v>552209961</v>
      </c>
      <c r="I736" s="4">
        <v>544873019</v>
      </c>
      <c r="J736" s="4">
        <v>90490939100</v>
      </c>
      <c r="K736" s="4">
        <v>89297306300</v>
      </c>
      <c r="L736" s="4">
        <v>9590</v>
      </c>
      <c r="M736" s="4">
        <f t="shared" si="88"/>
        <v>91043149061</v>
      </c>
      <c r="N736" s="4">
        <f t="shared" si="93"/>
        <v>1200969742</v>
      </c>
      <c r="O736" s="4">
        <f t="shared" si="94"/>
        <v>544873019</v>
      </c>
      <c r="P736" s="4">
        <f t="shared" si="89"/>
        <v>1.9175992691446386</v>
      </c>
      <c r="Q736" s="4">
        <f t="shared" si="92"/>
        <v>5.0614655067967834E-2</v>
      </c>
      <c r="R736" s="4">
        <f t="shared" si="95"/>
        <v>22837.598669569306</v>
      </c>
      <c r="S736" s="4">
        <f t="shared" si="90"/>
        <v>1.3191214873239236</v>
      </c>
      <c r="T736" s="4">
        <f t="shared" si="91"/>
        <v>0.59847778182071509</v>
      </c>
    </row>
    <row r="737" spans="1:20" x14ac:dyDescent="0.55000000000000004">
      <c r="A737" s="4">
        <v>28.822527677594369</v>
      </c>
      <c r="B737" s="4">
        <v>15.175698066326889</v>
      </c>
      <c r="C737" s="4">
        <v>50</v>
      </c>
      <c r="D737" s="4">
        <v>12816000000000</v>
      </c>
      <c r="E737" s="4">
        <v>4263000000000.001</v>
      </c>
      <c r="F737" s="4">
        <v>-5.630803203519017</v>
      </c>
      <c r="G737" s="4">
        <v>-10.807470851950573</v>
      </c>
      <c r="H737" s="4">
        <v>312409421</v>
      </c>
      <c r="I737" s="4">
        <v>310642893</v>
      </c>
      <c r="J737" s="4">
        <v>90464404800</v>
      </c>
      <c r="K737" s="4">
        <v>89921507000</v>
      </c>
      <c r="L737" s="4">
        <v>647</v>
      </c>
      <c r="M737" s="4">
        <f t="shared" si="88"/>
        <v>90776814221</v>
      </c>
      <c r="N737" s="4">
        <f t="shared" si="93"/>
        <v>544664328</v>
      </c>
      <c r="O737" s="4">
        <f t="shared" si="94"/>
        <v>310642893</v>
      </c>
      <c r="P737" s="4">
        <f t="shared" si="89"/>
        <v>0.94220889809783182</v>
      </c>
      <c r="Q737" s="4">
        <f t="shared" si="92"/>
        <v>9.5064589645048853E-2</v>
      </c>
      <c r="R737" s="4">
        <f t="shared" si="95"/>
        <v>1535.1760020649253</v>
      </c>
      <c r="S737" s="4">
        <f t="shared" si="90"/>
        <v>0.6000037924595939</v>
      </c>
      <c r="T737" s="4">
        <f t="shared" si="91"/>
        <v>0.34220510563823792</v>
      </c>
    </row>
    <row r="738" spans="1:20" x14ac:dyDescent="0.55000000000000004">
      <c r="A738" s="4">
        <v>58.719195243420607</v>
      </c>
      <c r="B738" s="4">
        <v>30.738210420433859</v>
      </c>
      <c r="C738" s="4">
        <v>100</v>
      </c>
      <c r="D738" s="4">
        <v>31064000000000</v>
      </c>
      <c r="E738" s="4">
        <v>20672400000000.004</v>
      </c>
      <c r="F738" s="4">
        <v>-5.3908209090356518</v>
      </c>
      <c r="G738" s="4">
        <v>-10.371168751023983</v>
      </c>
      <c r="H738" s="4">
        <v>802686781</v>
      </c>
      <c r="I738" s="4">
        <v>723747670</v>
      </c>
      <c r="J738" s="4">
        <v>90465463600</v>
      </c>
      <c r="K738" s="4">
        <v>81653072500</v>
      </c>
      <c r="L738" s="4">
        <v>10065</v>
      </c>
      <c r="M738" s="4">
        <f t="shared" si="88"/>
        <v>91268150381</v>
      </c>
      <c r="N738" s="4">
        <f t="shared" si="93"/>
        <v>8891330211</v>
      </c>
      <c r="O738" s="4">
        <f t="shared" si="94"/>
        <v>723747670</v>
      </c>
      <c r="P738" s="4">
        <f t="shared" si="89"/>
        <v>10.534976156371901</v>
      </c>
      <c r="Q738" s="4">
        <f t="shared" si="92"/>
        <v>5.3339728939164124E-2</v>
      </c>
      <c r="R738" s="4">
        <f t="shared" si="95"/>
        <v>15612.758763608323</v>
      </c>
      <c r="S738" s="4">
        <f t="shared" si="90"/>
        <v>9.7419857572253132</v>
      </c>
      <c r="T738" s="4">
        <f t="shared" si="91"/>
        <v>0.79299039914658787</v>
      </c>
    </row>
    <row r="739" spans="1:20" x14ac:dyDescent="0.55000000000000004">
      <c r="A739" s="4">
        <v>25.136804365882739</v>
      </c>
      <c r="B739" s="4">
        <v>15.476887500783201</v>
      </c>
      <c r="C739" s="4">
        <v>100</v>
      </c>
      <c r="D739" s="4">
        <v>41624000000000</v>
      </c>
      <c r="E739" s="4">
        <v>27699000000000</v>
      </c>
      <c r="F739" s="4">
        <v>-7.7329232944429407</v>
      </c>
      <c r="G739" s="4">
        <v>-11.375583829067656</v>
      </c>
      <c r="H739" s="4">
        <v>321493267</v>
      </c>
      <c r="I739" s="4">
        <v>321408996</v>
      </c>
      <c r="J739" s="4">
        <v>90386074100</v>
      </c>
      <c r="K739" s="4">
        <v>90308898200</v>
      </c>
      <c r="L739" s="4">
        <v>425</v>
      </c>
      <c r="M739" s="4">
        <f t="shared" si="88"/>
        <v>90707567367</v>
      </c>
      <c r="N739" s="4">
        <f t="shared" si="93"/>
        <v>77260171</v>
      </c>
      <c r="O739" s="4">
        <f t="shared" si="94"/>
        <v>321408996</v>
      </c>
      <c r="P739" s="4">
        <f t="shared" si="89"/>
        <v>0.43951037225703227</v>
      </c>
      <c r="Q739" s="4">
        <f t="shared" si="92"/>
        <v>0.10392935083291974</v>
      </c>
      <c r="R739" s="4">
        <f t="shared" si="95"/>
        <v>912.38264742535512</v>
      </c>
      <c r="S739" s="4">
        <f t="shared" si="90"/>
        <v>8.5175000545883617E-2</v>
      </c>
      <c r="T739" s="4">
        <f t="shared" si="91"/>
        <v>0.35433537171114865</v>
      </c>
    </row>
    <row r="740" spans="1:20" x14ac:dyDescent="0.55000000000000004">
      <c r="A740" s="4">
        <v>41.56362595681675</v>
      </c>
      <c r="B740" s="4">
        <v>16.260362357842482</v>
      </c>
      <c r="C740" s="4">
        <v>80</v>
      </c>
      <c r="D740" s="4">
        <v>45236000000000</v>
      </c>
      <c r="E740" s="4">
        <v>24082800000000.004</v>
      </c>
      <c r="F740" s="4">
        <v>-6.0502863970440073</v>
      </c>
      <c r="G740" s="4">
        <v>-11.541466856497342</v>
      </c>
      <c r="H740" s="4">
        <v>339016069</v>
      </c>
      <c r="I740" s="4">
        <v>330622761</v>
      </c>
      <c r="J740" s="4">
        <v>90620621800</v>
      </c>
      <c r="K740" s="4">
        <v>88387938400</v>
      </c>
      <c r="L740" s="4">
        <v>1819</v>
      </c>
      <c r="M740" s="4">
        <f t="shared" si="88"/>
        <v>90959637869</v>
      </c>
      <c r="N740" s="4">
        <f t="shared" si="93"/>
        <v>2241076708</v>
      </c>
      <c r="O740" s="4">
        <f t="shared" si="94"/>
        <v>330622761</v>
      </c>
      <c r="P740" s="4">
        <f t="shared" si="89"/>
        <v>2.8272973917329791</v>
      </c>
      <c r="Q740" s="4">
        <f t="shared" si="92"/>
        <v>7.2113509789425406E-2</v>
      </c>
      <c r="R740" s="4">
        <f t="shared" si="95"/>
        <v>5030.0217640701212</v>
      </c>
      <c r="S740" s="4">
        <f t="shared" si="90"/>
        <v>2.4638144571635134</v>
      </c>
      <c r="T740" s="4">
        <f t="shared" si="91"/>
        <v>0.36348293456946545</v>
      </c>
    </row>
    <row r="741" spans="1:20" x14ac:dyDescent="0.55000000000000004">
      <c r="A741" s="4">
        <v>60.638611829989067</v>
      </c>
      <c r="B741" s="4">
        <v>35.833999884035713</v>
      </c>
      <c r="C741" s="4">
        <v>70</v>
      </c>
      <c r="D741" s="4">
        <v>35296000000000</v>
      </c>
      <c r="E741" s="4">
        <v>16443000000000.002</v>
      </c>
      <c r="F741" s="4">
        <v>-6.983179836023754</v>
      </c>
      <c r="G741" s="4">
        <v>-11.292712067032028</v>
      </c>
      <c r="H741" s="4">
        <v>1016634725</v>
      </c>
      <c r="I741" s="4">
        <v>949371395</v>
      </c>
      <c r="J741" s="4">
        <v>90478230600</v>
      </c>
      <c r="K741" s="4">
        <v>84547953900</v>
      </c>
      <c r="L741" s="4">
        <v>15135</v>
      </c>
      <c r="M741" s="4">
        <f t="shared" si="88"/>
        <v>91494865325</v>
      </c>
      <c r="N741" s="4">
        <f t="shared" si="93"/>
        <v>5997540030</v>
      </c>
      <c r="O741" s="4">
        <f t="shared" si="94"/>
        <v>949371395</v>
      </c>
      <c r="P741" s="4">
        <f t="shared" si="89"/>
        <v>7.5926789993337813</v>
      </c>
      <c r="Q741" s="4">
        <f t="shared" si="92"/>
        <v>5.1804778855864597E-2</v>
      </c>
      <c r="R741" s="4">
        <f t="shared" si="95"/>
        <v>19099.379271898084</v>
      </c>
      <c r="S741" s="4">
        <f t="shared" si="90"/>
        <v>6.5550564052923272</v>
      </c>
      <c r="T741" s="4">
        <f t="shared" si="91"/>
        <v>1.0376225940414543</v>
      </c>
    </row>
    <row r="742" spans="1:20" x14ac:dyDescent="0.55000000000000004">
      <c r="A742" s="4">
        <v>63.238390973272679</v>
      </c>
      <c r="B742" s="4">
        <v>48.979759025288487</v>
      </c>
      <c r="C742" s="4">
        <v>40</v>
      </c>
      <c r="D742" s="4">
        <v>27108000000000</v>
      </c>
      <c r="E742" s="4">
        <v>7215600000000</v>
      </c>
      <c r="F742" s="4">
        <v>-7.0331329875353603</v>
      </c>
      <c r="G742" s="4">
        <v>-11.65017334039673</v>
      </c>
      <c r="H742" s="4">
        <v>1759413086</v>
      </c>
      <c r="I742" s="4">
        <v>1662440796</v>
      </c>
      <c r="J742" s="4">
        <v>90316882900</v>
      </c>
      <c r="K742" s="4">
        <v>85385899600</v>
      </c>
      <c r="L742" s="4">
        <v>2243267</v>
      </c>
      <c r="M742" s="4">
        <f t="shared" si="88"/>
        <v>92076295986</v>
      </c>
      <c r="N742" s="4">
        <f t="shared" si="93"/>
        <v>5027955590</v>
      </c>
      <c r="O742" s="4">
        <f t="shared" si="94"/>
        <v>1662440796</v>
      </c>
      <c r="P742" s="4">
        <f t="shared" si="89"/>
        <v>7.2661441409602965</v>
      </c>
      <c r="Q742" s="4">
        <f t="shared" si="92"/>
        <v>4.9863446043794148E-2</v>
      </c>
      <c r="R742" s="4">
        <f t="shared" si="95"/>
        <v>1697665.1274795809</v>
      </c>
      <c r="S742" s="4">
        <f t="shared" si="90"/>
        <v>5.4606405874151251</v>
      </c>
      <c r="T742" s="4">
        <f t="shared" si="91"/>
        <v>1.8055035535451716</v>
      </c>
    </row>
    <row r="743" spans="1:20" x14ac:dyDescent="0.55000000000000004">
      <c r="A743" s="4">
        <v>50.296908281792582</v>
      </c>
      <c r="B743" s="4">
        <v>39.201073642922616</v>
      </c>
      <c r="C743" s="4">
        <v>80</v>
      </c>
      <c r="D743" s="4">
        <v>11144000000000</v>
      </c>
      <c r="E743" s="4">
        <v>5934600000000</v>
      </c>
      <c r="F743" s="4">
        <v>-6.5562374723139243</v>
      </c>
      <c r="G743" s="4">
        <v>-12.249727572080355</v>
      </c>
      <c r="H743" s="4">
        <v>1141671535</v>
      </c>
      <c r="I743" s="4">
        <v>1135092159</v>
      </c>
      <c r="J743" s="4">
        <v>90686373100</v>
      </c>
      <c r="K743" s="4">
        <v>90164577900</v>
      </c>
      <c r="L743" s="4">
        <v>438575</v>
      </c>
      <c r="M743" s="4">
        <f t="shared" si="88"/>
        <v>91828044635</v>
      </c>
      <c r="N743" s="4">
        <f t="shared" si="93"/>
        <v>528374576</v>
      </c>
      <c r="O743" s="4">
        <f t="shared" si="94"/>
        <v>1135092159</v>
      </c>
      <c r="P743" s="4">
        <f t="shared" si="89"/>
        <v>1.8115018582961029</v>
      </c>
      <c r="Q743" s="4">
        <f t="shared" si="92"/>
        <v>6.1270309262141873E-2</v>
      </c>
      <c r="R743" s="4">
        <f t="shared" si="95"/>
        <v>418270.49588561244</v>
      </c>
      <c r="S743" s="4">
        <f t="shared" si="90"/>
        <v>0.57539565184056141</v>
      </c>
      <c r="T743" s="4">
        <f t="shared" si="91"/>
        <v>1.2361062064555415</v>
      </c>
    </row>
    <row r="744" spans="1:20" x14ac:dyDescent="0.55000000000000004">
      <c r="A744" s="4">
        <v>60.954916636325791</v>
      </c>
      <c r="B744" s="4">
        <v>19.431531187915141</v>
      </c>
      <c r="C744" s="4">
        <v>50</v>
      </c>
      <c r="D744" s="4">
        <v>52008000000000</v>
      </c>
      <c r="E744" s="4">
        <v>17308199999999.996</v>
      </c>
      <c r="F744" s="4">
        <v>-6.0071569796534776</v>
      </c>
      <c r="G744" s="4">
        <v>-10.963142098307724</v>
      </c>
      <c r="H744" s="4">
        <v>439942203</v>
      </c>
      <c r="I744" s="4">
        <v>416218952</v>
      </c>
      <c r="J744" s="4">
        <v>90520660000</v>
      </c>
      <c r="K744" s="4">
        <v>85685058100</v>
      </c>
      <c r="L744" s="4">
        <v>7050</v>
      </c>
      <c r="M744" s="4">
        <f t="shared" si="88"/>
        <v>90960602203</v>
      </c>
      <c r="N744" s="4">
        <f t="shared" si="93"/>
        <v>4859325151</v>
      </c>
      <c r="O744" s="4">
        <f t="shared" si="94"/>
        <v>416218952</v>
      </c>
      <c r="P744" s="4">
        <f t="shared" si="89"/>
        <v>5.7998121991611065</v>
      </c>
      <c r="Q744" s="4">
        <f t="shared" si="92"/>
        <v>5.1560341634553454E-2</v>
      </c>
      <c r="R744" s="4">
        <f t="shared" si="95"/>
        <v>20678.405020168557</v>
      </c>
      <c r="S744" s="4">
        <f t="shared" si="90"/>
        <v>5.3422306287674655</v>
      </c>
      <c r="T744" s="4">
        <f t="shared" si="91"/>
        <v>0.45758157039364078</v>
      </c>
    </row>
    <row r="745" spans="1:20" x14ac:dyDescent="0.55000000000000004">
      <c r="A745" s="4">
        <v>61.055503000303602</v>
      </c>
      <c r="B745" s="4">
        <v>45.496742339994526</v>
      </c>
      <c r="C745" s="4">
        <v>10</v>
      </c>
      <c r="D745" s="4">
        <v>64980000000000</v>
      </c>
      <c r="E745" s="4">
        <v>4326000000000.0005</v>
      </c>
      <c r="F745" s="4">
        <v>-7.6152450876518483</v>
      </c>
      <c r="G745" s="4">
        <v>-12.081438228340254</v>
      </c>
      <c r="H745" s="4">
        <v>1520634257</v>
      </c>
      <c r="I745" s="4">
        <v>1506645707</v>
      </c>
      <c r="J745" s="4">
        <v>90461401200</v>
      </c>
      <c r="K745" s="4">
        <v>89634433500</v>
      </c>
      <c r="L745" s="4">
        <v>2519549</v>
      </c>
      <c r="M745" s="4">
        <f t="shared" si="88"/>
        <v>91982035457</v>
      </c>
      <c r="N745" s="4">
        <f t="shared" si="93"/>
        <v>840956250</v>
      </c>
      <c r="O745" s="4">
        <f t="shared" si="94"/>
        <v>1506645707</v>
      </c>
      <c r="P745" s="4">
        <f t="shared" si="89"/>
        <v>2.5522396252010133</v>
      </c>
      <c r="Q745" s="4">
        <f t="shared" si="92"/>
        <v>5.148310034865558E-2</v>
      </c>
      <c r="R745" s="4">
        <f t="shared" si="95"/>
        <v>2137741.3927462064</v>
      </c>
      <c r="S745" s="4">
        <f t="shared" si="90"/>
        <v>0.91426140530792266</v>
      </c>
      <c r="T745" s="4">
        <f t="shared" si="91"/>
        <v>1.6379782198930906</v>
      </c>
    </row>
    <row r="746" spans="1:20" x14ac:dyDescent="0.55000000000000004">
      <c r="A746" s="4">
        <v>72.058506070414666</v>
      </c>
      <c r="B746" s="4">
        <v>34.159432620752924</v>
      </c>
      <c r="C746" s="4">
        <v>20</v>
      </c>
      <c r="D746" s="4">
        <v>76824000000000</v>
      </c>
      <c r="E746" s="4">
        <v>10227000000000.002</v>
      </c>
      <c r="F746" s="4">
        <v>-8.1374728423124267</v>
      </c>
      <c r="G746" s="4">
        <v>-12.722639674386784</v>
      </c>
      <c r="H746" s="4">
        <v>986334859</v>
      </c>
      <c r="I746" s="4">
        <v>982051414</v>
      </c>
      <c r="J746" s="4">
        <v>90152565400</v>
      </c>
      <c r="K746" s="4">
        <v>89762914100</v>
      </c>
      <c r="L746" s="4">
        <v>1555092</v>
      </c>
      <c r="M746" s="4">
        <f t="shared" si="88"/>
        <v>91138900259</v>
      </c>
      <c r="N746" s="4">
        <f t="shared" si="93"/>
        <v>393934745</v>
      </c>
      <c r="O746" s="4">
        <f t="shared" si="94"/>
        <v>982051414</v>
      </c>
      <c r="P746" s="4">
        <f t="shared" si="89"/>
        <v>1.5097682274963822</v>
      </c>
      <c r="Q746" s="4">
        <f t="shared" si="92"/>
        <v>4.4292239617418086E-2</v>
      </c>
      <c r="R746" s="4">
        <f t="shared" si="95"/>
        <v>2388902.151827659</v>
      </c>
      <c r="S746" s="4">
        <f t="shared" si="90"/>
        <v>0.43223556997123064</v>
      </c>
      <c r="T746" s="4">
        <f t="shared" si="91"/>
        <v>1.0775326575251516</v>
      </c>
    </row>
    <row r="747" spans="1:20" x14ac:dyDescent="0.55000000000000004">
      <c r="A747" s="4">
        <v>62.688796095276842</v>
      </c>
      <c r="B747" s="4">
        <v>29.509791222909048</v>
      </c>
      <c r="C747" s="4">
        <v>50</v>
      </c>
      <c r="D747" s="4">
        <v>38820000000000</v>
      </c>
      <c r="E747" s="4">
        <v>12915000000000</v>
      </c>
      <c r="F747" s="4">
        <v>-6.5599986329348958</v>
      </c>
      <c r="G747" s="4">
        <v>-10.999117940508903</v>
      </c>
      <c r="H747" s="4">
        <v>766956375</v>
      </c>
      <c r="I747" s="4">
        <v>689409518</v>
      </c>
      <c r="J747" s="4">
        <v>90361524300</v>
      </c>
      <c r="K747" s="4">
        <v>81310612200</v>
      </c>
      <c r="L747" s="4">
        <v>12907</v>
      </c>
      <c r="M747" s="4">
        <f t="shared" si="88"/>
        <v>91128480675</v>
      </c>
      <c r="N747" s="4">
        <f t="shared" si="93"/>
        <v>9128458957</v>
      </c>
      <c r="O747" s="4">
        <f t="shared" si="94"/>
        <v>689409518</v>
      </c>
      <c r="P747" s="4">
        <f t="shared" si="89"/>
        <v>10.773655395412966</v>
      </c>
      <c r="Q747" s="4">
        <f t="shared" si="92"/>
        <v>5.0261243598581883E-2</v>
      </c>
      <c r="R747" s="4">
        <f t="shared" si="95"/>
        <v>22258.319032150575</v>
      </c>
      <c r="S747" s="4">
        <f t="shared" si="90"/>
        <v>10.017130637298425</v>
      </c>
      <c r="T747" s="4">
        <f t="shared" si="91"/>
        <v>0.75652475811454101</v>
      </c>
    </row>
    <row r="748" spans="1:20" x14ac:dyDescent="0.55000000000000004">
      <c r="A748" s="4">
        <v>61.961857302787749</v>
      </c>
      <c r="B748" s="4">
        <v>42.523083764673181</v>
      </c>
      <c r="C748" s="4">
        <v>30</v>
      </c>
      <c r="D748" s="4">
        <v>28612000000000</v>
      </c>
      <c r="E748" s="4">
        <v>5712000000000</v>
      </c>
      <c r="F748" s="4">
        <v>-6.4181009078276787</v>
      </c>
      <c r="G748" s="4">
        <v>-12.589467096320512</v>
      </c>
      <c r="H748" s="4">
        <v>1352542774</v>
      </c>
      <c r="I748" s="4">
        <v>1344121316</v>
      </c>
      <c r="J748" s="4">
        <v>90467628500</v>
      </c>
      <c r="K748" s="4">
        <v>89907786500</v>
      </c>
      <c r="L748" s="4">
        <v>2183937</v>
      </c>
      <c r="M748" s="4">
        <f t="shared" si="88"/>
        <v>91820171274</v>
      </c>
      <c r="N748" s="4">
        <f t="shared" si="93"/>
        <v>568263458</v>
      </c>
      <c r="O748" s="4">
        <f t="shared" si="94"/>
        <v>1344121316</v>
      </c>
      <c r="P748" s="4">
        <f t="shared" si="89"/>
        <v>2.0827501707585196</v>
      </c>
      <c r="Q748" s="4">
        <f t="shared" si="92"/>
        <v>5.0797620494574099E-2</v>
      </c>
      <c r="R748" s="4">
        <f t="shared" si="95"/>
        <v>2113217.1997743482</v>
      </c>
      <c r="S748" s="4">
        <f t="shared" si="90"/>
        <v>0.61888738619779804</v>
      </c>
      <c r="T748" s="4">
        <f t="shared" si="91"/>
        <v>1.4638627845607215</v>
      </c>
    </row>
    <row r="749" spans="1:20" x14ac:dyDescent="0.55000000000000004">
      <c r="A749" s="4">
        <v>46.899725604699782</v>
      </c>
      <c r="B749" s="4">
        <v>11.55495401689657</v>
      </c>
      <c r="C749" s="4">
        <v>20</v>
      </c>
      <c r="D749" s="4">
        <v>61164000000000</v>
      </c>
      <c r="E749" s="4">
        <v>8139600000000.001</v>
      </c>
      <c r="F749" s="4">
        <v>-7.6539280160404353</v>
      </c>
      <c r="G749" s="4">
        <v>-12.004576135823131</v>
      </c>
      <c r="H749" s="4">
        <v>229897676</v>
      </c>
      <c r="I749" s="4">
        <v>229262595</v>
      </c>
      <c r="J749" s="4">
        <v>90676228100</v>
      </c>
      <c r="K749" s="4">
        <v>90417455600</v>
      </c>
      <c r="L749" s="4">
        <v>63457</v>
      </c>
      <c r="M749" s="4">
        <f t="shared" si="88"/>
        <v>90906125776</v>
      </c>
      <c r="N749" s="4">
        <f t="shared" si="93"/>
        <v>259407581</v>
      </c>
      <c r="O749" s="4">
        <f t="shared" si="94"/>
        <v>229262595</v>
      </c>
      <c r="P749" s="4">
        <f t="shared" si="89"/>
        <v>0.53755472673439253</v>
      </c>
      <c r="Q749" s="4">
        <f t="shared" si="92"/>
        <v>6.5122234228020728E-2</v>
      </c>
      <c r="R749" s="4">
        <f t="shared" si="95"/>
        <v>283992.29881802888</v>
      </c>
      <c r="S749" s="4">
        <f t="shared" si="90"/>
        <v>0.2853576464574028</v>
      </c>
      <c r="T749" s="4">
        <f t="shared" si="91"/>
        <v>0.25219708027698973</v>
      </c>
    </row>
    <row r="750" spans="1:20" x14ac:dyDescent="0.55000000000000004">
      <c r="A750" s="4">
        <v>58.696732646515997</v>
      </c>
      <c r="B750" s="4">
        <v>40.810680869069429</v>
      </c>
      <c r="C750" s="4">
        <v>20</v>
      </c>
      <c r="D750" s="4">
        <v>30292000000000</v>
      </c>
      <c r="E750" s="4">
        <v>4032000000000</v>
      </c>
      <c r="F750" s="4">
        <v>-6.5363983139718531</v>
      </c>
      <c r="G750" s="4">
        <v>-11.342339063994068</v>
      </c>
      <c r="H750" s="4">
        <v>1247658462</v>
      </c>
      <c r="I750" s="4">
        <v>1172631335</v>
      </c>
      <c r="J750" s="4">
        <v>90554552100</v>
      </c>
      <c r="K750" s="4">
        <v>85159531600</v>
      </c>
      <c r="L750" s="4">
        <v>23076</v>
      </c>
      <c r="M750" s="4">
        <f t="shared" si="88"/>
        <v>91802210562</v>
      </c>
      <c r="N750" s="4">
        <f t="shared" si="93"/>
        <v>5470047627</v>
      </c>
      <c r="O750" s="4">
        <f t="shared" si="94"/>
        <v>1172631335</v>
      </c>
      <c r="P750" s="4">
        <f t="shared" si="89"/>
        <v>7.2358594867536086</v>
      </c>
      <c r="Q750" s="4">
        <f t="shared" si="92"/>
        <v>5.3358231357695657E-2</v>
      </c>
      <c r="R750" s="4">
        <f t="shared" si="95"/>
        <v>23033.479557524646</v>
      </c>
      <c r="S750" s="4">
        <f t="shared" si="90"/>
        <v>5.9585140635646479</v>
      </c>
      <c r="T750" s="4">
        <f t="shared" si="91"/>
        <v>1.2773454231889609</v>
      </c>
    </row>
    <row r="751" spans="1:20" x14ac:dyDescent="0.55000000000000004">
      <c r="A751" s="4">
        <v>38.33375641213771</v>
      </c>
      <c r="B751" s="4">
        <v>14.89273425957812</v>
      </c>
      <c r="C751" s="4">
        <v>10</v>
      </c>
      <c r="D751" s="4">
        <v>32180000000000</v>
      </c>
      <c r="E751" s="4">
        <v>2142000000000.0002</v>
      </c>
      <c r="F751" s="4">
        <v>-6.1783950274171229</v>
      </c>
      <c r="G751" s="4">
        <v>-10.968639001679625</v>
      </c>
      <c r="H751" s="4">
        <v>304791573</v>
      </c>
      <c r="I751" s="4">
        <v>300374279</v>
      </c>
      <c r="J751" s="4">
        <v>90605861600</v>
      </c>
      <c r="K751" s="4">
        <v>89302185600</v>
      </c>
      <c r="L751" s="4">
        <v>3002</v>
      </c>
      <c r="M751" s="4">
        <f t="shared" si="88"/>
        <v>90910653173</v>
      </c>
      <c r="N751" s="4">
        <f t="shared" si="93"/>
        <v>1308093294</v>
      </c>
      <c r="O751" s="4">
        <f t="shared" si="94"/>
        <v>300374279</v>
      </c>
      <c r="P751" s="4">
        <f t="shared" si="89"/>
        <v>1.7692839253273638</v>
      </c>
      <c r="Q751" s="4">
        <f t="shared" si="92"/>
        <v>7.6999003444740352E-2</v>
      </c>
      <c r="R751" s="4">
        <f t="shared" si="95"/>
        <v>8716.6752321948115</v>
      </c>
      <c r="S751" s="4">
        <f t="shared" si="90"/>
        <v>1.4388778964229212</v>
      </c>
      <c r="T751" s="4">
        <f t="shared" si="91"/>
        <v>0.33040602890444265</v>
      </c>
    </row>
    <row r="752" spans="1:20" x14ac:dyDescent="0.55000000000000004">
      <c r="A752" s="4">
        <v>43.480148609377288</v>
      </c>
      <c r="B752" s="4">
        <v>18.277937474477728</v>
      </c>
      <c r="C752" s="4">
        <v>10</v>
      </c>
      <c r="D752" s="4">
        <v>81612000000000</v>
      </c>
      <c r="E752" s="4">
        <v>5430600000000.001</v>
      </c>
      <c r="F752" s="4">
        <v>-6.6994433345962463</v>
      </c>
      <c r="G752" s="4">
        <v>-12.651787369754933</v>
      </c>
      <c r="H752" s="4">
        <v>391295063</v>
      </c>
      <c r="I752" s="4">
        <v>390799709</v>
      </c>
      <c r="J752" s="4">
        <v>90619212600</v>
      </c>
      <c r="K752" s="4">
        <v>90503807900</v>
      </c>
      <c r="L752" s="4">
        <v>404206</v>
      </c>
      <c r="M752" s="4">
        <f t="shared" si="88"/>
        <v>91010507663</v>
      </c>
      <c r="N752" s="4">
        <f t="shared" si="93"/>
        <v>115900054</v>
      </c>
      <c r="O752" s="4">
        <f t="shared" si="94"/>
        <v>390799709</v>
      </c>
      <c r="P752" s="4">
        <f t="shared" si="89"/>
        <v>0.5567486392628892</v>
      </c>
      <c r="Q752" s="4">
        <f t="shared" si="92"/>
        <v>6.9458115113151378E-2</v>
      </c>
      <c r="R752" s="4">
        <f t="shared" si="95"/>
        <v>1001401.2205324906</v>
      </c>
      <c r="S752" s="4">
        <f t="shared" si="90"/>
        <v>0.12734799198040159</v>
      </c>
      <c r="T752" s="4">
        <f t="shared" si="91"/>
        <v>0.42940064728248761</v>
      </c>
    </row>
    <row r="753" spans="1:20" x14ac:dyDescent="0.55000000000000004">
      <c r="A753" s="4">
        <v>58.601376665553708</v>
      </c>
      <c r="B753" s="4">
        <v>36.667872822137369</v>
      </c>
      <c r="C753" s="4">
        <v>50</v>
      </c>
      <c r="D753" s="4">
        <v>12816000000000</v>
      </c>
      <c r="E753" s="4">
        <v>4263000000000.0005</v>
      </c>
      <c r="F753" s="4">
        <v>-6.7213628937875471</v>
      </c>
      <c r="G753" s="4">
        <v>-12.373059602887112</v>
      </c>
      <c r="H753" s="4">
        <v>1047325360</v>
      </c>
      <c r="I753" s="4">
        <v>1044140701</v>
      </c>
      <c r="J753" s="4">
        <v>90532632500</v>
      </c>
      <c r="K753" s="4">
        <v>90255868700</v>
      </c>
      <c r="L753" s="4">
        <v>885488</v>
      </c>
      <c r="M753" s="4">
        <f t="shared" si="88"/>
        <v>91579957860</v>
      </c>
      <c r="N753" s="4">
        <f t="shared" si="93"/>
        <v>279948459</v>
      </c>
      <c r="O753" s="4">
        <f t="shared" si="94"/>
        <v>1044140701</v>
      </c>
      <c r="P753" s="4">
        <f t="shared" si="89"/>
        <v>1.4458285316358848</v>
      </c>
      <c r="Q753" s="4">
        <f t="shared" si="92"/>
        <v>5.343691823866388E-2</v>
      </c>
      <c r="R753" s="4">
        <f t="shared" si="95"/>
        <v>1051321.1187947714</v>
      </c>
      <c r="S753" s="4">
        <f t="shared" si="90"/>
        <v>0.30568747304728233</v>
      </c>
      <c r="T753" s="4">
        <f t="shared" si="91"/>
        <v>1.1401410585886025</v>
      </c>
    </row>
    <row r="754" spans="1:20" x14ac:dyDescent="0.55000000000000004">
      <c r="A754" s="4">
        <v>54.645833408734397</v>
      </c>
      <c r="B754" s="4">
        <v>24.812088803973058</v>
      </c>
      <c r="C754" s="4">
        <v>20</v>
      </c>
      <c r="D754" s="4">
        <v>45652000000000</v>
      </c>
      <c r="E754" s="4">
        <v>6077400000000</v>
      </c>
      <c r="F754" s="4">
        <v>-7.4374154812237698</v>
      </c>
      <c r="G754" s="4">
        <v>-11.195608012477045</v>
      </c>
      <c r="H754" s="4">
        <v>590488925</v>
      </c>
      <c r="I754" s="4">
        <v>583936647</v>
      </c>
      <c r="J754" s="4">
        <v>90600372900</v>
      </c>
      <c r="K754" s="4">
        <v>89598938800</v>
      </c>
      <c r="L754" s="4">
        <v>6485</v>
      </c>
      <c r="M754" s="4">
        <f t="shared" si="88"/>
        <v>91190861825</v>
      </c>
      <c r="N754" s="4">
        <f t="shared" si="93"/>
        <v>1007986378</v>
      </c>
      <c r="O754" s="4">
        <f t="shared" si="94"/>
        <v>583936647</v>
      </c>
      <c r="P754" s="4">
        <f t="shared" si="89"/>
        <v>1.7457045510272542</v>
      </c>
      <c r="Q754" s="4">
        <f t="shared" si="92"/>
        <v>5.6914188538610147E-2</v>
      </c>
      <c r="R754" s="4">
        <f t="shared" si="95"/>
        <v>12836.280049253259</v>
      </c>
      <c r="S754" s="4">
        <f t="shared" si="90"/>
        <v>1.1053589776729802</v>
      </c>
      <c r="T754" s="4">
        <f t="shared" si="91"/>
        <v>0.640345573354274</v>
      </c>
    </row>
    <row r="755" spans="1:20" x14ac:dyDescent="0.55000000000000004">
      <c r="A755" s="4">
        <v>46.137306047930167</v>
      </c>
      <c r="B755" s="4">
        <v>26.231531101355486</v>
      </c>
      <c r="C755" s="4">
        <v>80</v>
      </c>
      <c r="D755" s="4">
        <v>45236000000000</v>
      </c>
      <c r="E755" s="4">
        <v>24082800000000</v>
      </c>
      <c r="F755" s="4">
        <v>-6.1579560079661446</v>
      </c>
      <c r="G755" s="4">
        <v>-11.599781011741404</v>
      </c>
      <c r="H755" s="4">
        <v>624600398</v>
      </c>
      <c r="I755" s="4">
        <v>618394592</v>
      </c>
      <c r="J755" s="4">
        <v>90646041800</v>
      </c>
      <c r="K755" s="4">
        <v>89742693300</v>
      </c>
      <c r="L755" s="4">
        <v>3900</v>
      </c>
      <c r="M755" s="4">
        <f t="shared" si="88"/>
        <v>91270642198</v>
      </c>
      <c r="N755" s="4">
        <f t="shared" si="93"/>
        <v>909554306</v>
      </c>
      <c r="O755" s="4">
        <f t="shared" si="94"/>
        <v>618394592</v>
      </c>
      <c r="P755" s="4">
        <f t="shared" si="89"/>
        <v>1.6740858409709771</v>
      </c>
      <c r="Q755" s="4">
        <f t="shared" si="92"/>
        <v>6.6046938192408436E-2</v>
      </c>
      <c r="R755" s="4">
        <f t="shared" si="95"/>
        <v>6337.9072805384367</v>
      </c>
      <c r="S755" s="4">
        <f t="shared" si="90"/>
        <v>0.99654640758069613</v>
      </c>
      <c r="T755" s="4">
        <f t="shared" si="91"/>
        <v>0.67753943339028111</v>
      </c>
    </row>
    <row r="756" spans="1:20" x14ac:dyDescent="0.55000000000000004">
      <c r="A756" s="4">
        <v>72.903270397352827</v>
      </c>
      <c r="B756" s="4">
        <v>27.176926416300599</v>
      </c>
      <c r="C756" s="4">
        <v>80</v>
      </c>
      <c r="D756" s="4">
        <v>33764000000000</v>
      </c>
      <c r="E756" s="4">
        <v>17976000000000</v>
      </c>
      <c r="F756" s="4">
        <v>-5.4115747359352646</v>
      </c>
      <c r="G756" s="4">
        <v>-10.210240520957797</v>
      </c>
      <c r="H756" s="4">
        <v>711824494</v>
      </c>
      <c r="I756" s="4">
        <v>521798010</v>
      </c>
      <c r="J756" s="4">
        <v>90075123400</v>
      </c>
      <c r="K756" s="4">
        <v>66234589000</v>
      </c>
      <c r="L756" s="4">
        <v>19544</v>
      </c>
      <c r="M756" s="4">
        <f t="shared" si="88"/>
        <v>90786947894</v>
      </c>
      <c r="N756" s="4">
        <f t="shared" si="93"/>
        <v>24030560884</v>
      </c>
      <c r="O756" s="4">
        <f t="shared" si="94"/>
        <v>521798010</v>
      </c>
      <c r="P756" s="4">
        <f t="shared" si="89"/>
        <v>27.043930282430651</v>
      </c>
      <c r="Q756" s="4">
        <f t="shared" si="92"/>
        <v>4.3830251324239886E-2</v>
      </c>
      <c r="R756" s="4">
        <f t="shared" si="95"/>
        <v>42075.926606506699</v>
      </c>
      <c r="S756" s="4">
        <f t="shared" si="90"/>
        <v>26.469180252713564</v>
      </c>
      <c r="T756" s="4">
        <f t="shared" si="91"/>
        <v>0.57475002971708555</v>
      </c>
    </row>
    <row r="757" spans="1:20" x14ac:dyDescent="0.55000000000000004">
      <c r="A757" s="4">
        <v>59.321285103080328</v>
      </c>
      <c r="B757" s="4">
        <v>49.218786623557023</v>
      </c>
      <c r="C757" s="4">
        <v>20</v>
      </c>
      <c r="D757" s="4">
        <v>76824000000000</v>
      </c>
      <c r="E757" s="4">
        <v>10227000000000.002</v>
      </c>
      <c r="F757" s="4">
        <v>-4.980060355233344</v>
      </c>
      <c r="G757" s="4">
        <v>-9.9376295286086052</v>
      </c>
      <c r="H757" s="4">
        <v>1753836327</v>
      </c>
      <c r="I757" s="4">
        <v>1464449954</v>
      </c>
      <c r="J757" s="4">
        <v>90433641400</v>
      </c>
      <c r="K757" s="4">
        <v>75646202000</v>
      </c>
      <c r="L757" s="4">
        <v>19956</v>
      </c>
      <c r="M757" s="4">
        <f t="shared" si="88"/>
        <v>92187477727</v>
      </c>
      <c r="N757" s="4">
        <f t="shared" si="93"/>
        <v>15076825773</v>
      </c>
      <c r="O757" s="4">
        <f t="shared" si="94"/>
        <v>1464449954</v>
      </c>
      <c r="P757" s="4">
        <f t="shared" si="89"/>
        <v>17.94308308985806</v>
      </c>
      <c r="Q757" s="4">
        <f t="shared" si="92"/>
        <v>5.2848508923722226E-2</v>
      </c>
      <c r="R757" s="4">
        <f t="shared" si="95"/>
        <v>14279.969268229066</v>
      </c>
      <c r="S757" s="4">
        <f t="shared" si="90"/>
        <v>16.354526823749165</v>
      </c>
      <c r="T757" s="4">
        <f t="shared" si="91"/>
        <v>1.5885562661088946</v>
      </c>
    </row>
    <row r="758" spans="1:20" x14ac:dyDescent="0.55000000000000004">
      <c r="A758" s="4">
        <v>64.873160826057273</v>
      </c>
      <c r="B758" s="4">
        <v>37.926653260991586</v>
      </c>
      <c r="C758" s="4">
        <v>10</v>
      </c>
      <c r="D758" s="4">
        <v>32180000000000</v>
      </c>
      <c r="E758" s="4">
        <v>2142000000000.0005</v>
      </c>
      <c r="F758" s="4">
        <v>-6.0984277882133355</v>
      </c>
      <c r="G758" s="4">
        <v>-10.401389721103106</v>
      </c>
      <c r="H758" s="4">
        <v>1128654996</v>
      </c>
      <c r="I758" s="4">
        <v>1009260886</v>
      </c>
      <c r="J758" s="4">
        <v>90376555100</v>
      </c>
      <c r="K758" s="4">
        <v>80895999000</v>
      </c>
      <c r="L758" s="4">
        <v>9995617</v>
      </c>
      <c r="M758" s="4">
        <f t="shared" si="88"/>
        <v>91505210096</v>
      </c>
      <c r="N758" s="4">
        <f t="shared" si="93"/>
        <v>9599950210</v>
      </c>
      <c r="O758" s="4">
        <f t="shared" si="94"/>
        <v>1009260886</v>
      </c>
      <c r="P758" s="4">
        <f t="shared" si="89"/>
        <v>11.594106045841171</v>
      </c>
      <c r="Q758" s="4">
        <f t="shared" si="92"/>
        <v>4.871821635984145E-2</v>
      </c>
      <c r="R758" s="4">
        <f t="shared" si="95"/>
        <v>12106006.318826634</v>
      </c>
      <c r="S758" s="4">
        <f t="shared" si="90"/>
        <v>10.491151487361753</v>
      </c>
      <c r="T758" s="4">
        <f t="shared" si="91"/>
        <v>1.1029545584794174</v>
      </c>
    </row>
    <row r="759" spans="1:20" x14ac:dyDescent="0.55000000000000004">
      <c r="A759" s="4">
        <v>74.764181504761382</v>
      </c>
      <c r="B759" s="4">
        <v>22.940275441827872</v>
      </c>
      <c r="C759" s="4">
        <v>50</v>
      </c>
      <c r="D759" s="4">
        <v>52008000000000</v>
      </c>
      <c r="E759" s="4">
        <v>17308199999999.996</v>
      </c>
      <c r="F759" s="4">
        <v>-4.7277467488504659</v>
      </c>
      <c r="G759" s="4">
        <v>-9.6586388422692036</v>
      </c>
      <c r="H759" s="4">
        <v>574118850</v>
      </c>
      <c r="I759" s="4">
        <v>396316864</v>
      </c>
      <c r="J759" s="4">
        <v>90252703700</v>
      </c>
      <c r="K759" s="4">
        <v>62632114200</v>
      </c>
      <c r="L759" s="4">
        <v>17397</v>
      </c>
      <c r="M759" s="4">
        <f t="shared" si="88"/>
        <v>90826822550</v>
      </c>
      <c r="N759" s="4">
        <f t="shared" si="93"/>
        <v>27798391486</v>
      </c>
      <c r="O759" s="4">
        <f t="shared" si="94"/>
        <v>396316864</v>
      </c>
      <c r="P759" s="4">
        <f t="shared" si="89"/>
        <v>31.042270948627383</v>
      </c>
      <c r="Q759" s="4">
        <f t="shared" si="92"/>
        <v>4.2851348833923546E-2</v>
      </c>
      <c r="R759" s="4">
        <f t="shared" si="95"/>
        <v>47767.778754293431</v>
      </c>
      <c r="S759" s="4">
        <f t="shared" si="90"/>
        <v>30.605927528398379</v>
      </c>
      <c r="T759" s="4">
        <f t="shared" si="91"/>
        <v>0.43634342022900591</v>
      </c>
    </row>
    <row r="760" spans="1:20" x14ac:dyDescent="0.55000000000000004">
      <c r="A760" s="4">
        <v>71.252040201771592</v>
      </c>
      <c r="B760" s="4">
        <v>32.848150153897329</v>
      </c>
      <c r="C760" s="4">
        <v>40</v>
      </c>
      <c r="D760" s="4">
        <v>68760000000000</v>
      </c>
      <c r="E760" s="4">
        <v>18303600000000</v>
      </c>
      <c r="F760" s="4">
        <v>-5.6647430252816697</v>
      </c>
      <c r="G760" s="4">
        <v>-11.695862109673168</v>
      </c>
      <c r="H760" s="4">
        <v>926612070</v>
      </c>
      <c r="I760" s="4">
        <v>816959401</v>
      </c>
      <c r="J760" s="4">
        <v>90160391100</v>
      </c>
      <c r="K760" s="4">
        <v>79598841900</v>
      </c>
      <c r="L760" s="4">
        <v>27091</v>
      </c>
      <c r="M760" s="4">
        <f t="shared" si="88"/>
        <v>91087003170</v>
      </c>
      <c r="N760" s="4">
        <f t="shared" si="93"/>
        <v>10671201869</v>
      </c>
      <c r="O760" s="4">
        <f t="shared" si="94"/>
        <v>816959401</v>
      </c>
      <c r="P760" s="4">
        <f t="shared" si="89"/>
        <v>12.612294696488258</v>
      </c>
      <c r="Q760" s="4">
        <f t="shared" si="92"/>
        <v>4.4743942632762296E-2</v>
      </c>
      <c r="R760" s="4">
        <f t="shared" si="95"/>
        <v>43796.622722252185</v>
      </c>
      <c r="S760" s="4">
        <f t="shared" si="90"/>
        <v>11.71539462011263</v>
      </c>
      <c r="T760" s="4">
        <f t="shared" si="91"/>
        <v>0.8969000763756273</v>
      </c>
    </row>
    <row r="761" spans="1:20" x14ac:dyDescent="0.55000000000000004">
      <c r="A761" s="4">
        <v>66.182229765010106</v>
      </c>
      <c r="B761" s="4">
        <v>41.221926534333861</v>
      </c>
      <c r="C761" s="4">
        <v>70</v>
      </c>
      <c r="D761" s="4">
        <v>59399999999999.992</v>
      </c>
      <c r="E761" s="4">
        <v>27673800000000.004</v>
      </c>
      <c r="F761" s="4">
        <v>-5.7542825483434639</v>
      </c>
      <c r="G761" s="4">
        <v>-10.397604294786937</v>
      </c>
      <c r="H761" s="4">
        <v>1301588432</v>
      </c>
      <c r="I761" s="4">
        <v>1183718975</v>
      </c>
      <c r="J761" s="4">
        <v>90340572500</v>
      </c>
      <c r="K761" s="4">
        <v>82237258800</v>
      </c>
      <c r="L761" s="4">
        <v>24785</v>
      </c>
      <c r="M761" s="4">
        <f t="shared" si="88"/>
        <v>91642160932</v>
      </c>
      <c r="N761" s="4">
        <f t="shared" si="93"/>
        <v>8221183157</v>
      </c>
      <c r="O761" s="4">
        <f t="shared" si="94"/>
        <v>1183718975</v>
      </c>
      <c r="P761" s="4">
        <f t="shared" si="89"/>
        <v>10.262636799866158</v>
      </c>
      <c r="Q761" s="4">
        <f t="shared" si="92"/>
        <v>4.784057289509009E-2</v>
      </c>
      <c r="R761" s="4">
        <f t="shared" si="95"/>
        <v>26529.128930716604</v>
      </c>
      <c r="S761" s="4">
        <f t="shared" si="90"/>
        <v>8.9709616986228138</v>
      </c>
      <c r="T761" s="4">
        <f t="shared" si="91"/>
        <v>1.2916751012433449</v>
      </c>
    </row>
    <row r="762" spans="1:20" x14ac:dyDescent="0.55000000000000004">
      <c r="A762" s="4">
        <v>32.16780302995199</v>
      </c>
      <c r="B762" s="4">
        <v>30.560866843824343</v>
      </c>
      <c r="C762" s="4">
        <v>20</v>
      </c>
      <c r="D762" s="4">
        <v>61164000000000</v>
      </c>
      <c r="E762" s="4">
        <v>8139600000000</v>
      </c>
      <c r="F762" s="4">
        <v>-6.3918796335205332</v>
      </c>
      <c r="G762" s="4">
        <v>-11.90569197731628</v>
      </c>
      <c r="H762" s="4">
        <v>766771628</v>
      </c>
      <c r="I762" s="4">
        <v>763032972</v>
      </c>
      <c r="J762" s="4">
        <v>90591329900</v>
      </c>
      <c r="K762" s="4">
        <v>90152414700</v>
      </c>
      <c r="L762" s="4">
        <v>9396</v>
      </c>
      <c r="M762" s="4">
        <f t="shared" si="88"/>
        <v>91358101528</v>
      </c>
      <c r="N762" s="4">
        <f t="shared" si="93"/>
        <v>442653856</v>
      </c>
      <c r="O762" s="4">
        <f t="shared" si="94"/>
        <v>763032972</v>
      </c>
      <c r="P762" s="4">
        <f t="shared" si="89"/>
        <v>1.3197371747381086</v>
      </c>
      <c r="Q762" s="4">
        <f t="shared" si="92"/>
        <v>8.7998641876288419E-2</v>
      </c>
      <c r="R762" s="4">
        <f t="shared" si="95"/>
        <v>9683.2695051578739</v>
      </c>
      <c r="S762" s="4">
        <f t="shared" si="90"/>
        <v>0.48452611054349976</v>
      </c>
      <c r="T762" s="4">
        <f t="shared" si="91"/>
        <v>0.83521106419460878</v>
      </c>
    </row>
    <row r="763" spans="1:20" x14ac:dyDescent="0.55000000000000004">
      <c r="A763" s="4">
        <v>39.071503656471222</v>
      </c>
      <c r="B763" s="4">
        <v>11.686497347222991</v>
      </c>
      <c r="C763" s="4">
        <v>70</v>
      </c>
      <c r="D763" s="4">
        <v>11652000000000</v>
      </c>
      <c r="E763" s="4">
        <v>5426399999999.999</v>
      </c>
      <c r="F763" s="4">
        <v>-6.9868123876706232</v>
      </c>
      <c r="G763" s="4">
        <v>-12.396288364554</v>
      </c>
      <c r="H763" s="4">
        <v>230671101</v>
      </c>
      <c r="I763" s="4">
        <v>230443551</v>
      </c>
      <c r="J763" s="4">
        <v>90642645300</v>
      </c>
      <c r="K763" s="4">
        <v>90542445800</v>
      </c>
      <c r="L763" s="4">
        <v>304974</v>
      </c>
      <c r="M763" s="4">
        <f t="shared" si="88"/>
        <v>90873316401</v>
      </c>
      <c r="N763" s="4">
        <f t="shared" si="93"/>
        <v>100427050</v>
      </c>
      <c r="O763" s="4">
        <f t="shared" si="94"/>
        <v>230443551</v>
      </c>
      <c r="P763" s="4">
        <f t="shared" si="89"/>
        <v>0.36410094195303183</v>
      </c>
      <c r="Q763" s="4">
        <f t="shared" si="92"/>
        <v>7.5834938629624662E-2</v>
      </c>
      <c r="R763" s="4">
        <f t="shared" si="95"/>
        <v>1186156.2397850079</v>
      </c>
      <c r="S763" s="4">
        <f t="shared" si="90"/>
        <v>0.11051324412640767</v>
      </c>
      <c r="T763" s="4">
        <f t="shared" si="91"/>
        <v>0.25358769782662416</v>
      </c>
    </row>
    <row r="764" spans="1:20" x14ac:dyDescent="0.55000000000000004">
      <c r="A764" s="4">
        <v>37.016519585048208</v>
      </c>
      <c r="B764" s="4">
        <v>38.780248469946571</v>
      </c>
      <c r="C764" s="4">
        <v>0</v>
      </c>
      <c r="D764" s="4">
        <v>69295999999999.992</v>
      </c>
      <c r="E764" s="4">
        <v>0</v>
      </c>
      <c r="F764" s="4">
        <v>-5.477172910964244</v>
      </c>
      <c r="G764" s="4">
        <v>-11.537327773708437</v>
      </c>
      <c r="H764" s="4">
        <v>1103555257</v>
      </c>
      <c r="I764" s="4">
        <v>1103370999</v>
      </c>
      <c r="J764" s="4">
        <v>90717994400</v>
      </c>
      <c r="K764" s="4">
        <v>90700345700</v>
      </c>
      <c r="L764" s="4">
        <v>2163049</v>
      </c>
      <c r="M764" s="4">
        <f t="shared" si="88"/>
        <v>91821549657</v>
      </c>
      <c r="N764" s="4">
        <f t="shared" si="93"/>
        <v>17832958</v>
      </c>
      <c r="O764" s="4">
        <f t="shared" si="94"/>
        <v>1103370999</v>
      </c>
      <c r="P764" s="4">
        <f t="shared" si="89"/>
        <v>1.2210684323976937</v>
      </c>
      <c r="Q764" s="4">
        <f t="shared" si="92"/>
        <v>7.9152828332352876E-2</v>
      </c>
      <c r="R764" s="4">
        <f t="shared" si="95"/>
        <v>1694940.5332130354</v>
      </c>
      <c r="S764" s="4">
        <f t="shared" si="90"/>
        <v>1.9421321102306738E-2</v>
      </c>
      <c r="T764" s="4">
        <f t="shared" si="91"/>
        <v>1.201647111295387</v>
      </c>
    </row>
    <row r="765" spans="1:20" x14ac:dyDescent="0.55000000000000004">
      <c r="A765" s="4">
        <v>71.55103791233438</v>
      </c>
      <c r="B765" s="4">
        <v>25.670294296558872</v>
      </c>
      <c r="C765" s="4">
        <v>90</v>
      </c>
      <c r="D765" s="4">
        <v>32356000000000.004</v>
      </c>
      <c r="E765" s="4">
        <v>19378800000000</v>
      </c>
      <c r="F765" s="4">
        <v>-6.6299150961540887</v>
      </c>
      <c r="G765" s="4">
        <v>-10.628299459583921</v>
      </c>
      <c r="H765" s="4">
        <v>654843610</v>
      </c>
      <c r="I765" s="4">
        <v>628322977</v>
      </c>
      <c r="J765" s="4">
        <v>90107740600</v>
      </c>
      <c r="K765" s="4">
        <v>86493435000</v>
      </c>
      <c r="L765" s="4">
        <v>19178</v>
      </c>
      <c r="M765" s="4">
        <f t="shared" si="88"/>
        <v>90762584210</v>
      </c>
      <c r="N765" s="4">
        <f t="shared" si="93"/>
        <v>3640826233</v>
      </c>
      <c r="O765" s="4">
        <f t="shared" si="94"/>
        <v>628322977</v>
      </c>
      <c r="P765" s="4">
        <f t="shared" si="89"/>
        <v>4.7036444005630633</v>
      </c>
      <c r="Q765" s="4">
        <f t="shared" si="92"/>
        <v>4.457524089810827E-2</v>
      </c>
      <c r="R765" s="4">
        <f t="shared" si="95"/>
        <v>44042.004533240259</v>
      </c>
      <c r="S765" s="4">
        <f t="shared" si="90"/>
        <v>4.011373480261553</v>
      </c>
      <c r="T765" s="4">
        <f t="shared" si="91"/>
        <v>0.69227092030151005</v>
      </c>
    </row>
    <row r="766" spans="1:20" x14ac:dyDescent="0.55000000000000004">
      <c r="A766" s="4">
        <v>73.015086121651393</v>
      </c>
      <c r="B766" s="4">
        <v>47.071068043362331</v>
      </c>
      <c r="C766" s="4">
        <v>0</v>
      </c>
      <c r="D766" s="4">
        <v>51724000000000</v>
      </c>
      <c r="E766" s="4">
        <v>0</v>
      </c>
      <c r="F766" s="4">
        <v>-7.3816632206970763</v>
      </c>
      <c r="G766" s="4">
        <v>-12.120704734026473</v>
      </c>
      <c r="H766" s="4">
        <v>1695246503</v>
      </c>
      <c r="I766" s="4">
        <v>1694671896</v>
      </c>
      <c r="J766" s="4">
        <v>90064385200</v>
      </c>
      <c r="K766" s="4">
        <v>90037295900</v>
      </c>
      <c r="L766" s="4">
        <v>11849809</v>
      </c>
      <c r="M766" s="4">
        <f t="shared" si="88"/>
        <v>91759631703</v>
      </c>
      <c r="N766" s="4">
        <f t="shared" si="93"/>
        <v>27663907</v>
      </c>
      <c r="O766" s="4">
        <f t="shared" si="94"/>
        <v>1694671896</v>
      </c>
      <c r="P766" s="4">
        <f t="shared" si="89"/>
        <v>1.8770081908945693</v>
      </c>
      <c r="Q766" s="4">
        <f t="shared" si="92"/>
        <v>4.3769940948916626E-2</v>
      </c>
      <c r="R766" s="4">
        <f t="shared" si="95"/>
        <v>10716665.905151654</v>
      </c>
      <c r="S766" s="4">
        <f t="shared" si="90"/>
        <v>3.0148232383430056E-2</v>
      </c>
      <c r="T766" s="4">
        <f t="shared" si="91"/>
        <v>1.8468599585111392</v>
      </c>
    </row>
    <row r="767" spans="1:20" x14ac:dyDescent="0.55000000000000004">
      <c r="A767" s="4">
        <v>59.778498876155311</v>
      </c>
      <c r="B767" s="4">
        <v>10.947556622375091</v>
      </c>
      <c r="C767" s="4">
        <v>70</v>
      </c>
      <c r="D767" s="4">
        <v>11652000000000</v>
      </c>
      <c r="E767" s="4">
        <v>5426399999999.999</v>
      </c>
      <c r="F767" s="4">
        <v>-8.1874088235859759</v>
      </c>
      <c r="G767" s="4">
        <v>-12.282009770215314</v>
      </c>
      <c r="H767" s="4">
        <v>223549641</v>
      </c>
      <c r="I767" s="4">
        <v>222679564</v>
      </c>
      <c r="J767" s="4">
        <v>90606465400</v>
      </c>
      <c r="K767" s="4">
        <v>90253464100</v>
      </c>
      <c r="L767" s="4">
        <v>1007809</v>
      </c>
      <c r="M767" s="4">
        <f t="shared" si="88"/>
        <v>90830015041</v>
      </c>
      <c r="N767" s="4">
        <f t="shared" si="93"/>
        <v>353871377</v>
      </c>
      <c r="O767" s="4">
        <f t="shared" si="94"/>
        <v>222679564</v>
      </c>
      <c r="P767" s="4">
        <f t="shared" si="89"/>
        <v>0.6347581696862532</v>
      </c>
      <c r="Q767" s="4">
        <f t="shared" si="92"/>
        <v>5.2481489922116278E-2</v>
      </c>
      <c r="R767" s="4">
        <f t="shared" si="95"/>
        <v>5717658.743000567</v>
      </c>
      <c r="S767" s="4">
        <f t="shared" si="90"/>
        <v>0.38959739997870207</v>
      </c>
      <c r="T767" s="4">
        <f t="shared" si="91"/>
        <v>0.24516076970755107</v>
      </c>
    </row>
    <row r="768" spans="1:20" x14ac:dyDescent="0.55000000000000004">
      <c r="A768" s="4">
        <v>25.88454568689178</v>
      </c>
      <c r="B768" s="4">
        <v>17.076883647762937</v>
      </c>
      <c r="C768" s="4">
        <v>40</v>
      </c>
      <c r="D768" s="4">
        <v>27108000000000.004</v>
      </c>
      <c r="E768" s="4">
        <v>7215599999999.998</v>
      </c>
      <c r="F768" s="4">
        <v>-7.5339351118964792</v>
      </c>
      <c r="G768" s="4">
        <v>-11.745997125855068</v>
      </c>
      <c r="H768" s="4">
        <v>361046294</v>
      </c>
      <c r="I768" s="4">
        <v>360886607</v>
      </c>
      <c r="J768" s="4">
        <v>90393150000</v>
      </c>
      <c r="K768" s="4">
        <v>90309254200</v>
      </c>
      <c r="L768" s="4">
        <v>607</v>
      </c>
      <c r="M768" s="4">
        <f t="shared" si="88"/>
        <v>90754196294</v>
      </c>
      <c r="N768" s="4">
        <f t="shared" si="93"/>
        <v>84055487</v>
      </c>
      <c r="O768" s="4">
        <f t="shared" si="94"/>
        <v>360886607</v>
      </c>
      <c r="P768" s="4">
        <f t="shared" si="89"/>
        <v>0.49027164822065233</v>
      </c>
      <c r="Q768" s="4">
        <f t="shared" si="92"/>
        <v>0.10203067060046161</v>
      </c>
      <c r="R768" s="4">
        <f t="shared" si="95"/>
        <v>1177.2591384538123</v>
      </c>
      <c r="S768" s="4">
        <f t="shared" si="90"/>
        <v>9.2618843461188941E-2</v>
      </c>
      <c r="T768" s="4">
        <f t="shared" si="91"/>
        <v>0.39765280475946341</v>
      </c>
    </row>
    <row r="769" spans="1:20" x14ac:dyDescent="0.55000000000000004">
      <c r="A769" s="4">
        <v>59.143445427917143</v>
      </c>
      <c r="B769" s="4">
        <v>37.292573105408579</v>
      </c>
      <c r="C769" s="4">
        <v>20</v>
      </c>
      <c r="D769" s="4">
        <v>45652000000000</v>
      </c>
      <c r="E769" s="4">
        <v>6077399999999.999</v>
      </c>
      <c r="F769" s="4">
        <v>-7.8244440934592667</v>
      </c>
      <c r="G769" s="4">
        <v>-11.254495067445344</v>
      </c>
      <c r="H769" s="4">
        <v>1077597052</v>
      </c>
      <c r="I769" s="4">
        <v>1063768708</v>
      </c>
      <c r="J769" s="4">
        <v>90525916400</v>
      </c>
      <c r="K769" s="4">
        <v>89371354100</v>
      </c>
      <c r="L769" s="4">
        <v>14658</v>
      </c>
      <c r="M769" s="4">
        <f t="shared" ref="M769:M832" si="96">H769+J769</f>
        <v>91603513452</v>
      </c>
      <c r="N769" s="4">
        <f t="shared" si="93"/>
        <v>1168390644</v>
      </c>
      <c r="O769" s="4">
        <f t="shared" si="94"/>
        <v>1063768708</v>
      </c>
      <c r="P769" s="4">
        <f t="shared" ref="P769:P832" si="97">S769+T769</f>
        <v>2.436761722212375</v>
      </c>
      <c r="Q769" s="4">
        <f t="shared" si="92"/>
        <v>5.2992658741678772E-2</v>
      </c>
      <c r="R769" s="4">
        <f t="shared" si="95"/>
        <v>17056.988288105764</v>
      </c>
      <c r="S769" s="4">
        <f t="shared" ref="S769:S832" si="98">(N769/M769)*100</f>
        <v>1.2754867143957678</v>
      </c>
      <c r="T769" s="4">
        <f t="shared" ref="T769:T832" si="99">(O769/M769)*100</f>
        <v>1.1612750078166074</v>
      </c>
    </row>
    <row r="770" spans="1:20" x14ac:dyDescent="0.55000000000000004">
      <c r="A770" s="4">
        <v>64.980841573310045</v>
      </c>
      <c r="B770" s="4">
        <v>28.701628118248717</v>
      </c>
      <c r="C770" s="4">
        <v>90</v>
      </c>
      <c r="D770" s="4">
        <v>21468000000000</v>
      </c>
      <c r="E770" s="4">
        <v>12856200000000</v>
      </c>
      <c r="F770" s="4">
        <v>-7.0189026458018891</v>
      </c>
      <c r="G770" s="4">
        <v>-11.794399272238998</v>
      </c>
      <c r="H770" s="4">
        <v>743498133</v>
      </c>
      <c r="I770" s="4">
        <v>704552571</v>
      </c>
      <c r="J770" s="4">
        <v>90293126200</v>
      </c>
      <c r="K770" s="4">
        <v>85608200100</v>
      </c>
      <c r="L770" s="4">
        <v>16699</v>
      </c>
      <c r="M770" s="4">
        <f t="shared" si="96"/>
        <v>91036624333</v>
      </c>
      <c r="N770" s="4">
        <f t="shared" si="93"/>
        <v>4723871662</v>
      </c>
      <c r="O770" s="4">
        <f t="shared" si="94"/>
        <v>704552571</v>
      </c>
      <c r="P770" s="4">
        <f t="shared" si="97"/>
        <v>5.9629014946155499</v>
      </c>
      <c r="Q770" s="4">
        <f t="shared" ref="Q770:Q833" si="100">10^(0.000000000262*(A770^4)-0.000000233*(A770^3)+0.0000868*(A770^2)-0.0147*(A770)-0.665)</f>
        <v>4.8644726698415547E-2</v>
      </c>
      <c r="R770" s="4">
        <f t="shared" si="95"/>
        <v>30733.461580243711</v>
      </c>
      <c r="S770" s="4">
        <f t="shared" si="98"/>
        <v>5.1889793768282741</v>
      </c>
      <c r="T770" s="4">
        <f t="shared" si="99"/>
        <v>0.77392211778727571</v>
      </c>
    </row>
    <row r="771" spans="1:20" x14ac:dyDescent="0.55000000000000004">
      <c r="A771" s="4">
        <v>73.335767010674914</v>
      </c>
      <c r="B771" s="4">
        <v>17.760465586389728</v>
      </c>
      <c r="C771" s="4">
        <v>100</v>
      </c>
      <c r="D771" s="4">
        <v>10256000000000</v>
      </c>
      <c r="E771" s="4">
        <v>6825000000000.001</v>
      </c>
      <c r="F771" s="4">
        <v>-6.0857935513240307</v>
      </c>
      <c r="G771" s="4">
        <v>-11.292814132895895</v>
      </c>
      <c r="H771" s="4">
        <v>413868831</v>
      </c>
      <c r="I771" s="4">
        <v>384673844</v>
      </c>
      <c r="J771" s="4">
        <v>90300972100</v>
      </c>
      <c r="K771" s="4">
        <v>83993734300</v>
      </c>
      <c r="L771" s="4">
        <v>14380</v>
      </c>
      <c r="M771" s="4">
        <f t="shared" si="96"/>
        <v>90714840931</v>
      </c>
      <c r="N771" s="4">
        <f t="shared" ref="N771:N834" si="101">(J771-K771)+(H771-I771)</f>
        <v>6336432787</v>
      </c>
      <c r="O771" s="4">
        <f t="shared" ref="O771:O834" si="102">I771</f>
        <v>384673844</v>
      </c>
      <c r="P771" s="4">
        <f t="shared" si="97"/>
        <v>7.4090485768610268</v>
      </c>
      <c r="Q771" s="4">
        <f t="shared" si="100"/>
        <v>4.3598048404519911E-2</v>
      </c>
      <c r="R771" s="4">
        <f t="shared" ref="R771:R834" si="103">(L771/Q771)*((100-B771)/B771)*(1/(0.08206*(273.15+A771)))</f>
        <v>53715.697735798145</v>
      </c>
      <c r="S771" s="4">
        <f t="shared" si="98"/>
        <v>6.9850012654706086</v>
      </c>
      <c r="T771" s="4">
        <f t="shared" si="99"/>
        <v>0.42404731139041812</v>
      </c>
    </row>
    <row r="772" spans="1:20" x14ac:dyDescent="0.55000000000000004">
      <c r="A772" s="4">
        <v>63.09360403749757</v>
      </c>
      <c r="B772" s="4">
        <v>30.313300614881321</v>
      </c>
      <c r="C772" s="4">
        <v>10</v>
      </c>
      <c r="D772" s="4">
        <v>48500000000000</v>
      </c>
      <c r="E772" s="4">
        <v>3225600000000.001</v>
      </c>
      <c r="F772" s="4">
        <v>-6.7105794733891511</v>
      </c>
      <c r="G772" s="4">
        <v>-9.9498703205689392</v>
      </c>
      <c r="H772" s="4">
        <v>798101022</v>
      </c>
      <c r="I772" s="4">
        <v>700832085</v>
      </c>
      <c r="J772" s="4">
        <v>90359606100</v>
      </c>
      <c r="K772" s="4">
        <v>79440224600</v>
      </c>
      <c r="L772" s="4">
        <v>6261139</v>
      </c>
      <c r="M772" s="4">
        <f t="shared" si="96"/>
        <v>91157707122</v>
      </c>
      <c r="N772" s="4">
        <f t="shared" si="101"/>
        <v>11016650437</v>
      </c>
      <c r="O772" s="4">
        <f t="shared" si="102"/>
        <v>700832085</v>
      </c>
      <c r="P772" s="4">
        <f t="shared" si="97"/>
        <v>12.854077720842655</v>
      </c>
      <c r="Q772" s="4">
        <f t="shared" si="100"/>
        <v>4.9967606128869961E-2</v>
      </c>
      <c r="R772" s="4">
        <f t="shared" si="103"/>
        <v>10439890.079587495</v>
      </c>
      <c r="S772" s="4">
        <f t="shared" si="98"/>
        <v>12.085264959830525</v>
      </c>
      <c r="T772" s="4">
        <f t="shared" si="99"/>
        <v>0.76881276101213081</v>
      </c>
    </row>
    <row r="773" spans="1:20" x14ac:dyDescent="0.55000000000000004">
      <c r="A773" s="4">
        <v>40.070579935568773</v>
      </c>
      <c r="B773" s="4">
        <v>24.94254617109096</v>
      </c>
      <c r="C773" s="4">
        <v>20</v>
      </c>
      <c r="D773" s="4">
        <v>76824000000000</v>
      </c>
      <c r="E773" s="4">
        <v>10227000000000</v>
      </c>
      <c r="F773" s="4">
        <v>-6.3090635431281257</v>
      </c>
      <c r="G773" s="4">
        <v>-10.884480482782131</v>
      </c>
      <c r="H773" s="4">
        <v>579340443</v>
      </c>
      <c r="I773" s="4">
        <v>572616533</v>
      </c>
      <c r="J773" s="4">
        <v>90613924100</v>
      </c>
      <c r="K773" s="4">
        <v>89554702100</v>
      </c>
      <c r="L773" s="4">
        <v>2391</v>
      </c>
      <c r="M773" s="4">
        <f t="shared" si="96"/>
        <v>91193264543</v>
      </c>
      <c r="N773" s="4">
        <f t="shared" si="101"/>
        <v>1065945910</v>
      </c>
      <c r="O773" s="4">
        <f t="shared" si="102"/>
        <v>572616533</v>
      </c>
      <c r="P773" s="4">
        <f t="shared" si="97"/>
        <v>1.7968020458653227</v>
      </c>
      <c r="Q773" s="4">
        <f t="shared" si="100"/>
        <v>7.4304891597985936E-2</v>
      </c>
      <c r="R773" s="4">
        <f t="shared" si="103"/>
        <v>3767.3278157317727</v>
      </c>
      <c r="S773" s="4">
        <f t="shared" si="98"/>
        <v>1.1688866665118438</v>
      </c>
      <c r="T773" s="4">
        <f t="shared" si="99"/>
        <v>0.62791537935347885</v>
      </c>
    </row>
    <row r="774" spans="1:20" x14ac:dyDescent="0.55000000000000004">
      <c r="A774" s="4">
        <v>38.480127143368847</v>
      </c>
      <c r="B774" s="4">
        <v>23.549768255676351</v>
      </c>
      <c r="C774" s="4">
        <v>30</v>
      </c>
      <c r="D774" s="4">
        <v>14236000000000</v>
      </c>
      <c r="E774" s="4">
        <v>2843400000000.0005</v>
      </c>
      <c r="F774" s="4">
        <v>-6.4268091973672874</v>
      </c>
      <c r="G774" s="4">
        <v>-12.094252884427503</v>
      </c>
      <c r="H774" s="4">
        <v>536419144</v>
      </c>
      <c r="I774" s="4">
        <v>535695752</v>
      </c>
      <c r="J774" s="4">
        <v>90592088100</v>
      </c>
      <c r="K774" s="4">
        <v>90462253000</v>
      </c>
      <c r="L774" s="4">
        <v>237438</v>
      </c>
      <c r="M774" s="4">
        <f t="shared" si="96"/>
        <v>91128507244</v>
      </c>
      <c r="N774" s="4">
        <f t="shared" si="101"/>
        <v>130558492</v>
      </c>
      <c r="O774" s="4">
        <f t="shared" si="102"/>
        <v>535695752</v>
      </c>
      <c r="P774" s="4">
        <f t="shared" si="97"/>
        <v>0.73111506393502013</v>
      </c>
      <c r="Q774" s="4">
        <f t="shared" si="100"/>
        <v>7.6765687258568679E-2</v>
      </c>
      <c r="R774" s="4">
        <f t="shared" si="103"/>
        <v>392648.82488882431</v>
      </c>
      <c r="S774" s="4">
        <f t="shared" si="98"/>
        <v>0.14326855113562295</v>
      </c>
      <c r="T774" s="4">
        <f t="shared" si="99"/>
        <v>0.58784651279939715</v>
      </c>
    </row>
    <row r="775" spans="1:20" x14ac:dyDescent="0.55000000000000004">
      <c r="A775" s="4">
        <v>52.834988717860128</v>
      </c>
      <c r="B775" s="4">
        <v>13.59623550296933</v>
      </c>
      <c r="C775" s="4">
        <v>40</v>
      </c>
      <c r="D775" s="4">
        <v>27108000000000</v>
      </c>
      <c r="E775" s="4">
        <v>7215600000000</v>
      </c>
      <c r="F775" s="4">
        <v>-7.1236112377399516</v>
      </c>
      <c r="G775" s="4">
        <v>-10.734665911242327</v>
      </c>
      <c r="H775" s="4">
        <v>280371179</v>
      </c>
      <c r="I775" s="4">
        <v>276726242</v>
      </c>
      <c r="J775" s="4">
        <v>90641464000</v>
      </c>
      <c r="K775" s="4">
        <v>89468371200</v>
      </c>
      <c r="L775" s="4">
        <v>2813</v>
      </c>
      <c r="M775" s="4">
        <f t="shared" si="96"/>
        <v>90921835179</v>
      </c>
      <c r="N775" s="4">
        <f t="shared" si="101"/>
        <v>1176737737</v>
      </c>
      <c r="O775" s="4">
        <f t="shared" si="102"/>
        <v>276726242</v>
      </c>
      <c r="P775" s="4">
        <f t="shared" si="97"/>
        <v>1.5985862759352916</v>
      </c>
      <c r="Q775" s="4">
        <f t="shared" si="100"/>
        <v>5.8655308511178741E-2</v>
      </c>
      <c r="R775" s="4">
        <f t="shared" si="103"/>
        <v>11393.240905996157</v>
      </c>
      <c r="S775" s="4">
        <f t="shared" si="98"/>
        <v>1.2942300765083856</v>
      </c>
      <c r="T775" s="4">
        <f t="shared" si="99"/>
        <v>0.30435619942690595</v>
      </c>
    </row>
    <row r="776" spans="1:20" x14ac:dyDescent="0.55000000000000004">
      <c r="A776" s="4">
        <v>55.603568857015361</v>
      </c>
      <c r="B776" s="4">
        <v>40.74891607116686</v>
      </c>
      <c r="C776" s="4">
        <v>80</v>
      </c>
      <c r="D776" s="4">
        <v>11144000000000</v>
      </c>
      <c r="E776" s="4">
        <v>5934600000000</v>
      </c>
      <c r="F776" s="4">
        <v>-6.8586526479334537</v>
      </c>
      <c r="G776" s="4">
        <v>-12.183868917986853</v>
      </c>
      <c r="H776" s="4">
        <v>1233476310</v>
      </c>
      <c r="I776" s="4">
        <v>1222851778</v>
      </c>
      <c r="J776" s="4">
        <v>90618757200</v>
      </c>
      <c r="K776" s="4">
        <v>89842249800</v>
      </c>
      <c r="L776" s="4">
        <v>625758</v>
      </c>
      <c r="M776" s="4">
        <f t="shared" si="96"/>
        <v>91852233510</v>
      </c>
      <c r="N776" s="4">
        <f t="shared" si="101"/>
        <v>787131932</v>
      </c>
      <c r="O776" s="4">
        <f t="shared" si="102"/>
        <v>1222851778</v>
      </c>
      <c r="P776" s="4">
        <f t="shared" si="97"/>
        <v>2.1882796239039433</v>
      </c>
      <c r="Q776" s="4">
        <f t="shared" si="100"/>
        <v>5.6032605682836197E-2</v>
      </c>
      <c r="R776" s="4">
        <f t="shared" si="103"/>
        <v>601927.02382987703</v>
      </c>
      <c r="S776" s="4">
        <f t="shared" si="98"/>
        <v>0.85695459100001581</v>
      </c>
      <c r="T776" s="4">
        <f t="shared" si="99"/>
        <v>1.3313250329039277</v>
      </c>
    </row>
    <row r="777" spans="1:20" x14ac:dyDescent="0.55000000000000004">
      <c r="A777" s="4">
        <v>55.255306941728833</v>
      </c>
      <c r="B777" s="4">
        <v>21.65796052965834</v>
      </c>
      <c r="C777" s="4">
        <v>10</v>
      </c>
      <c r="D777" s="4">
        <v>64980000000000</v>
      </c>
      <c r="E777" s="4">
        <v>4326000000000.0005</v>
      </c>
      <c r="F777" s="4">
        <v>-5.6969933640812451</v>
      </c>
      <c r="G777" s="4">
        <v>-11.081064802978176</v>
      </c>
      <c r="H777" s="4">
        <v>495486136</v>
      </c>
      <c r="I777" s="4">
        <v>484374798</v>
      </c>
      <c r="J777" s="4">
        <v>90587299000</v>
      </c>
      <c r="K777" s="4">
        <v>88571746200</v>
      </c>
      <c r="L777" s="4">
        <v>5969</v>
      </c>
      <c r="M777" s="4">
        <f t="shared" si="96"/>
        <v>91082785136</v>
      </c>
      <c r="N777" s="4">
        <f t="shared" si="101"/>
        <v>2026664138</v>
      </c>
      <c r="O777" s="4">
        <f t="shared" si="102"/>
        <v>484374798</v>
      </c>
      <c r="P777" s="4">
        <f t="shared" si="97"/>
        <v>2.7568754427641284</v>
      </c>
      <c r="Q777" s="4">
        <f t="shared" si="100"/>
        <v>5.6350124733504731E-2</v>
      </c>
      <c r="R777" s="4">
        <f t="shared" si="103"/>
        <v>14218.125173879673</v>
      </c>
      <c r="S777" s="4">
        <f t="shared" si="98"/>
        <v>2.225079234208629</v>
      </c>
      <c r="T777" s="4">
        <f t="shared" si="99"/>
        <v>0.53179620855549947</v>
      </c>
    </row>
    <row r="778" spans="1:20" x14ac:dyDescent="0.55000000000000004">
      <c r="A778" s="4">
        <v>49.018998816870109</v>
      </c>
      <c r="B778" s="4">
        <v>14.62795958829108</v>
      </c>
      <c r="C778" s="4">
        <v>70</v>
      </c>
      <c r="D778" s="4">
        <v>11652000000000</v>
      </c>
      <c r="E778" s="4">
        <v>5426400000000</v>
      </c>
      <c r="F778" s="4">
        <v>-6.1649782067421928</v>
      </c>
      <c r="G778" s="4">
        <v>-11.040642105227553</v>
      </c>
      <c r="H778" s="4">
        <v>302637406</v>
      </c>
      <c r="I778" s="4">
        <v>296559114</v>
      </c>
      <c r="J778" s="4">
        <v>90648719400</v>
      </c>
      <c r="K778" s="4">
        <v>88839094600</v>
      </c>
      <c r="L778" s="4">
        <v>2534</v>
      </c>
      <c r="M778" s="4">
        <f t="shared" si="96"/>
        <v>90951356806</v>
      </c>
      <c r="N778" s="4">
        <f t="shared" si="101"/>
        <v>1815703092</v>
      </c>
      <c r="O778" s="4">
        <f t="shared" si="102"/>
        <v>296559114</v>
      </c>
      <c r="P778" s="4">
        <f t="shared" si="97"/>
        <v>2.3224086810551632</v>
      </c>
      <c r="Q778" s="4">
        <f t="shared" si="100"/>
        <v>6.2669721813925508E-2</v>
      </c>
      <c r="R778" s="4">
        <f t="shared" si="103"/>
        <v>8926.1769712567257</v>
      </c>
      <c r="S778" s="4">
        <f t="shared" si="98"/>
        <v>1.9963452506518511</v>
      </c>
      <c r="T778" s="4">
        <f t="shared" si="99"/>
        <v>0.32606343040331226</v>
      </c>
    </row>
    <row r="779" spans="1:20" x14ac:dyDescent="0.55000000000000004">
      <c r="A779" s="4">
        <v>66.339126320961526</v>
      </c>
      <c r="B779" s="4">
        <v>39.765169856096051</v>
      </c>
      <c r="C779" s="4">
        <v>60</v>
      </c>
      <c r="D779" s="4">
        <v>36972000000000</v>
      </c>
      <c r="E779" s="4">
        <v>14763000000000</v>
      </c>
      <c r="F779" s="4">
        <v>-7.8616569606644005</v>
      </c>
      <c r="G779" s="4">
        <v>-12.888251184920888</v>
      </c>
      <c r="H779" s="4">
        <v>1226071567</v>
      </c>
      <c r="I779" s="4">
        <v>1220348012</v>
      </c>
      <c r="J779" s="4">
        <v>90336631900</v>
      </c>
      <c r="K779" s="4">
        <v>89916494100</v>
      </c>
      <c r="L779" s="4">
        <v>2307991</v>
      </c>
      <c r="M779" s="4">
        <f t="shared" si="96"/>
        <v>91562703467</v>
      </c>
      <c r="N779" s="4">
        <f t="shared" si="101"/>
        <v>425861355</v>
      </c>
      <c r="O779" s="4">
        <f t="shared" si="102"/>
        <v>1220348012</v>
      </c>
      <c r="P779" s="4">
        <f t="shared" si="97"/>
        <v>1.7979038458528129</v>
      </c>
      <c r="Q779" s="4">
        <f t="shared" si="100"/>
        <v>4.773765464189738E-2</v>
      </c>
      <c r="R779" s="4">
        <f t="shared" si="103"/>
        <v>2628817.877978303</v>
      </c>
      <c r="S779" s="4">
        <f t="shared" si="98"/>
        <v>0.46510351799898986</v>
      </c>
      <c r="T779" s="4">
        <f t="shared" si="99"/>
        <v>1.3328003278538232</v>
      </c>
    </row>
    <row r="780" spans="1:20" x14ac:dyDescent="0.55000000000000004">
      <c r="A780" s="4">
        <v>55.501815191071358</v>
      </c>
      <c r="B780" s="4">
        <v>29.093381503992681</v>
      </c>
      <c r="C780" s="4">
        <v>60</v>
      </c>
      <c r="D780" s="4">
        <v>49535999999999.992</v>
      </c>
      <c r="E780" s="4">
        <v>19782000000000</v>
      </c>
      <c r="F780" s="4">
        <v>-5.8244383494139864</v>
      </c>
      <c r="G780" s="4">
        <v>-10.5581890343349</v>
      </c>
      <c r="H780" s="4">
        <v>735103272</v>
      </c>
      <c r="I780" s="4">
        <v>713004976</v>
      </c>
      <c r="J780" s="4">
        <v>90503724500</v>
      </c>
      <c r="K780" s="4">
        <v>87805508100</v>
      </c>
      <c r="L780" s="4">
        <v>8054</v>
      </c>
      <c r="M780" s="4">
        <f t="shared" si="96"/>
        <v>91238827772</v>
      </c>
      <c r="N780" s="4">
        <f t="shared" si="101"/>
        <v>2720314696</v>
      </c>
      <c r="O780" s="4">
        <f t="shared" si="102"/>
        <v>713004976</v>
      </c>
      <c r="P780" s="4">
        <f t="shared" si="97"/>
        <v>3.7630028309653936</v>
      </c>
      <c r="Q780" s="4">
        <f t="shared" si="100"/>
        <v>5.6125020187291763E-2</v>
      </c>
      <c r="R780" s="4">
        <f t="shared" si="103"/>
        <v>12968.213139400244</v>
      </c>
      <c r="S780" s="4">
        <f t="shared" si="98"/>
        <v>2.9815318351063129</v>
      </c>
      <c r="T780" s="4">
        <f t="shared" si="99"/>
        <v>0.78147099585908086</v>
      </c>
    </row>
    <row r="781" spans="1:20" x14ac:dyDescent="0.55000000000000004">
      <c r="A781" s="4">
        <v>34.469890195188029</v>
      </c>
      <c r="B781" s="4">
        <v>29.417758288220959</v>
      </c>
      <c r="C781" s="4">
        <v>70</v>
      </c>
      <c r="D781" s="4">
        <v>23416000000000</v>
      </c>
      <c r="E781" s="4">
        <v>10907399999999.998</v>
      </c>
      <c r="F781" s="4">
        <v>-7.2118191955559947</v>
      </c>
      <c r="G781" s="4">
        <v>-11.51178126838912</v>
      </c>
      <c r="H781" s="4">
        <v>725507139</v>
      </c>
      <c r="I781" s="4">
        <v>724674004</v>
      </c>
      <c r="J781" s="4">
        <v>90606598100</v>
      </c>
      <c r="K781" s="4">
        <v>90475294300</v>
      </c>
      <c r="L781" s="4">
        <v>1905</v>
      </c>
      <c r="M781" s="4">
        <f t="shared" si="96"/>
        <v>91332105239</v>
      </c>
      <c r="N781" s="4">
        <f t="shared" si="101"/>
        <v>132136935</v>
      </c>
      <c r="O781" s="4">
        <f t="shared" si="102"/>
        <v>724674004</v>
      </c>
      <c r="P781" s="4">
        <f t="shared" si="97"/>
        <v>0.93812678111150194</v>
      </c>
      <c r="Q781" s="4">
        <f t="shared" si="100"/>
        <v>8.3609022047049189E-2</v>
      </c>
      <c r="R781" s="4">
        <f t="shared" si="103"/>
        <v>2165.6176546342863</v>
      </c>
      <c r="S781" s="4">
        <f t="shared" si="98"/>
        <v>0.14467742165169734</v>
      </c>
      <c r="T781" s="4">
        <f t="shared" si="99"/>
        <v>0.79344935945980455</v>
      </c>
    </row>
    <row r="782" spans="1:20" x14ac:dyDescent="0.55000000000000004">
      <c r="A782" s="4">
        <v>36.017872967749291</v>
      </c>
      <c r="B782" s="4">
        <v>38.515575842952536</v>
      </c>
      <c r="C782" s="4">
        <v>50</v>
      </c>
      <c r="D782" s="4">
        <v>25756000000000</v>
      </c>
      <c r="E782" s="4">
        <v>8568000000000</v>
      </c>
      <c r="F782" s="4">
        <v>-7.243095023253189</v>
      </c>
      <c r="G782" s="4">
        <v>-11.186654428603898</v>
      </c>
      <c r="H782" s="4">
        <v>1091102761</v>
      </c>
      <c r="I782" s="4">
        <v>1084075498</v>
      </c>
      <c r="J782" s="4">
        <v>90709812100</v>
      </c>
      <c r="K782" s="4">
        <v>90108349900</v>
      </c>
      <c r="L782" s="4">
        <v>3243</v>
      </c>
      <c r="M782" s="4">
        <f t="shared" si="96"/>
        <v>91800914861</v>
      </c>
      <c r="N782" s="4">
        <f t="shared" si="101"/>
        <v>608489463</v>
      </c>
      <c r="O782" s="4">
        <f t="shared" si="102"/>
        <v>1084075498</v>
      </c>
      <c r="P782" s="4">
        <f t="shared" si="97"/>
        <v>1.8437343065292875</v>
      </c>
      <c r="Q782" s="4">
        <f t="shared" si="100"/>
        <v>8.085291472486536E-2</v>
      </c>
      <c r="R782" s="4">
        <f t="shared" si="103"/>
        <v>2523.7952104043707</v>
      </c>
      <c r="S782" s="4">
        <f t="shared" si="98"/>
        <v>0.66283594659306178</v>
      </c>
      <c r="T782" s="4">
        <f t="shared" si="99"/>
        <v>1.1808983599362257</v>
      </c>
    </row>
    <row r="783" spans="1:20" x14ac:dyDescent="0.55000000000000004">
      <c r="A783" s="4">
        <v>43.070337214218128</v>
      </c>
      <c r="B783" s="4">
        <v>23.365416638799498</v>
      </c>
      <c r="C783" s="4">
        <v>20</v>
      </c>
      <c r="D783" s="4">
        <v>45652000000000</v>
      </c>
      <c r="E783" s="4">
        <v>6077399999999.999</v>
      </c>
      <c r="F783" s="4">
        <v>-7.6153623206537997</v>
      </c>
      <c r="G783" s="4">
        <v>-11.794528482094261</v>
      </c>
      <c r="H783" s="4">
        <v>533109710</v>
      </c>
      <c r="I783" s="4">
        <v>532270820</v>
      </c>
      <c r="J783" s="4">
        <v>90620339600</v>
      </c>
      <c r="K783" s="4">
        <v>90464037900</v>
      </c>
      <c r="L783" s="4">
        <v>2752</v>
      </c>
      <c r="M783" s="4">
        <f t="shared" si="96"/>
        <v>91153449310</v>
      </c>
      <c r="N783" s="4">
        <f t="shared" si="101"/>
        <v>157140590</v>
      </c>
      <c r="O783" s="4">
        <f t="shared" si="102"/>
        <v>532270820</v>
      </c>
      <c r="P783" s="4">
        <f t="shared" si="97"/>
        <v>0.7563196074516163</v>
      </c>
      <c r="Q783" s="4">
        <f t="shared" si="100"/>
        <v>7.0011622015675234E-2</v>
      </c>
      <c r="R783" s="4">
        <f t="shared" si="103"/>
        <v>4968.3050251076229</v>
      </c>
      <c r="S783" s="4">
        <f t="shared" si="98"/>
        <v>0.17239127119105177</v>
      </c>
      <c r="T783" s="4">
        <f t="shared" si="99"/>
        <v>0.58392833626056451</v>
      </c>
    </row>
    <row r="784" spans="1:20" x14ac:dyDescent="0.55000000000000004">
      <c r="A784" s="4">
        <v>61.517341833068087</v>
      </c>
      <c r="B784" s="4">
        <v>47.983549142419299</v>
      </c>
      <c r="C784" s="4">
        <v>10</v>
      </c>
      <c r="D784" s="4">
        <v>64980000000000</v>
      </c>
      <c r="E784" s="4">
        <v>4326000000000.0005</v>
      </c>
      <c r="F784" s="4">
        <v>-6.4778366240860166</v>
      </c>
      <c r="G784" s="4">
        <v>-12.348404637705597</v>
      </c>
      <c r="H784" s="4">
        <v>1681652112</v>
      </c>
      <c r="I784" s="4">
        <v>1663415635</v>
      </c>
      <c r="J784" s="4">
        <v>90400836000</v>
      </c>
      <c r="K784" s="4">
        <v>89431331600</v>
      </c>
      <c r="L784" s="4">
        <v>4579967</v>
      </c>
      <c r="M784" s="4">
        <f t="shared" si="96"/>
        <v>92082488112</v>
      </c>
      <c r="N784" s="4">
        <f t="shared" si="101"/>
        <v>987740877</v>
      </c>
      <c r="O784" s="4">
        <f t="shared" si="102"/>
        <v>1663415635</v>
      </c>
      <c r="P784" s="4">
        <f t="shared" si="97"/>
        <v>2.8791104219245209</v>
      </c>
      <c r="Q784" s="4">
        <f t="shared" si="100"/>
        <v>5.1131458978099301E-2</v>
      </c>
      <c r="R784" s="4">
        <f t="shared" si="103"/>
        <v>3535718.3755041929</v>
      </c>
      <c r="S784" s="4">
        <f t="shared" si="98"/>
        <v>1.0726696218271274</v>
      </c>
      <c r="T784" s="4">
        <f t="shared" si="99"/>
        <v>1.8064408000973933</v>
      </c>
    </row>
    <row r="785" spans="1:20" x14ac:dyDescent="0.55000000000000004">
      <c r="A785" s="4">
        <v>58.515463609421523</v>
      </c>
      <c r="B785" s="4">
        <v>28.66911551159556</v>
      </c>
      <c r="C785" s="4">
        <v>0</v>
      </c>
      <c r="D785" s="4">
        <v>87040000000000.016</v>
      </c>
      <c r="E785" s="4">
        <v>0</v>
      </c>
      <c r="F785" s="4">
        <v>-7.5042673855573163</v>
      </c>
      <c r="G785" s="4">
        <v>-12.138333655875847</v>
      </c>
      <c r="H785" s="4">
        <v>726342963</v>
      </c>
      <c r="I785" s="4">
        <v>726223306</v>
      </c>
      <c r="J785" s="4">
        <v>90446345600</v>
      </c>
      <c r="K785" s="4">
        <v>90434020600</v>
      </c>
      <c r="L785" s="4">
        <v>2872904</v>
      </c>
      <c r="M785" s="4">
        <f t="shared" si="96"/>
        <v>91172688563</v>
      </c>
      <c r="N785" s="4">
        <f t="shared" si="101"/>
        <v>12444657</v>
      </c>
      <c r="O785" s="4">
        <f t="shared" si="102"/>
        <v>726223306</v>
      </c>
      <c r="P785" s="4">
        <f t="shared" si="97"/>
        <v>0.81018556614087678</v>
      </c>
      <c r="Q785" s="4">
        <f t="shared" si="100"/>
        <v>5.350801057672034E-2</v>
      </c>
      <c r="R785" s="4">
        <f t="shared" si="103"/>
        <v>4908331.2134141801</v>
      </c>
      <c r="S785" s="4">
        <f t="shared" si="98"/>
        <v>1.3649544832058767E-2</v>
      </c>
      <c r="T785" s="4">
        <f t="shared" si="99"/>
        <v>0.79653602130881807</v>
      </c>
    </row>
    <row r="786" spans="1:20" x14ac:dyDescent="0.55000000000000004">
      <c r="A786" s="4">
        <v>65.551575965724908</v>
      </c>
      <c r="B786" s="4">
        <v>43.23954536179204</v>
      </c>
      <c r="C786" s="4">
        <v>80</v>
      </c>
      <c r="D786" s="4">
        <v>11144000000000</v>
      </c>
      <c r="E786" s="4">
        <v>5934599999999.999</v>
      </c>
      <c r="F786" s="4">
        <v>-6.2944440736596103</v>
      </c>
      <c r="G786" s="4">
        <v>-9.9951353941062653</v>
      </c>
      <c r="H786" s="4">
        <v>1410164079</v>
      </c>
      <c r="I786" s="4">
        <v>1096248689</v>
      </c>
      <c r="J786" s="4">
        <v>90350980400</v>
      </c>
      <c r="K786" s="4">
        <v>70399605500</v>
      </c>
      <c r="L786" s="4">
        <v>2473888</v>
      </c>
      <c r="M786" s="4">
        <f t="shared" si="96"/>
        <v>91761144479</v>
      </c>
      <c r="N786" s="4">
        <f t="shared" si="101"/>
        <v>20265290290</v>
      </c>
      <c r="O786" s="4">
        <f t="shared" si="102"/>
        <v>1096248689</v>
      </c>
      <c r="P786" s="4">
        <f t="shared" si="97"/>
        <v>23.279503650794911</v>
      </c>
      <c r="Q786" s="4">
        <f t="shared" si="100"/>
        <v>4.8259122951227779E-2</v>
      </c>
      <c r="R786" s="4">
        <f t="shared" si="103"/>
        <v>2421121.7294401503</v>
      </c>
      <c r="S786" s="4">
        <f t="shared" si="98"/>
        <v>22.084827303606499</v>
      </c>
      <c r="T786" s="4">
        <f t="shared" si="99"/>
        <v>1.1946763471884136</v>
      </c>
    </row>
    <row r="787" spans="1:20" x14ac:dyDescent="0.55000000000000004">
      <c r="A787" s="4">
        <v>31.321422366055671</v>
      </c>
      <c r="B787" s="4">
        <v>36.023532376638826</v>
      </c>
      <c r="C787" s="4">
        <v>60</v>
      </c>
      <c r="D787" s="4">
        <v>12204000000000</v>
      </c>
      <c r="E787" s="4">
        <v>4871999999999.999</v>
      </c>
      <c r="F787" s="4">
        <v>-5.6337914439301215</v>
      </c>
      <c r="G787" s="4">
        <v>-11.763505044988777</v>
      </c>
      <c r="H787" s="4">
        <v>981936007</v>
      </c>
      <c r="I787" s="4">
        <v>978273424</v>
      </c>
      <c r="J787" s="4">
        <v>90636766500</v>
      </c>
      <c r="K787" s="4">
        <v>90296591400</v>
      </c>
      <c r="L787" s="4">
        <v>57961</v>
      </c>
      <c r="M787" s="4">
        <f t="shared" si="96"/>
        <v>91618702507</v>
      </c>
      <c r="N787" s="4">
        <f t="shared" si="101"/>
        <v>343837683</v>
      </c>
      <c r="O787" s="4">
        <f t="shared" si="102"/>
        <v>978273424</v>
      </c>
      <c r="P787" s="4">
        <f t="shared" si="97"/>
        <v>1.4430580992990878</v>
      </c>
      <c r="Q787" s="4">
        <f t="shared" si="100"/>
        <v>8.9705964242632386E-2</v>
      </c>
      <c r="R787" s="4">
        <f t="shared" si="103"/>
        <v>45927.252271139892</v>
      </c>
      <c r="S787" s="4">
        <f t="shared" si="98"/>
        <v>0.37529202399884409</v>
      </c>
      <c r="T787" s="4">
        <f t="shared" si="99"/>
        <v>1.0677660753002438</v>
      </c>
    </row>
    <row r="788" spans="1:20" x14ac:dyDescent="0.55000000000000004">
      <c r="A788" s="4">
        <v>34.762511863203933</v>
      </c>
      <c r="B788" s="4">
        <v>30.898177805821341</v>
      </c>
      <c r="C788" s="4">
        <v>10</v>
      </c>
      <c r="D788" s="4">
        <v>64980000000000</v>
      </c>
      <c r="E788" s="4">
        <v>4326000000000.0005</v>
      </c>
      <c r="F788" s="4">
        <v>-6.3450638733466285</v>
      </c>
      <c r="G788" s="4">
        <v>-12.197538824564862</v>
      </c>
      <c r="H788" s="4">
        <v>778238081</v>
      </c>
      <c r="I788" s="4">
        <v>777202541</v>
      </c>
      <c r="J788" s="4">
        <v>90604477300</v>
      </c>
      <c r="K788" s="4">
        <v>90476195300</v>
      </c>
      <c r="L788" s="4">
        <v>188290</v>
      </c>
      <c r="M788" s="4">
        <f t="shared" si="96"/>
        <v>91382715381</v>
      </c>
      <c r="N788" s="4">
        <f t="shared" si="101"/>
        <v>129317540</v>
      </c>
      <c r="O788" s="4">
        <f t="shared" si="102"/>
        <v>777202541</v>
      </c>
      <c r="P788" s="4">
        <f t="shared" si="97"/>
        <v>0.99200387865524153</v>
      </c>
      <c r="Q788" s="4">
        <f t="shared" si="100"/>
        <v>8.3076405507308965E-2</v>
      </c>
      <c r="R788" s="4">
        <f t="shared" si="103"/>
        <v>200607.58069827006</v>
      </c>
      <c r="S788" s="4">
        <f t="shared" si="98"/>
        <v>0.1415120348096893</v>
      </c>
      <c r="T788" s="4">
        <f t="shared" si="99"/>
        <v>0.85049184384555221</v>
      </c>
    </row>
    <row r="789" spans="1:20" x14ac:dyDescent="0.55000000000000004">
      <c r="A789" s="4">
        <v>65.126068811764029</v>
      </c>
      <c r="B789" s="4">
        <v>34.792491191487066</v>
      </c>
      <c r="C789" s="4">
        <v>50</v>
      </c>
      <c r="D789" s="4">
        <v>25756000000000</v>
      </c>
      <c r="E789" s="4">
        <v>8568000000000</v>
      </c>
      <c r="F789" s="4">
        <v>-7.1232515086517996</v>
      </c>
      <c r="G789" s="4">
        <v>-12.029392135193605</v>
      </c>
      <c r="H789" s="4">
        <v>986435436</v>
      </c>
      <c r="I789" s="4">
        <v>966906003</v>
      </c>
      <c r="J789" s="4">
        <v>90347595300</v>
      </c>
      <c r="K789" s="4">
        <v>88574427900</v>
      </c>
      <c r="L789" s="4">
        <v>22062</v>
      </c>
      <c r="M789" s="4">
        <f t="shared" si="96"/>
        <v>91334030736</v>
      </c>
      <c r="N789" s="4">
        <f t="shared" si="101"/>
        <v>1792696833</v>
      </c>
      <c r="O789" s="4">
        <f t="shared" si="102"/>
        <v>966906003</v>
      </c>
      <c r="P789" s="4">
        <f t="shared" si="97"/>
        <v>3.0214398880266229</v>
      </c>
      <c r="Q789" s="4">
        <f t="shared" si="100"/>
        <v>4.8545985066694636E-2</v>
      </c>
      <c r="R789" s="4">
        <f t="shared" si="103"/>
        <v>30683.214596499191</v>
      </c>
      <c r="S789" s="4">
        <f t="shared" si="98"/>
        <v>1.9627917639830987</v>
      </c>
      <c r="T789" s="4">
        <f t="shared" si="99"/>
        <v>1.0586481240435244</v>
      </c>
    </row>
    <row r="790" spans="1:20" x14ac:dyDescent="0.55000000000000004">
      <c r="A790" s="4">
        <v>58.273565767663968</v>
      </c>
      <c r="B790" s="4">
        <v>34.738799770721819</v>
      </c>
      <c r="C790" s="4">
        <v>90</v>
      </c>
      <c r="D790" s="4">
        <v>21468000000000</v>
      </c>
      <c r="E790" s="4">
        <v>12856199999999.998</v>
      </c>
      <c r="F790" s="4">
        <v>-6.6646790501969324</v>
      </c>
      <c r="G790" s="4">
        <v>-11.508984367908313</v>
      </c>
      <c r="H790" s="4">
        <v>961819545</v>
      </c>
      <c r="I790" s="4">
        <v>897367045</v>
      </c>
      <c r="J790" s="4">
        <v>90520430500</v>
      </c>
      <c r="K790" s="4">
        <v>84511168300</v>
      </c>
      <c r="L790" s="4">
        <v>13778</v>
      </c>
      <c r="M790" s="4">
        <f t="shared" si="96"/>
        <v>91482250045</v>
      </c>
      <c r="N790" s="4">
        <f t="shared" si="101"/>
        <v>6073714700</v>
      </c>
      <c r="O790" s="4">
        <f t="shared" si="102"/>
        <v>897367045</v>
      </c>
      <c r="P790" s="4">
        <f t="shared" si="97"/>
        <v>7.620146795220859</v>
      </c>
      <c r="Q790" s="4">
        <f t="shared" si="100"/>
        <v>5.3709190637161598E-2</v>
      </c>
      <c r="R790" s="4">
        <f t="shared" si="103"/>
        <v>17719.967523843741</v>
      </c>
      <c r="S790" s="4">
        <f t="shared" si="98"/>
        <v>6.6392274971509204</v>
      </c>
      <c r="T790" s="4">
        <f t="shared" si="99"/>
        <v>0.98091929806993861</v>
      </c>
    </row>
    <row r="791" spans="1:20" x14ac:dyDescent="0.55000000000000004">
      <c r="A791" s="4">
        <v>48.079995183198072</v>
      </c>
      <c r="B791" s="4">
        <v>26.451398040413448</v>
      </c>
      <c r="C791" s="4">
        <v>30</v>
      </c>
      <c r="D791" s="4">
        <v>57776000000000</v>
      </c>
      <c r="E791" s="4">
        <v>11533200000000.002</v>
      </c>
      <c r="F791" s="4">
        <v>-6.6094008953773251</v>
      </c>
      <c r="G791" s="4">
        <v>-10.837322586224495</v>
      </c>
      <c r="H791" s="4">
        <v>633910070</v>
      </c>
      <c r="I791" s="4">
        <v>594365858</v>
      </c>
      <c r="J791" s="4">
        <v>90646369200</v>
      </c>
      <c r="K791" s="4">
        <v>85041655200</v>
      </c>
      <c r="L791" s="4">
        <v>4461</v>
      </c>
      <c r="M791" s="4">
        <f t="shared" si="96"/>
        <v>91280279270</v>
      </c>
      <c r="N791" s="4">
        <f t="shared" si="101"/>
        <v>5644258212</v>
      </c>
      <c r="O791" s="4">
        <f t="shared" si="102"/>
        <v>594365858</v>
      </c>
      <c r="P791" s="4">
        <f t="shared" si="97"/>
        <v>6.8345803933691229</v>
      </c>
      <c r="Q791" s="4">
        <f t="shared" si="100"/>
        <v>6.3735519060610854E-2</v>
      </c>
      <c r="R791" s="4">
        <f t="shared" si="103"/>
        <v>7382.9322558860504</v>
      </c>
      <c r="S791" s="4">
        <f t="shared" si="98"/>
        <v>6.1834366164730072</v>
      </c>
      <c r="T791" s="4">
        <f t="shared" si="99"/>
        <v>0.65114377689611558</v>
      </c>
    </row>
    <row r="792" spans="1:20" x14ac:dyDescent="0.55000000000000004">
      <c r="A792" s="4">
        <v>73.330707198836336</v>
      </c>
      <c r="B792" s="4">
        <v>13.902867798983509</v>
      </c>
      <c r="C792" s="4">
        <v>30</v>
      </c>
      <c r="D792" s="4">
        <v>28612000000000</v>
      </c>
      <c r="E792" s="4">
        <v>5712000000000</v>
      </c>
      <c r="F792" s="4">
        <v>-6.1730214555551104</v>
      </c>
      <c r="G792" s="4">
        <v>-9.5319907609097871</v>
      </c>
      <c r="H792" s="4">
        <v>309537751</v>
      </c>
      <c r="I792" s="4">
        <v>252397022</v>
      </c>
      <c r="J792" s="4">
        <v>90326343900</v>
      </c>
      <c r="K792" s="4">
        <v>73799907600</v>
      </c>
      <c r="L792" s="4">
        <v>4336084</v>
      </c>
      <c r="M792" s="4">
        <f t="shared" si="96"/>
        <v>90635881651</v>
      </c>
      <c r="N792" s="4">
        <f t="shared" si="101"/>
        <v>16583577029</v>
      </c>
      <c r="O792" s="4">
        <f t="shared" si="102"/>
        <v>252397022</v>
      </c>
      <c r="P792" s="4">
        <f t="shared" si="97"/>
        <v>18.575396128244368</v>
      </c>
      <c r="Q792" s="4">
        <f t="shared" si="100"/>
        <v>4.3600748273388917E-2</v>
      </c>
      <c r="R792" s="4">
        <f t="shared" si="103"/>
        <v>21660948.368308134</v>
      </c>
      <c r="S792" s="4">
        <f t="shared" si="98"/>
        <v>18.2969225067576</v>
      </c>
      <c r="T792" s="4">
        <f t="shared" si="99"/>
        <v>0.27847362148676719</v>
      </c>
    </row>
    <row r="793" spans="1:20" x14ac:dyDescent="0.55000000000000004">
      <c r="A793" s="4">
        <v>71.391667364168995</v>
      </c>
      <c r="B793" s="4">
        <v>10.678986359682421</v>
      </c>
      <c r="C793" s="4">
        <v>40</v>
      </c>
      <c r="D793" s="4">
        <v>68760000000000</v>
      </c>
      <c r="E793" s="4">
        <v>18303600000000</v>
      </c>
      <c r="F793" s="4">
        <v>-6.9968546124318731</v>
      </c>
      <c r="G793" s="4">
        <v>-10.013427307989014</v>
      </c>
      <c r="H793" s="4">
        <v>227317993</v>
      </c>
      <c r="I793" s="4">
        <v>203122606</v>
      </c>
      <c r="J793" s="4">
        <v>90409983400</v>
      </c>
      <c r="K793" s="4">
        <v>80880748500</v>
      </c>
      <c r="L793" s="4">
        <v>6638</v>
      </c>
      <c r="M793" s="4">
        <f t="shared" si="96"/>
        <v>90637301393</v>
      </c>
      <c r="N793" s="4">
        <f t="shared" si="101"/>
        <v>9553430287</v>
      </c>
      <c r="O793" s="4">
        <f t="shared" si="102"/>
        <v>203122606</v>
      </c>
      <c r="P793" s="4">
        <f t="shared" si="97"/>
        <v>10.764390315082249</v>
      </c>
      <c r="Q793" s="4">
        <f t="shared" si="100"/>
        <v>4.4664979527830745E-2</v>
      </c>
      <c r="R793" s="4">
        <f t="shared" si="103"/>
        <v>43966.354391245019</v>
      </c>
      <c r="S793" s="4">
        <f t="shared" si="98"/>
        <v>10.54028544558788</v>
      </c>
      <c r="T793" s="4">
        <f t="shared" si="99"/>
        <v>0.22410486949436839</v>
      </c>
    </row>
    <row r="794" spans="1:20" x14ac:dyDescent="0.55000000000000004">
      <c r="A794" s="4">
        <v>32.611726057985123</v>
      </c>
      <c r="B794" s="4">
        <v>48.535188220541158</v>
      </c>
      <c r="C794" s="4">
        <v>90</v>
      </c>
      <c r="D794" s="4">
        <v>10680000000000</v>
      </c>
      <c r="E794" s="4">
        <v>6396600000000</v>
      </c>
      <c r="F794" s="4">
        <v>-6.7343302043417754</v>
      </c>
      <c r="G794" s="4">
        <v>-11.447437690396692</v>
      </c>
      <c r="H794" s="4">
        <v>1642811425</v>
      </c>
      <c r="I794" s="4">
        <v>1622954288</v>
      </c>
      <c r="J794" s="4">
        <v>90696385100</v>
      </c>
      <c r="K794" s="4">
        <v>89601868500</v>
      </c>
      <c r="L794" s="4">
        <v>334489</v>
      </c>
      <c r="M794" s="4">
        <f t="shared" si="96"/>
        <v>92339196525</v>
      </c>
      <c r="N794" s="4">
        <f t="shared" si="101"/>
        <v>1114373737</v>
      </c>
      <c r="O794" s="4">
        <f t="shared" si="102"/>
        <v>1622954288</v>
      </c>
      <c r="P794" s="4">
        <f t="shared" si="97"/>
        <v>2.9644269476168694</v>
      </c>
      <c r="Q794" s="4">
        <f t="shared" si="100"/>
        <v>8.7123775366593284E-2</v>
      </c>
      <c r="R794" s="4">
        <f t="shared" si="103"/>
        <v>162249.80748530096</v>
      </c>
      <c r="S794" s="4">
        <f t="shared" si="98"/>
        <v>1.2068263304611855</v>
      </c>
      <c r="T794" s="4">
        <f t="shared" si="99"/>
        <v>1.7576006171556839</v>
      </c>
    </row>
    <row r="795" spans="1:20" x14ac:dyDescent="0.55000000000000004">
      <c r="A795" s="4">
        <v>54.452323609792053</v>
      </c>
      <c r="B795" s="4">
        <v>25.897113400796517</v>
      </c>
      <c r="C795" s="4">
        <v>20</v>
      </c>
      <c r="D795" s="4">
        <v>30292000000000</v>
      </c>
      <c r="E795" s="4">
        <v>4032000000000</v>
      </c>
      <c r="F795" s="4">
        <v>-7.9566855103222789</v>
      </c>
      <c r="G795" s="4">
        <v>-12.858487850383467</v>
      </c>
      <c r="H795" s="4">
        <v>625035006</v>
      </c>
      <c r="I795" s="4">
        <v>624092863</v>
      </c>
      <c r="J795" s="4">
        <v>90607819800</v>
      </c>
      <c r="K795" s="4">
        <v>90471668400</v>
      </c>
      <c r="L795" s="4">
        <v>825481</v>
      </c>
      <c r="M795" s="4">
        <f t="shared" si="96"/>
        <v>91232854806</v>
      </c>
      <c r="N795" s="4">
        <f t="shared" si="101"/>
        <v>137093543</v>
      </c>
      <c r="O795" s="4">
        <f t="shared" si="102"/>
        <v>624092863</v>
      </c>
      <c r="P795" s="4">
        <f t="shared" si="97"/>
        <v>0.83433364835355339</v>
      </c>
      <c r="Q795" s="4">
        <f t="shared" si="100"/>
        <v>5.7095546124327032E-2</v>
      </c>
      <c r="R795" s="4">
        <f t="shared" si="103"/>
        <v>1538899.0495115956</v>
      </c>
      <c r="S795" s="4">
        <f t="shared" si="98"/>
        <v>0.15026773336373109</v>
      </c>
      <c r="T795" s="4">
        <f t="shared" si="99"/>
        <v>0.68406591498982228</v>
      </c>
    </row>
    <row r="796" spans="1:20" x14ac:dyDescent="0.55000000000000004">
      <c r="A796" s="4">
        <v>53.140850898494342</v>
      </c>
      <c r="B796" s="4">
        <v>36.80870759421633</v>
      </c>
      <c r="C796" s="4">
        <v>50</v>
      </c>
      <c r="D796" s="4">
        <v>52008000000000</v>
      </c>
      <c r="E796" s="4">
        <v>17308199999999.998</v>
      </c>
      <c r="F796" s="4">
        <v>-7.1982604005026261</v>
      </c>
      <c r="G796" s="4">
        <v>-12.79319898963692</v>
      </c>
      <c r="H796" s="4">
        <v>1038003809</v>
      </c>
      <c r="I796" s="4">
        <v>1032236510</v>
      </c>
      <c r="J796" s="4">
        <v>90630090900</v>
      </c>
      <c r="K796" s="4">
        <v>90127620800</v>
      </c>
      <c r="L796" s="4">
        <v>496276</v>
      </c>
      <c r="M796" s="4">
        <f t="shared" si="96"/>
        <v>91668094709</v>
      </c>
      <c r="N796" s="4">
        <f t="shared" si="101"/>
        <v>508237399</v>
      </c>
      <c r="O796" s="4">
        <f t="shared" si="102"/>
        <v>1032236510</v>
      </c>
      <c r="P796" s="4">
        <f t="shared" si="97"/>
        <v>1.6804908118688715</v>
      </c>
      <c r="Q796" s="4">
        <f t="shared" si="100"/>
        <v>5.8354195822823307E-2</v>
      </c>
      <c r="R796" s="4">
        <f t="shared" si="103"/>
        <v>545282.35492195853</v>
      </c>
      <c r="S796" s="4">
        <f t="shared" si="98"/>
        <v>0.55443216160802478</v>
      </c>
      <c r="T796" s="4">
        <f t="shared" si="99"/>
        <v>1.1260586502608467</v>
      </c>
    </row>
    <row r="797" spans="1:20" x14ac:dyDescent="0.55000000000000004">
      <c r="A797" s="4">
        <v>38.251162674602178</v>
      </c>
      <c r="B797" s="4">
        <v>17.874207412723532</v>
      </c>
      <c r="C797" s="4">
        <v>20</v>
      </c>
      <c r="D797" s="4">
        <v>61164000000000</v>
      </c>
      <c r="E797" s="4">
        <v>8139600000000</v>
      </c>
      <c r="F797" s="4">
        <v>-6.5518536240227148</v>
      </c>
      <c r="G797" s="4">
        <v>-11.883607200207871</v>
      </c>
      <c r="H797" s="4">
        <v>378968001</v>
      </c>
      <c r="I797" s="4">
        <v>376941492</v>
      </c>
      <c r="J797" s="4">
        <v>90583186500</v>
      </c>
      <c r="K797" s="4">
        <v>90092131300</v>
      </c>
      <c r="L797" s="4">
        <v>2158</v>
      </c>
      <c r="M797" s="4">
        <f t="shared" si="96"/>
        <v>90962154501</v>
      </c>
      <c r="N797" s="4">
        <f t="shared" si="101"/>
        <v>493081709</v>
      </c>
      <c r="O797" s="4">
        <f t="shared" si="102"/>
        <v>376941492</v>
      </c>
      <c r="P797" s="4">
        <f t="shared" si="97"/>
        <v>0.95646723164460146</v>
      </c>
      <c r="Q797" s="4">
        <f t="shared" si="100"/>
        <v>7.7131180641869149E-2</v>
      </c>
      <c r="R797" s="4">
        <f t="shared" si="103"/>
        <v>5030.6314267483976</v>
      </c>
      <c r="S797" s="4">
        <f t="shared" si="98"/>
        <v>0.5420734718795378</v>
      </c>
      <c r="T797" s="4">
        <f t="shared" si="99"/>
        <v>0.41439375976506365</v>
      </c>
    </row>
    <row r="798" spans="1:20" x14ac:dyDescent="0.55000000000000004">
      <c r="A798" s="4">
        <v>59.101454021146729</v>
      </c>
      <c r="B798" s="4">
        <v>35.621964693471305</v>
      </c>
      <c r="C798" s="4">
        <v>10</v>
      </c>
      <c r="D798" s="4">
        <v>64980000000000.008</v>
      </c>
      <c r="E798" s="4">
        <v>4326000000000.0005</v>
      </c>
      <c r="F798" s="4">
        <v>-5.634563114915462</v>
      </c>
      <c r="G798" s="4">
        <v>-11.666510778886973</v>
      </c>
      <c r="H798" s="4">
        <v>1002392177</v>
      </c>
      <c r="I798" s="4">
        <v>976443824</v>
      </c>
      <c r="J798" s="4">
        <v>90511903400</v>
      </c>
      <c r="K798" s="4">
        <v>88199678000</v>
      </c>
      <c r="L798" s="4">
        <v>18187</v>
      </c>
      <c r="M798" s="4">
        <f t="shared" si="96"/>
        <v>91514295577</v>
      </c>
      <c r="N798" s="4">
        <f t="shared" si="101"/>
        <v>2338173753</v>
      </c>
      <c r="O798" s="4">
        <f t="shared" si="102"/>
        <v>976443824</v>
      </c>
      <c r="P798" s="4">
        <f t="shared" si="97"/>
        <v>3.6219669900765235</v>
      </c>
      <c r="Q798" s="4">
        <f t="shared" si="100"/>
        <v>5.3026810065385462E-2</v>
      </c>
      <c r="R798" s="4">
        <f t="shared" si="103"/>
        <v>22734.583996447014</v>
      </c>
      <c r="S798" s="4">
        <f t="shared" si="98"/>
        <v>2.5549819711311264</v>
      </c>
      <c r="T798" s="4">
        <f t="shared" si="99"/>
        <v>1.0669850189453969</v>
      </c>
    </row>
    <row r="799" spans="1:20" x14ac:dyDescent="0.55000000000000004">
      <c r="A799" s="4">
        <v>34.863315067373733</v>
      </c>
      <c r="B799" s="4">
        <v>47.15237636791921</v>
      </c>
      <c r="C799" s="4">
        <v>20</v>
      </c>
      <c r="D799" s="4">
        <v>15072000000000</v>
      </c>
      <c r="E799" s="4">
        <v>2007600000000.0002</v>
      </c>
      <c r="F799" s="4">
        <v>-7.2834403699684644</v>
      </c>
      <c r="G799" s="4">
        <v>-12.324952666671676</v>
      </c>
      <c r="H799" s="4">
        <v>1553606151</v>
      </c>
      <c r="I799" s="4">
        <v>1552706172</v>
      </c>
      <c r="J799" s="4">
        <v>90727103600</v>
      </c>
      <c r="K799" s="4">
        <v>90669698400</v>
      </c>
      <c r="L799" s="4">
        <v>933429</v>
      </c>
      <c r="M799" s="4">
        <f t="shared" si="96"/>
        <v>92280709751</v>
      </c>
      <c r="N799" s="4">
        <f t="shared" si="101"/>
        <v>58305179</v>
      </c>
      <c r="O799" s="4">
        <f t="shared" si="102"/>
        <v>1552706172</v>
      </c>
      <c r="P799" s="4">
        <f t="shared" si="97"/>
        <v>1.745772605506583</v>
      </c>
      <c r="Q799" s="4">
        <f t="shared" si="100"/>
        <v>8.2894202732324368E-2</v>
      </c>
      <c r="R799" s="4">
        <f t="shared" si="103"/>
        <v>499318.90036309423</v>
      </c>
      <c r="S799" s="4">
        <f t="shared" si="98"/>
        <v>6.3182412832892387E-2</v>
      </c>
      <c r="T799" s="4">
        <f t="shared" si="99"/>
        <v>1.6825901926736906</v>
      </c>
    </row>
    <row r="800" spans="1:20" x14ac:dyDescent="0.55000000000000004">
      <c r="A800" s="4">
        <v>60.525803958206367</v>
      </c>
      <c r="B800" s="4">
        <v>16.071060562190979</v>
      </c>
      <c r="C800" s="4">
        <v>10</v>
      </c>
      <c r="D800" s="4">
        <v>64980000000000</v>
      </c>
      <c r="E800" s="4">
        <v>4326000000000.0015</v>
      </c>
      <c r="F800" s="4">
        <v>-6.0525807469971582</v>
      </c>
      <c r="G800" s="4">
        <v>-10.871263494052167</v>
      </c>
      <c r="H800" s="4">
        <v>348891778</v>
      </c>
      <c r="I800" s="4">
        <v>324307675</v>
      </c>
      <c r="J800" s="4">
        <v>90551087700</v>
      </c>
      <c r="K800" s="4">
        <v>84231574500</v>
      </c>
      <c r="L800" s="4">
        <v>5880</v>
      </c>
      <c r="M800" s="4">
        <f t="shared" si="96"/>
        <v>90899979478</v>
      </c>
      <c r="N800" s="4">
        <f t="shared" si="101"/>
        <v>6344097303</v>
      </c>
      <c r="O800" s="4">
        <f t="shared" si="102"/>
        <v>324307675</v>
      </c>
      <c r="P800" s="4">
        <f t="shared" si="97"/>
        <v>7.3359807299119533</v>
      </c>
      <c r="Q800" s="4">
        <f t="shared" si="100"/>
        <v>5.1892525842744952E-2</v>
      </c>
      <c r="R800" s="4">
        <f t="shared" si="103"/>
        <v>21611.429036274294</v>
      </c>
      <c r="S800" s="4">
        <f t="shared" si="98"/>
        <v>6.9792065294529859</v>
      </c>
      <c r="T800" s="4">
        <f t="shared" si="99"/>
        <v>0.35677420045896746</v>
      </c>
    </row>
    <row r="801" spans="1:20" x14ac:dyDescent="0.55000000000000004">
      <c r="A801" s="4">
        <v>26.860704474386981</v>
      </c>
      <c r="B801" s="4">
        <v>29.441010031144582</v>
      </c>
      <c r="C801" s="4">
        <v>70</v>
      </c>
      <c r="D801" s="4">
        <v>47288000000000</v>
      </c>
      <c r="E801" s="4">
        <v>22029000000000</v>
      </c>
      <c r="F801" s="4">
        <v>-7.2820678495323765</v>
      </c>
      <c r="G801" s="4">
        <v>-12.511190811905834</v>
      </c>
      <c r="H801" s="4">
        <v>730864660</v>
      </c>
      <c r="I801" s="4">
        <v>730448994</v>
      </c>
      <c r="J801" s="4">
        <v>90497950800</v>
      </c>
      <c r="K801" s="4">
        <v>90410903600</v>
      </c>
      <c r="L801" s="4">
        <v>69024</v>
      </c>
      <c r="M801" s="4">
        <f t="shared" si="96"/>
        <v>91228815460</v>
      </c>
      <c r="N801" s="4">
        <f t="shared" si="101"/>
        <v>87462866</v>
      </c>
      <c r="O801" s="4">
        <f t="shared" si="102"/>
        <v>730448994</v>
      </c>
      <c r="P801" s="4">
        <f t="shared" si="97"/>
        <v>0.8965499068204168</v>
      </c>
      <c r="Q801" s="4">
        <f t="shared" si="100"/>
        <v>9.9630999038073861E-2</v>
      </c>
      <c r="R801" s="4">
        <f t="shared" si="103"/>
        <v>67443.022463757472</v>
      </c>
      <c r="S801" s="4">
        <f t="shared" si="98"/>
        <v>9.5871973738767644E-2</v>
      </c>
      <c r="T801" s="4">
        <f t="shared" si="99"/>
        <v>0.80067793308164914</v>
      </c>
    </row>
    <row r="802" spans="1:20" x14ac:dyDescent="0.55000000000000004">
      <c r="A802" s="4">
        <v>51.052440912402638</v>
      </c>
      <c r="B802" s="4">
        <v>43.3911856182173</v>
      </c>
      <c r="C802" s="4">
        <v>30</v>
      </c>
      <c r="D802" s="4">
        <v>14236000000000</v>
      </c>
      <c r="E802" s="4">
        <v>2843400000000</v>
      </c>
      <c r="F802" s="4">
        <v>-7.0927208687911474</v>
      </c>
      <c r="G802" s="4">
        <v>-11.997421527425884</v>
      </c>
      <c r="H802" s="4">
        <v>1359289978</v>
      </c>
      <c r="I802" s="4">
        <v>1352017186</v>
      </c>
      <c r="J802" s="4">
        <v>90691242400</v>
      </c>
      <c r="K802" s="4">
        <v>90206605900</v>
      </c>
      <c r="L802" s="4">
        <v>842644</v>
      </c>
      <c r="M802" s="4">
        <f t="shared" si="96"/>
        <v>92050532378</v>
      </c>
      <c r="N802" s="4">
        <f t="shared" si="101"/>
        <v>491909292</v>
      </c>
      <c r="O802" s="4">
        <f t="shared" si="102"/>
        <v>1352017186</v>
      </c>
      <c r="P802" s="4">
        <f t="shared" si="97"/>
        <v>2.0031676410387576</v>
      </c>
      <c r="Q802" s="4">
        <f t="shared" si="100"/>
        <v>6.0469601763827402E-2</v>
      </c>
      <c r="R802" s="4">
        <f t="shared" si="103"/>
        <v>683347.75741338322</v>
      </c>
      <c r="S802" s="4">
        <f t="shared" si="98"/>
        <v>0.5343904910620223</v>
      </c>
      <c r="T802" s="4">
        <f t="shared" si="99"/>
        <v>1.468777149976735</v>
      </c>
    </row>
    <row r="803" spans="1:20" x14ac:dyDescent="0.55000000000000004">
      <c r="A803" s="4">
        <v>44.680687808886837</v>
      </c>
      <c r="B803" s="4">
        <v>22.176345895583822</v>
      </c>
      <c r="C803" s="4">
        <v>30</v>
      </c>
      <c r="D803" s="4">
        <v>28611999999999.996</v>
      </c>
      <c r="E803" s="4">
        <v>5712000000000</v>
      </c>
      <c r="F803" s="4">
        <v>-7.2416829303902492</v>
      </c>
      <c r="G803" s="4">
        <v>-11.639131389805993</v>
      </c>
      <c r="H803" s="4">
        <v>499314298</v>
      </c>
      <c r="I803" s="4">
        <v>496325374</v>
      </c>
      <c r="J803" s="4">
        <v>90621172400</v>
      </c>
      <c r="K803" s="4">
        <v>90073062000</v>
      </c>
      <c r="L803" s="4">
        <v>3225</v>
      </c>
      <c r="M803" s="4">
        <f t="shared" si="96"/>
        <v>91120486698</v>
      </c>
      <c r="N803" s="4">
        <f t="shared" si="101"/>
        <v>551099324</v>
      </c>
      <c r="O803" s="4">
        <f t="shared" si="102"/>
        <v>496325374</v>
      </c>
      <c r="P803" s="4">
        <f t="shared" si="97"/>
        <v>1.1494941872638065</v>
      </c>
      <c r="Q803" s="4">
        <f t="shared" si="100"/>
        <v>6.7879575729564379E-2</v>
      </c>
      <c r="R803" s="4">
        <f t="shared" si="103"/>
        <v>6392.7083473020793</v>
      </c>
      <c r="S803" s="4">
        <f t="shared" si="98"/>
        <v>0.6048028758082743</v>
      </c>
      <c r="T803" s="4">
        <f t="shared" si="99"/>
        <v>0.54469131145553218</v>
      </c>
    </row>
    <row r="804" spans="1:20" x14ac:dyDescent="0.55000000000000004">
      <c r="A804" s="4">
        <v>71.996443466646156</v>
      </c>
      <c r="B804" s="4">
        <v>43.47796169476176</v>
      </c>
      <c r="C804" s="4">
        <v>50</v>
      </c>
      <c r="D804" s="4">
        <v>38820000000000</v>
      </c>
      <c r="E804" s="4">
        <v>12915000000000.002</v>
      </c>
      <c r="F804" s="4">
        <v>-7.3490807562921736</v>
      </c>
      <c r="G804" s="4">
        <v>-10.833686374867478</v>
      </c>
      <c r="H804" s="4">
        <v>1461106060</v>
      </c>
      <c r="I804" s="4">
        <v>1417812949</v>
      </c>
      <c r="J804" s="4">
        <v>90146493800</v>
      </c>
      <c r="K804" s="4">
        <v>87499502100</v>
      </c>
      <c r="L804" s="4">
        <v>40384</v>
      </c>
      <c r="M804" s="4">
        <f t="shared" si="96"/>
        <v>91607599860</v>
      </c>
      <c r="N804" s="4">
        <f t="shared" si="101"/>
        <v>2690284811</v>
      </c>
      <c r="O804" s="4">
        <f t="shared" si="102"/>
        <v>1417812949</v>
      </c>
      <c r="P804" s="4">
        <f t="shared" si="97"/>
        <v>4.4844508166115382</v>
      </c>
      <c r="Q804" s="4">
        <f t="shared" si="100"/>
        <v>4.4326627522668596E-2</v>
      </c>
      <c r="R804" s="4">
        <f t="shared" si="103"/>
        <v>41817.529031616163</v>
      </c>
      <c r="S804" s="4">
        <f t="shared" si="98"/>
        <v>2.9367484958796517</v>
      </c>
      <c r="T804" s="4">
        <f t="shared" si="99"/>
        <v>1.5477023207318861</v>
      </c>
    </row>
    <row r="805" spans="1:20" x14ac:dyDescent="0.55000000000000004">
      <c r="A805" s="4">
        <v>35.312649991258787</v>
      </c>
      <c r="B805" s="4">
        <v>44.936317983865109</v>
      </c>
      <c r="C805" s="4">
        <v>20</v>
      </c>
      <c r="D805" s="4">
        <v>45652000000000</v>
      </c>
      <c r="E805" s="4">
        <v>6077399999999.999</v>
      </c>
      <c r="F805" s="4">
        <v>-5.4442114527248684</v>
      </c>
      <c r="G805" s="4">
        <v>-11.305532879975136</v>
      </c>
      <c r="H805" s="4">
        <v>1421430574</v>
      </c>
      <c r="I805" s="4">
        <v>1399930696</v>
      </c>
      <c r="J805" s="4">
        <v>90743305700</v>
      </c>
      <c r="K805" s="4">
        <v>89370191600</v>
      </c>
      <c r="L805" s="4">
        <v>11030</v>
      </c>
      <c r="M805" s="4">
        <f t="shared" si="96"/>
        <v>92164736274</v>
      </c>
      <c r="N805" s="4">
        <f t="shared" si="101"/>
        <v>1394613978</v>
      </c>
      <c r="O805" s="4">
        <f t="shared" si="102"/>
        <v>1399930696</v>
      </c>
      <c r="P805" s="4">
        <f t="shared" si="97"/>
        <v>3.0321192106403836</v>
      </c>
      <c r="Q805" s="4">
        <f t="shared" si="100"/>
        <v>8.2089876944316048E-2</v>
      </c>
      <c r="R805" s="4">
        <f t="shared" si="103"/>
        <v>6504.5847166710028</v>
      </c>
      <c r="S805" s="4">
        <f t="shared" si="98"/>
        <v>1.5131752494293478</v>
      </c>
      <c r="T805" s="4">
        <f t="shared" si="99"/>
        <v>1.5189439612110358</v>
      </c>
    </row>
    <row r="806" spans="1:20" x14ac:dyDescent="0.55000000000000004">
      <c r="A806" s="4">
        <v>52.218052515169248</v>
      </c>
      <c r="B806" s="4">
        <v>12.991927244279418</v>
      </c>
      <c r="C806" s="4">
        <v>70</v>
      </c>
      <c r="D806" s="4">
        <v>47288000000000</v>
      </c>
      <c r="E806" s="4">
        <v>22028999999999.996</v>
      </c>
      <c r="F806" s="4">
        <v>-6.5595060777641665</v>
      </c>
      <c r="G806" s="4">
        <v>-10.620723906897627</v>
      </c>
      <c r="H806" s="4">
        <v>265659718</v>
      </c>
      <c r="I806" s="4">
        <v>260131024</v>
      </c>
      <c r="J806" s="4">
        <v>90649694700</v>
      </c>
      <c r="K806" s="4">
        <v>88777179600</v>
      </c>
      <c r="L806" s="4">
        <v>2532</v>
      </c>
      <c r="M806" s="4">
        <f t="shared" si="96"/>
        <v>90915354418</v>
      </c>
      <c r="N806" s="4">
        <f t="shared" si="101"/>
        <v>1878043794</v>
      </c>
      <c r="O806" s="4">
        <f t="shared" si="102"/>
        <v>260131024</v>
      </c>
      <c r="P806" s="4">
        <f t="shared" si="97"/>
        <v>2.3518302619922147</v>
      </c>
      <c r="Q806" s="4">
        <f t="shared" si="100"/>
        <v>5.9271620565599974E-2</v>
      </c>
      <c r="R806" s="4">
        <f t="shared" si="103"/>
        <v>10715.105427827953</v>
      </c>
      <c r="S806" s="4">
        <f t="shared" si="98"/>
        <v>2.0657058491631122</v>
      </c>
      <c r="T806" s="4">
        <f t="shared" si="99"/>
        <v>0.2861244128291025</v>
      </c>
    </row>
    <row r="807" spans="1:20" x14ac:dyDescent="0.55000000000000004">
      <c r="A807" s="4">
        <v>58.475957102530963</v>
      </c>
      <c r="B807" s="4">
        <v>44.883013788461149</v>
      </c>
      <c r="C807" s="4">
        <v>100</v>
      </c>
      <c r="D807" s="4">
        <v>10256000000000</v>
      </c>
      <c r="E807" s="4">
        <v>6825000000000.001</v>
      </c>
      <c r="F807" s="4">
        <v>-7.2575936654543884</v>
      </c>
      <c r="G807" s="4">
        <v>-11.67625312745928</v>
      </c>
      <c r="H807" s="4">
        <v>1471890995</v>
      </c>
      <c r="I807" s="4">
        <v>1445749942</v>
      </c>
      <c r="J807" s="4">
        <v>90545482200</v>
      </c>
      <c r="K807" s="4">
        <v>88949458200</v>
      </c>
      <c r="L807" s="4">
        <v>59793</v>
      </c>
      <c r="M807" s="4">
        <f t="shared" si="96"/>
        <v>92017373195</v>
      </c>
      <c r="N807" s="4">
        <f t="shared" si="101"/>
        <v>1622165053</v>
      </c>
      <c r="O807" s="4">
        <f t="shared" si="102"/>
        <v>1445749942</v>
      </c>
      <c r="P807" s="4">
        <f t="shared" si="97"/>
        <v>3.3340606110311168</v>
      </c>
      <c r="Q807" s="4">
        <f t="shared" si="100"/>
        <v>5.3540764940104096E-2</v>
      </c>
      <c r="R807" s="4">
        <f t="shared" si="103"/>
        <v>50395.202478854459</v>
      </c>
      <c r="S807" s="4">
        <f t="shared" si="98"/>
        <v>1.7628899811803631</v>
      </c>
      <c r="T807" s="4">
        <f t="shared" si="99"/>
        <v>1.5711706298507537</v>
      </c>
    </row>
    <row r="808" spans="1:20" x14ac:dyDescent="0.55000000000000004">
      <c r="A808" s="4">
        <v>56.152527958271527</v>
      </c>
      <c r="B808" s="4">
        <v>27.16367999909669</v>
      </c>
      <c r="C808" s="4">
        <v>70</v>
      </c>
      <c r="D808" s="4">
        <v>23416000000000</v>
      </c>
      <c r="E808" s="4">
        <v>10907400000000.002</v>
      </c>
      <c r="F808" s="4">
        <v>-6.3450189162253823</v>
      </c>
      <c r="G808" s="4">
        <v>-11.942116339056335</v>
      </c>
      <c r="H808" s="4">
        <v>669740783</v>
      </c>
      <c r="I808" s="4">
        <v>656592603</v>
      </c>
      <c r="J808" s="4">
        <v>90539108100</v>
      </c>
      <c r="K808" s="4">
        <v>88775855900</v>
      </c>
      <c r="L808" s="4">
        <v>9503</v>
      </c>
      <c r="M808" s="4">
        <f t="shared" si="96"/>
        <v>91208848883</v>
      </c>
      <c r="N808" s="4">
        <f t="shared" si="101"/>
        <v>1776400380</v>
      </c>
      <c r="O808" s="4">
        <f t="shared" si="102"/>
        <v>656592603</v>
      </c>
      <c r="P808" s="4">
        <f t="shared" si="97"/>
        <v>2.6674966440163836</v>
      </c>
      <c r="Q808" s="4">
        <f t="shared" si="100"/>
        <v>5.5539057897595882E-2</v>
      </c>
      <c r="R808" s="4">
        <f t="shared" si="103"/>
        <v>16978.332443663861</v>
      </c>
      <c r="S808" s="4">
        <f t="shared" si="98"/>
        <v>1.9476184621940724</v>
      </c>
      <c r="T808" s="4">
        <f t="shared" si="99"/>
        <v>0.71987818182231134</v>
      </c>
    </row>
    <row r="809" spans="1:20" x14ac:dyDescent="0.55000000000000004">
      <c r="A809" s="4">
        <v>44.733060825536739</v>
      </c>
      <c r="B809" s="4">
        <v>18.359634691783491</v>
      </c>
      <c r="C809" s="4">
        <v>70</v>
      </c>
      <c r="D809" s="4">
        <v>47288000000000</v>
      </c>
      <c r="E809" s="4">
        <v>22028999999999.996</v>
      </c>
      <c r="F809" s="4">
        <v>-7.2144431979531385</v>
      </c>
      <c r="G809" s="4">
        <v>-10.595096108709903</v>
      </c>
      <c r="H809" s="4">
        <v>394116787</v>
      </c>
      <c r="I809" s="4">
        <v>386955883</v>
      </c>
      <c r="J809" s="4">
        <v>90623444000</v>
      </c>
      <c r="K809" s="4">
        <v>88981079200</v>
      </c>
      <c r="L809" s="4">
        <v>2249</v>
      </c>
      <c r="M809" s="4">
        <f t="shared" si="96"/>
        <v>91017560787</v>
      </c>
      <c r="N809" s="4">
        <f t="shared" si="101"/>
        <v>1649525704</v>
      </c>
      <c r="O809" s="4">
        <f t="shared" si="102"/>
        <v>386955883</v>
      </c>
      <c r="P809" s="4">
        <f t="shared" si="97"/>
        <v>2.2374600784630894</v>
      </c>
      <c r="Q809" s="4">
        <f t="shared" si="100"/>
        <v>6.7812138936298075E-2</v>
      </c>
      <c r="R809" s="4">
        <f t="shared" si="103"/>
        <v>5653.5861875888322</v>
      </c>
      <c r="S809" s="4">
        <f t="shared" si="98"/>
        <v>1.8123158759002924</v>
      </c>
      <c r="T809" s="4">
        <f t="shared" si="99"/>
        <v>0.42514420256279678</v>
      </c>
    </row>
    <row r="810" spans="1:20" x14ac:dyDescent="0.55000000000000004">
      <c r="A810" s="4">
        <v>25.04900444183296</v>
      </c>
      <c r="B810" s="4">
        <v>43.899912640457082</v>
      </c>
      <c r="C810" s="4">
        <v>70</v>
      </c>
      <c r="D810" s="4">
        <v>47288000000000</v>
      </c>
      <c r="E810" s="4">
        <v>22029000000000</v>
      </c>
      <c r="F810" s="4">
        <v>-6.8655117949239965</v>
      </c>
      <c r="G810" s="4">
        <v>-10.501350721889345</v>
      </c>
      <c r="H810" s="4">
        <v>1376757529</v>
      </c>
      <c r="I810" s="4">
        <v>1333671150</v>
      </c>
      <c r="J810" s="4">
        <v>90639873700</v>
      </c>
      <c r="K810" s="4">
        <v>87788269500</v>
      </c>
      <c r="L810" s="4">
        <v>1733</v>
      </c>
      <c r="M810" s="4">
        <f t="shared" si="96"/>
        <v>92016631229</v>
      </c>
      <c r="N810" s="4">
        <f t="shared" si="101"/>
        <v>2894690579</v>
      </c>
      <c r="O810" s="4">
        <f t="shared" si="102"/>
        <v>1333671150</v>
      </c>
      <c r="P810" s="4">
        <f t="shared" si="97"/>
        <v>4.5952146612246203</v>
      </c>
      <c r="Q810" s="4">
        <f t="shared" si="100"/>
        <v>0.10415583266035584</v>
      </c>
      <c r="R810" s="4">
        <f t="shared" si="103"/>
        <v>868.91470542425282</v>
      </c>
      <c r="S810" s="4">
        <f t="shared" si="98"/>
        <v>3.1458341175260371</v>
      </c>
      <c r="T810" s="4">
        <f t="shared" si="99"/>
        <v>1.4493805436985827</v>
      </c>
    </row>
    <row r="811" spans="1:20" x14ac:dyDescent="0.55000000000000004">
      <c r="A811" s="4">
        <v>48.449226164762322</v>
      </c>
      <c r="B811" s="4">
        <v>17.044147496633951</v>
      </c>
      <c r="C811" s="4">
        <v>50</v>
      </c>
      <c r="D811" s="4">
        <v>38820000000000</v>
      </c>
      <c r="E811" s="4">
        <v>12915000000000.002</v>
      </c>
      <c r="F811" s="4">
        <v>-6.9269182495470547</v>
      </c>
      <c r="G811" s="4">
        <v>-11.750617135027039</v>
      </c>
      <c r="H811" s="4">
        <v>362419318</v>
      </c>
      <c r="I811" s="4">
        <v>361498167</v>
      </c>
      <c r="J811" s="4">
        <v>90635161900</v>
      </c>
      <c r="K811" s="4">
        <v>90396061600</v>
      </c>
      <c r="L811" s="4">
        <v>2655</v>
      </c>
      <c r="M811" s="4">
        <f t="shared" si="96"/>
        <v>90997581218</v>
      </c>
      <c r="N811" s="4">
        <f t="shared" si="101"/>
        <v>240021451</v>
      </c>
      <c r="O811" s="4">
        <f t="shared" si="102"/>
        <v>361498167</v>
      </c>
      <c r="P811" s="4">
        <f t="shared" si="97"/>
        <v>0.66102813937324179</v>
      </c>
      <c r="Q811" s="4">
        <f t="shared" si="100"/>
        <v>6.3312549862968429E-2</v>
      </c>
      <c r="R811" s="4">
        <f t="shared" si="103"/>
        <v>7733.9250660089356</v>
      </c>
      <c r="S811" s="4">
        <f t="shared" si="98"/>
        <v>0.26376684719233168</v>
      </c>
      <c r="T811" s="4">
        <f t="shared" si="99"/>
        <v>0.39726129218091016</v>
      </c>
    </row>
    <row r="812" spans="1:20" x14ac:dyDescent="0.55000000000000004">
      <c r="A812" s="4">
        <v>26.44167093720818</v>
      </c>
      <c r="B812" s="4">
        <v>33.593965723792103</v>
      </c>
      <c r="C812" s="4">
        <v>20</v>
      </c>
      <c r="D812" s="4">
        <v>30292000000000</v>
      </c>
      <c r="E812" s="4">
        <v>4032000000000</v>
      </c>
      <c r="F812" s="4">
        <v>-8.1170862211690302</v>
      </c>
      <c r="G812" s="4">
        <v>-12.09956314189875</v>
      </c>
      <c r="H812" s="4">
        <v>887001567</v>
      </c>
      <c r="I812" s="4">
        <v>886669956</v>
      </c>
      <c r="J812" s="4">
        <v>90532748100</v>
      </c>
      <c r="K812" s="4">
        <v>90471130100</v>
      </c>
      <c r="L812" s="4">
        <v>149054</v>
      </c>
      <c r="M812" s="4">
        <f t="shared" si="96"/>
        <v>91419749667</v>
      </c>
      <c r="N812" s="4">
        <f t="shared" si="101"/>
        <v>61949611</v>
      </c>
      <c r="O812" s="4">
        <f t="shared" si="102"/>
        <v>886669956</v>
      </c>
      <c r="P812" s="4">
        <f t="shared" si="97"/>
        <v>1.0376527724647941</v>
      </c>
      <c r="Q812" s="4">
        <f t="shared" si="100"/>
        <v>0.10065035125665447</v>
      </c>
      <c r="R812" s="4">
        <f t="shared" si="103"/>
        <v>119073.01846213445</v>
      </c>
      <c r="S812" s="4">
        <f t="shared" si="98"/>
        <v>6.7763925438052361E-2</v>
      </c>
      <c r="T812" s="4">
        <f t="shared" si="99"/>
        <v>0.96988884702674183</v>
      </c>
    </row>
    <row r="813" spans="1:20" x14ac:dyDescent="0.55000000000000004">
      <c r="A813" s="4">
        <v>42.81206169944349</v>
      </c>
      <c r="B813" s="4">
        <v>45.354388715234009</v>
      </c>
      <c r="C813" s="4">
        <v>60</v>
      </c>
      <c r="D813" s="4">
        <v>36972000000000</v>
      </c>
      <c r="E813" s="4">
        <v>14762999999999.998</v>
      </c>
      <c r="F813" s="4">
        <v>-5.1814188508068657</v>
      </c>
      <c r="G813" s="4">
        <v>-10.82582745588366</v>
      </c>
      <c r="H813" s="4">
        <v>1451447753</v>
      </c>
      <c r="I813" s="4">
        <v>1299895827</v>
      </c>
      <c r="J813" s="4">
        <v>90747920800</v>
      </c>
      <c r="K813" s="4">
        <v>81353911800</v>
      </c>
      <c r="L813" s="4">
        <v>6753</v>
      </c>
      <c r="M813" s="4">
        <f t="shared" si="96"/>
        <v>92199368553</v>
      </c>
      <c r="N813" s="4">
        <f t="shared" si="101"/>
        <v>9545560926</v>
      </c>
      <c r="O813" s="4">
        <f t="shared" si="102"/>
        <v>1299895827</v>
      </c>
      <c r="P813" s="4">
        <f t="shared" si="97"/>
        <v>11.76304883993385</v>
      </c>
      <c r="Q813" s="4">
        <f t="shared" si="100"/>
        <v>7.0364388140251352E-2</v>
      </c>
      <c r="R813" s="4">
        <f t="shared" si="103"/>
        <v>4459.7791529131009</v>
      </c>
      <c r="S813" s="4">
        <f t="shared" si="98"/>
        <v>10.35317386204529</v>
      </c>
      <c r="T813" s="4">
        <f t="shared" si="99"/>
        <v>1.4098749778885593</v>
      </c>
    </row>
    <row r="814" spans="1:20" x14ac:dyDescent="0.55000000000000004">
      <c r="A814" s="4">
        <v>61.336007313664503</v>
      </c>
      <c r="B814" s="4">
        <v>41.347561694942904</v>
      </c>
      <c r="C814" s="4">
        <v>100</v>
      </c>
      <c r="D814" s="4">
        <v>10256000000000</v>
      </c>
      <c r="E814" s="4">
        <v>6824999999999.999</v>
      </c>
      <c r="F814" s="4">
        <v>-7.4428272030577007</v>
      </c>
      <c r="G814" s="4">
        <v>-12.69071517058989</v>
      </c>
      <c r="H814" s="4">
        <v>1286268720</v>
      </c>
      <c r="I814" s="4">
        <v>1278686198</v>
      </c>
      <c r="J814" s="4">
        <v>90487853000</v>
      </c>
      <c r="K814" s="4">
        <v>89957718200</v>
      </c>
      <c r="L814" s="4">
        <v>1783086</v>
      </c>
      <c r="M814" s="4">
        <f t="shared" si="96"/>
        <v>91774121720</v>
      </c>
      <c r="N814" s="4">
        <f t="shared" si="101"/>
        <v>537717322</v>
      </c>
      <c r="O814" s="4">
        <f t="shared" si="102"/>
        <v>1278686198</v>
      </c>
      <c r="P814" s="4">
        <f t="shared" si="97"/>
        <v>1.9792110084603052</v>
      </c>
      <c r="Q814" s="4">
        <f t="shared" si="100"/>
        <v>5.1268939345847094E-2</v>
      </c>
      <c r="R814" s="4">
        <f t="shared" si="103"/>
        <v>1797399.6702465701</v>
      </c>
      <c r="S814" s="4">
        <f t="shared" si="98"/>
        <v>0.58591388500623176</v>
      </c>
      <c r="T814" s="4">
        <f t="shared" si="99"/>
        <v>1.3932971234540734</v>
      </c>
    </row>
    <row r="815" spans="1:20" x14ac:dyDescent="0.55000000000000004">
      <c r="A815" s="4">
        <v>71.758130420214002</v>
      </c>
      <c r="B815" s="4">
        <v>35.525032839789461</v>
      </c>
      <c r="C815" s="4">
        <v>80</v>
      </c>
      <c r="D815" s="4">
        <v>56824000000000</v>
      </c>
      <c r="E815" s="4">
        <v>30252600000000</v>
      </c>
      <c r="F815" s="4">
        <v>-7.05746310550518</v>
      </c>
      <c r="G815" s="4">
        <v>-11.882655960912683</v>
      </c>
      <c r="H815" s="4">
        <v>1046161767</v>
      </c>
      <c r="I815" s="4">
        <v>1009549933</v>
      </c>
      <c r="J815" s="4">
        <v>90168672800</v>
      </c>
      <c r="K815" s="4">
        <v>87042998600</v>
      </c>
      <c r="L815" s="4">
        <v>30202</v>
      </c>
      <c r="M815" s="4">
        <f t="shared" si="96"/>
        <v>91214834567</v>
      </c>
      <c r="N815" s="4">
        <f t="shared" si="101"/>
        <v>3162286034</v>
      </c>
      <c r="O815" s="4">
        <f t="shared" si="102"/>
        <v>1009549933</v>
      </c>
      <c r="P815" s="4">
        <f t="shared" si="97"/>
        <v>4.5736375961255105</v>
      </c>
      <c r="Q815" s="4">
        <f t="shared" si="100"/>
        <v>4.4459248478798903E-2</v>
      </c>
      <c r="R815" s="4">
        <f t="shared" si="103"/>
        <v>43560.743412331649</v>
      </c>
      <c r="S815" s="4">
        <f t="shared" si="98"/>
        <v>3.466854979249244</v>
      </c>
      <c r="T815" s="4">
        <f t="shared" si="99"/>
        <v>1.1067826168762667</v>
      </c>
    </row>
    <row r="816" spans="1:20" x14ac:dyDescent="0.55000000000000004">
      <c r="A816" s="4">
        <v>34.60541329908957</v>
      </c>
      <c r="B816" s="4">
        <v>41.425763360655772</v>
      </c>
      <c r="C816" s="4">
        <v>30</v>
      </c>
      <c r="D816" s="4">
        <v>28612000000000</v>
      </c>
      <c r="E816" s="4">
        <v>5712000000000.001</v>
      </c>
      <c r="F816" s="4">
        <v>-7.4773386865436784</v>
      </c>
      <c r="G816" s="4">
        <v>-10.887673632651296</v>
      </c>
      <c r="H816" s="4">
        <v>1232106463</v>
      </c>
      <c r="I816" s="4">
        <v>1223055753</v>
      </c>
      <c r="J816" s="4">
        <v>90729750100</v>
      </c>
      <c r="K816" s="4">
        <v>90044658200</v>
      </c>
      <c r="L816" s="4">
        <v>3244</v>
      </c>
      <c r="M816" s="4">
        <f t="shared" si="96"/>
        <v>91961856563</v>
      </c>
      <c r="N816" s="4">
        <f t="shared" si="101"/>
        <v>694142610</v>
      </c>
      <c r="O816" s="4">
        <f t="shared" si="102"/>
        <v>1223055753</v>
      </c>
      <c r="P816" s="4">
        <f t="shared" si="97"/>
        <v>2.084775617472002</v>
      </c>
      <c r="Q816" s="4">
        <f t="shared" si="100"/>
        <v>8.3361662369889858E-2</v>
      </c>
      <c r="R816" s="4">
        <f t="shared" si="103"/>
        <v>2178.7800148684346</v>
      </c>
      <c r="S816" s="4">
        <f t="shared" si="98"/>
        <v>0.75481578552567175</v>
      </c>
      <c r="T816" s="4">
        <f t="shared" si="99"/>
        <v>1.3299598319463302</v>
      </c>
    </row>
    <row r="817" spans="1:20" x14ac:dyDescent="0.55000000000000004">
      <c r="A817" s="4">
        <v>59.364409572986382</v>
      </c>
      <c r="B817" s="4">
        <v>24.01989442090138</v>
      </c>
      <c r="C817" s="4">
        <v>0</v>
      </c>
      <c r="D817" s="4">
        <v>34320000000000.004</v>
      </c>
      <c r="E817" s="4">
        <v>0</v>
      </c>
      <c r="F817" s="4">
        <v>-6.2318566787592822</v>
      </c>
      <c r="G817" s="4">
        <v>-10.889133560703463</v>
      </c>
      <c r="H817" s="4">
        <v>573589499</v>
      </c>
      <c r="I817" s="4">
        <v>573427747</v>
      </c>
      <c r="J817" s="4">
        <v>90540120500</v>
      </c>
      <c r="K817" s="4">
        <v>90517676600</v>
      </c>
      <c r="L817" s="4">
        <v>6809353</v>
      </c>
      <c r="M817" s="4">
        <f t="shared" si="96"/>
        <v>91113709999</v>
      </c>
      <c r="N817" s="4">
        <f t="shared" si="101"/>
        <v>22605652</v>
      </c>
      <c r="O817" s="4">
        <f t="shared" si="102"/>
        <v>573427747</v>
      </c>
      <c r="P817" s="4">
        <f t="shared" si="97"/>
        <v>0.65416433927072193</v>
      </c>
      <c r="Q817" s="4">
        <f t="shared" si="100"/>
        <v>5.2813672012910137E-2</v>
      </c>
      <c r="R817" s="4">
        <f t="shared" si="103"/>
        <v>14946733.81945553</v>
      </c>
      <c r="S817" s="4">
        <f t="shared" si="98"/>
        <v>2.4810373762903629E-2</v>
      </c>
      <c r="T817" s="4">
        <f t="shared" si="99"/>
        <v>0.6293539655078183</v>
      </c>
    </row>
    <row r="818" spans="1:20" x14ac:dyDescent="0.55000000000000004">
      <c r="A818" s="4">
        <v>45.201956852890348</v>
      </c>
      <c r="B818" s="4">
        <v>37.961267952214541</v>
      </c>
      <c r="C818" s="4">
        <v>40</v>
      </c>
      <c r="D818" s="4">
        <v>54740000000000</v>
      </c>
      <c r="E818" s="4">
        <v>14574000000000</v>
      </c>
      <c r="F818" s="4">
        <v>-6.5203287799103409</v>
      </c>
      <c r="G818" s="4">
        <v>-12.134683301137432</v>
      </c>
      <c r="H818" s="4">
        <v>1073553238</v>
      </c>
      <c r="I818" s="4">
        <v>1058917708</v>
      </c>
      <c r="J818" s="4">
        <v>90711672400</v>
      </c>
      <c r="K818" s="4">
        <v>89482887400</v>
      </c>
      <c r="L818" s="4">
        <v>11181</v>
      </c>
      <c r="M818" s="4">
        <f t="shared" si="96"/>
        <v>91785225638</v>
      </c>
      <c r="N818" s="4">
        <f t="shared" si="101"/>
        <v>1243420530</v>
      </c>
      <c r="O818" s="4">
        <f t="shared" si="102"/>
        <v>1058917708</v>
      </c>
      <c r="P818" s="4">
        <f t="shared" si="97"/>
        <v>2.5083974267061224</v>
      </c>
      <c r="Q818" s="4">
        <f t="shared" si="100"/>
        <v>6.7213570640268547E-2</v>
      </c>
      <c r="R818" s="4">
        <f t="shared" si="103"/>
        <v>10406.55171666113</v>
      </c>
      <c r="S818" s="4">
        <f t="shared" si="98"/>
        <v>1.3547066222880335</v>
      </c>
      <c r="T818" s="4">
        <f t="shared" si="99"/>
        <v>1.1536908044180887</v>
      </c>
    </row>
    <row r="819" spans="1:20" x14ac:dyDescent="0.55000000000000004">
      <c r="A819" s="4">
        <v>57.259653331090618</v>
      </c>
      <c r="B819" s="4">
        <v>49.759442305167759</v>
      </c>
      <c r="C819" s="4">
        <v>20</v>
      </c>
      <c r="D819" s="4">
        <v>30292000000000</v>
      </c>
      <c r="E819" s="4">
        <v>4032000000000</v>
      </c>
      <c r="F819" s="4">
        <v>-5.7145424787526302</v>
      </c>
      <c r="G819" s="4">
        <v>-11.373253235455106</v>
      </c>
      <c r="H819" s="4">
        <v>1780922595</v>
      </c>
      <c r="I819" s="4">
        <v>1725500667</v>
      </c>
      <c r="J819" s="4">
        <v>90472457600</v>
      </c>
      <c r="K819" s="4">
        <v>87680716100</v>
      </c>
      <c r="L819" s="4">
        <v>892160</v>
      </c>
      <c r="M819" s="4">
        <f t="shared" si="96"/>
        <v>92253380195</v>
      </c>
      <c r="N819" s="4">
        <f t="shared" si="101"/>
        <v>2847163428</v>
      </c>
      <c r="O819" s="4">
        <f t="shared" si="102"/>
        <v>1725500667</v>
      </c>
      <c r="P819" s="4">
        <f t="shared" si="97"/>
        <v>4.9566358276895217</v>
      </c>
      <c r="Q819" s="4">
        <f t="shared" si="100"/>
        <v>5.4568942327287595E-2</v>
      </c>
      <c r="R819" s="4">
        <f t="shared" si="103"/>
        <v>608824.21717141045</v>
      </c>
      <c r="S819" s="4">
        <f t="shared" si="98"/>
        <v>3.0862429343855218</v>
      </c>
      <c r="T819" s="4">
        <f t="shared" si="99"/>
        <v>1.8703928933040002</v>
      </c>
    </row>
    <row r="820" spans="1:20" x14ac:dyDescent="0.55000000000000004">
      <c r="A820" s="4">
        <v>40.967477425742359</v>
      </c>
      <c r="B820" s="4">
        <v>24.10736016098506</v>
      </c>
      <c r="C820" s="4">
        <v>60</v>
      </c>
      <c r="D820" s="4">
        <v>24528000000000</v>
      </c>
      <c r="E820" s="4">
        <v>9794400000000</v>
      </c>
      <c r="F820" s="4">
        <v>-7.6217929706616232</v>
      </c>
      <c r="G820" s="4">
        <v>-12.825473532165523</v>
      </c>
      <c r="H820" s="4">
        <v>554177168</v>
      </c>
      <c r="I820" s="4">
        <v>553537947</v>
      </c>
      <c r="J820" s="4">
        <v>90613831900</v>
      </c>
      <c r="K820" s="4">
        <v>90505256800</v>
      </c>
      <c r="L820" s="4">
        <v>313841</v>
      </c>
      <c r="M820" s="4">
        <f t="shared" si="96"/>
        <v>91168009068</v>
      </c>
      <c r="N820" s="4">
        <f t="shared" si="101"/>
        <v>109214321</v>
      </c>
      <c r="O820" s="4">
        <f t="shared" si="102"/>
        <v>553537947</v>
      </c>
      <c r="P820" s="4">
        <f t="shared" si="97"/>
        <v>0.72695704861303834</v>
      </c>
      <c r="Q820" s="4">
        <f t="shared" si="100"/>
        <v>7.2975164964809422E-2</v>
      </c>
      <c r="R820" s="4">
        <f t="shared" si="103"/>
        <v>525243.85851177142</v>
      </c>
      <c r="S820" s="4">
        <f t="shared" si="98"/>
        <v>0.11979456622611961</v>
      </c>
      <c r="T820" s="4">
        <f t="shared" si="99"/>
        <v>0.60716248238691872</v>
      </c>
    </row>
    <row r="821" spans="1:20" x14ac:dyDescent="0.55000000000000004">
      <c r="A821" s="4">
        <v>61.147962626509518</v>
      </c>
      <c r="B821" s="4">
        <v>35.365955794385002</v>
      </c>
      <c r="C821" s="4">
        <v>90</v>
      </c>
      <c r="D821" s="4">
        <v>21468000000000</v>
      </c>
      <c r="E821" s="4">
        <v>12856200000000</v>
      </c>
      <c r="F821" s="4">
        <v>-7.9643005432113698</v>
      </c>
      <c r="G821" s="4">
        <v>-11.572674096341624</v>
      </c>
      <c r="H821" s="4">
        <v>997719040</v>
      </c>
      <c r="I821" s="4">
        <v>991853164</v>
      </c>
      <c r="J821" s="4">
        <v>90461341500</v>
      </c>
      <c r="K821" s="4">
        <v>89930391900</v>
      </c>
      <c r="L821" s="4">
        <v>15163</v>
      </c>
      <c r="M821" s="4">
        <f t="shared" si="96"/>
        <v>91459060540</v>
      </c>
      <c r="N821" s="4">
        <f t="shared" si="101"/>
        <v>536815476</v>
      </c>
      <c r="O821" s="4">
        <f t="shared" si="102"/>
        <v>991853164</v>
      </c>
      <c r="P821" s="4">
        <f t="shared" si="97"/>
        <v>1.6714239474736683</v>
      </c>
      <c r="Q821" s="4">
        <f t="shared" si="100"/>
        <v>5.1412307352982418E-2</v>
      </c>
      <c r="R821" s="4">
        <f t="shared" si="103"/>
        <v>19648.469568319128</v>
      </c>
      <c r="S821" s="4">
        <f t="shared" si="98"/>
        <v>0.58694619519432034</v>
      </c>
      <c r="T821" s="4">
        <f t="shared" si="99"/>
        <v>1.0844777522793478</v>
      </c>
    </row>
    <row r="822" spans="1:20" x14ac:dyDescent="0.55000000000000004">
      <c r="A822" s="4">
        <v>59.662480844143587</v>
      </c>
      <c r="B822" s="4">
        <v>20.20651540711793</v>
      </c>
      <c r="C822" s="4">
        <v>70</v>
      </c>
      <c r="D822" s="4">
        <v>35296000000000</v>
      </c>
      <c r="E822" s="4">
        <v>16443000000000</v>
      </c>
      <c r="F822" s="4">
        <v>-7.1371456900692305</v>
      </c>
      <c r="G822" s="4">
        <v>-12.318939801237731</v>
      </c>
      <c r="H822" s="4">
        <v>459943637</v>
      </c>
      <c r="I822" s="4">
        <v>452979599</v>
      </c>
      <c r="J822" s="4">
        <v>90537138500</v>
      </c>
      <c r="K822" s="4">
        <v>89177174100</v>
      </c>
      <c r="L822" s="4">
        <v>8612</v>
      </c>
      <c r="M822" s="4">
        <f t="shared" si="96"/>
        <v>90997082137</v>
      </c>
      <c r="N822" s="4">
        <f t="shared" si="101"/>
        <v>1366928438</v>
      </c>
      <c r="O822" s="4">
        <f t="shared" si="102"/>
        <v>452979599</v>
      </c>
      <c r="P822" s="4">
        <f t="shared" si="97"/>
        <v>1.9999630694312269</v>
      </c>
      <c r="Q822" s="4">
        <f t="shared" si="100"/>
        <v>5.2574135894972444E-2</v>
      </c>
      <c r="R822" s="4">
        <f t="shared" si="103"/>
        <v>23685.184142487502</v>
      </c>
      <c r="S822" s="4">
        <f t="shared" si="98"/>
        <v>1.5021673287743784</v>
      </c>
      <c r="T822" s="4">
        <f t="shared" si="99"/>
        <v>0.49779574065684851</v>
      </c>
    </row>
    <row r="823" spans="1:20" x14ac:dyDescent="0.55000000000000004">
      <c r="A823" s="4">
        <v>41.970449484140822</v>
      </c>
      <c r="B823" s="4">
        <v>10.03263537668521</v>
      </c>
      <c r="C823" s="4">
        <v>70</v>
      </c>
      <c r="D823" s="4">
        <v>47287999999999.992</v>
      </c>
      <c r="E823" s="4">
        <v>22029000000000</v>
      </c>
      <c r="F823" s="4">
        <v>-6.7655760612061338</v>
      </c>
      <c r="G823" s="4">
        <v>-12.098718676351783</v>
      </c>
      <c r="H823" s="4">
        <v>194904094</v>
      </c>
      <c r="I823" s="4">
        <v>194533145</v>
      </c>
      <c r="J823" s="4">
        <v>90679579200</v>
      </c>
      <c r="K823" s="4">
        <v>90491785300</v>
      </c>
      <c r="L823" s="4">
        <v>968</v>
      </c>
      <c r="M823" s="4">
        <f t="shared" si="96"/>
        <v>90874483294</v>
      </c>
      <c r="N823" s="4">
        <f t="shared" si="101"/>
        <v>188164849</v>
      </c>
      <c r="O823" s="4">
        <f t="shared" si="102"/>
        <v>194533145</v>
      </c>
      <c r="P823" s="4">
        <f t="shared" si="97"/>
        <v>0.42112811003489653</v>
      </c>
      <c r="Q823" s="4">
        <f t="shared" si="100"/>
        <v>7.1535413063656253E-2</v>
      </c>
      <c r="R823" s="4">
        <f t="shared" si="103"/>
        <v>4692.6281183379797</v>
      </c>
      <c r="S823" s="4">
        <f t="shared" si="98"/>
        <v>0.20706015834086575</v>
      </c>
      <c r="T823" s="4">
        <f t="shared" si="99"/>
        <v>0.21406795169403078</v>
      </c>
    </row>
    <row r="824" spans="1:20" x14ac:dyDescent="0.55000000000000004">
      <c r="A824" s="4">
        <v>42.478437650819309</v>
      </c>
      <c r="B824" s="4">
        <v>49.715318849428641</v>
      </c>
      <c r="C824" s="4">
        <v>60</v>
      </c>
      <c r="D824" s="4">
        <v>49536000000000</v>
      </c>
      <c r="E824" s="4">
        <v>19782000000000</v>
      </c>
      <c r="F824" s="4">
        <v>-7.1809659779391701</v>
      </c>
      <c r="G824" s="4">
        <v>-12.391596657639296</v>
      </c>
      <c r="H824" s="4">
        <v>1726320302</v>
      </c>
      <c r="I824" s="4">
        <v>1721978577</v>
      </c>
      <c r="J824" s="4">
        <v>90680948500</v>
      </c>
      <c r="K824" s="4">
        <v>90441185600</v>
      </c>
      <c r="L824" s="4">
        <v>1199234</v>
      </c>
      <c r="M824" s="4">
        <f t="shared" si="96"/>
        <v>92407268802</v>
      </c>
      <c r="N824" s="4">
        <f t="shared" si="101"/>
        <v>244104625</v>
      </c>
      <c r="O824" s="4">
        <f t="shared" si="102"/>
        <v>1721978577</v>
      </c>
      <c r="P824" s="4">
        <f t="shared" si="97"/>
        <v>2.1276282996878781</v>
      </c>
      <c r="Q824" s="4">
        <f t="shared" si="100"/>
        <v>7.0824626228936816E-2</v>
      </c>
      <c r="R824" s="4">
        <f t="shared" si="103"/>
        <v>661237.49959771149</v>
      </c>
      <c r="S824" s="4">
        <f t="shared" si="98"/>
        <v>0.26416171386153636</v>
      </c>
      <c r="T824" s="4">
        <f t="shared" si="99"/>
        <v>1.8634665858263419</v>
      </c>
    </row>
    <row r="825" spans="1:20" x14ac:dyDescent="0.55000000000000004">
      <c r="A825" s="4">
        <v>56.107569113207717</v>
      </c>
      <c r="B825" s="4">
        <v>46.462615079277228</v>
      </c>
      <c r="C825" s="4">
        <v>80</v>
      </c>
      <c r="D825" s="4">
        <v>22400000000000</v>
      </c>
      <c r="E825" s="4">
        <v>11923800000000</v>
      </c>
      <c r="F825" s="4">
        <v>-5.2014511627873157</v>
      </c>
      <c r="G825" s="4">
        <v>-9.5140423693750833</v>
      </c>
      <c r="H825" s="4">
        <v>1557388430</v>
      </c>
      <c r="I825" s="4">
        <v>1145229803</v>
      </c>
      <c r="J825" s="4">
        <v>90574375800</v>
      </c>
      <c r="K825" s="4">
        <v>66798771200</v>
      </c>
      <c r="L825" s="4">
        <v>14073</v>
      </c>
      <c r="M825" s="4">
        <f t="shared" si="96"/>
        <v>92131764230</v>
      </c>
      <c r="N825" s="4">
        <f t="shared" si="101"/>
        <v>24187763227</v>
      </c>
      <c r="O825" s="4">
        <f t="shared" si="102"/>
        <v>1145229803</v>
      </c>
      <c r="P825" s="4">
        <f t="shared" si="97"/>
        <v>27.496480982126965</v>
      </c>
      <c r="Q825" s="4">
        <f t="shared" si="100"/>
        <v>5.5579162128089638E-2</v>
      </c>
      <c r="R825" s="4">
        <f t="shared" si="103"/>
        <v>10798.437432667084</v>
      </c>
      <c r="S825" s="4">
        <f t="shared" si="98"/>
        <v>26.253446277895076</v>
      </c>
      <c r="T825" s="4">
        <f t="shared" si="99"/>
        <v>1.243034704231887</v>
      </c>
    </row>
    <row r="826" spans="1:20" x14ac:dyDescent="0.55000000000000004">
      <c r="A826" s="4">
        <v>28.848993935633001</v>
      </c>
      <c r="B826" s="4">
        <v>41.995568472892749</v>
      </c>
      <c r="C826" s="4">
        <v>90</v>
      </c>
      <c r="D826" s="4">
        <v>32356000000000.004</v>
      </c>
      <c r="E826" s="4">
        <v>19378800000000</v>
      </c>
      <c r="F826" s="4">
        <v>-7.4484437783526989</v>
      </c>
      <c r="G826" s="4">
        <v>-11.683081532612766</v>
      </c>
      <c r="H826" s="4">
        <v>1266206135</v>
      </c>
      <c r="I826" s="4">
        <v>1265248925</v>
      </c>
      <c r="J826" s="4">
        <v>90680975400</v>
      </c>
      <c r="K826" s="4">
        <v>90574150600</v>
      </c>
      <c r="L826" s="4">
        <v>2054</v>
      </c>
      <c r="M826" s="4">
        <f t="shared" si="96"/>
        <v>91947181535</v>
      </c>
      <c r="N826" s="4">
        <f t="shared" si="101"/>
        <v>107782010</v>
      </c>
      <c r="O826" s="4">
        <f t="shared" si="102"/>
        <v>1265248925</v>
      </c>
      <c r="P826" s="4">
        <f t="shared" si="97"/>
        <v>1.4932822432162876</v>
      </c>
      <c r="Q826" s="4">
        <f t="shared" si="100"/>
        <v>9.5005225549442754E-2</v>
      </c>
      <c r="R826" s="4">
        <f t="shared" si="103"/>
        <v>1204.9628223630812</v>
      </c>
      <c r="S826" s="4">
        <f t="shared" si="98"/>
        <v>0.11722165726088343</v>
      </c>
      <c r="T826" s="4">
        <f t="shared" si="99"/>
        <v>1.376060585955404</v>
      </c>
    </row>
    <row r="827" spans="1:20" x14ac:dyDescent="0.55000000000000004">
      <c r="A827" s="4">
        <v>46.473546170781738</v>
      </c>
      <c r="B827" s="4">
        <v>16.618906877720242</v>
      </c>
      <c r="C827" s="4">
        <v>50</v>
      </c>
      <c r="D827" s="4">
        <v>38820000000000</v>
      </c>
      <c r="E827" s="4">
        <v>12915000000000</v>
      </c>
      <c r="F827" s="4">
        <v>-7.2382357902306511</v>
      </c>
      <c r="G827" s="4">
        <v>-11.88995725427483</v>
      </c>
      <c r="H827" s="4">
        <v>350316007</v>
      </c>
      <c r="I827" s="4">
        <v>349790685</v>
      </c>
      <c r="J827" s="4">
        <v>90637686100</v>
      </c>
      <c r="K827" s="4">
        <v>90490304200</v>
      </c>
      <c r="L827" s="4">
        <v>2237</v>
      </c>
      <c r="M827" s="4">
        <f t="shared" si="96"/>
        <v>90988002107</v>
      </c>
      <c r="N827" s="4">
        <f t="shared" si="101"/>
        <v>147907222</v>
      </c>
      <c r="O827" s="4">
        <f t="shared" si="102"/>
        <v>349790685</v>
      </c>
      <c r="P827" s="4">
        <f t="shared" si="97"/>
        <v>0.54699289518932137</v>
      </c>
      <c r="Q827" s="4">
        <f t="shared" si="100"/>
        <v>6.5636270855996243E-2</v>
      </c>
      <c r="R827" s="4">
        <f t="shared" si="103"/>
        <v>6519.5397475922055</v>
      </c>
      <c r="S827" s="4">
        <f t="shared" si="98"/>
        <v>0.1625568410943502</v>
      </c>
      <c r="T827" s="4">
        <f t="shared" si="99"/>
        <v>0.38443605409497117</v>
      </c>
    </row>
    <row r="828" spans="1:20" x14ac:dyDescent="0.55000000000000004">
      <c r="A828" s="4">
        <v>30.449060443102461</v>
      </c>
      <c r="B828" s="4">
        <v>35.99093310688442</v>
      </c>
      <c r="C828" s="4">
        <v>20</v>
      </c>
      <c r="D828" s="4">
        <v>61164000000000</v>
      </c>
      <c r="E828" s="4">
        <v>8139600000000</v>
      </c>
      <c r="F828" s="4">
        <v>-7.4583739077958029</v>
      </c>
      <c r="G828" s="4">
        <v>-12.100921488771736</v>
      </c>
      <c r="H828" s="4">
        <v>981230440</v>
      </c>
      <c r="I828" s="4">
        <v>980528387</v>
      </c>
      <c r="J828" s="4">
        <v>90626469500</v>
      </c>
      <c r="K828" s="4">
        <v>90532110000</v>
      </c>
      <c r="L828" s="4">
        <v>103201</v>
      </c>
      <c r="M828" s="4">
        <f t="shared" si="96"/>
        <v>91607699940</v>
      </c>
      <c r="N828" s="4">
        <f t="shared" si="101"/>
        <v>95061553</v>
      </c>
      <c r="O828" s="4">
        <f t="shared" si="102"/>
        <v>980528387</v>
      </c>
      <c r="P828" s="4">
        <f t="shared" si="97"/>
        <v>1.174126127721224</v>
      </c>
      <c r="Q828" s="4">
        <f t="shared" si="100"/>
        <v>9.1521363774963185E-2</v>
      </c>
      <c r="R828" s="4">
        <f t="shared" si="103"/>
        <v>80496.66291606208</v>
      </c>
      <c r="S828" s="4">
        <f t="shared" si="98"/>
        <v>0.10377026501294341</v>
      </c>
      <c r="T828" s="4">
        <f t="shared" si="99"/>
        <v>1.0703558627082805</v>
      </c>
    </row>
    <row r="829" spans="1:20" x14ac:dyDescent="0.55000000000000004">
      <c r="A829" s="4">
        <v>33.140673527209508</v>
      </c>
      <c r="B829" s="4">
        <v>18.407958131088488</v>
      </c>
      <c r="C829" s="4">
        <v>40</v>
      </c>
      <c r="D829" s="4">
        <v>54740000000000</v>
      </c>
      <c r="E829" s="4">
        <v>14574000000000.002</v>
      </c>
      <c r="F829" s="4">
        <v>-6.5417391317127063</v>
      </c>
      <c r="G829" s="4">
        <v>-11.786037337555774</v>
      </c>
      <c r="H829" s="4">
        <v>392634485</v>
      </c>
      <c r="I829" s="4">
        <v>391920952</v>
      </c>
      <c r="J829" s="4">
        <v>90519220200</v>
      </c>
      <c r="K829" s="4">
        <v>90326926300</v>
      </c>
      <c r="L829" s="4">
        <v>1039</v>
      </c>
      <c r="M829" s="4">
        <f t="shared" si="96"/>
        <v>90911854685</v>
      </c>
      <c r="N829" s="4">
        <f t="shared" si="101"/>
        <v>193007433</v>
      </c>
      <c r="O829" s="4">
        <f t="shared" si="102"/>
        <v>391920952</v>
      </c>
      <c r="P829" s="4">
        <f t="shared" si="97"/>
        <v>0.64340166310182012</v>
      </c>
      <c r="Q829" s="4">
        <f t="shared" si="100"/>
        <v>8.6099393120761883E-2</v>
      </c>
      <c r="R829" s="4">
        <f t="shared" si="103"/>
        <v>2128.1015868106692</v>
      </c>
      <c r="S829" s="4">
        <f t="shared" si="98"/>
        <v>0.212301722001768</v>
      </c>
      <c r="T829" s="4">
        <f t="shared" si="99"/>
        <v>0.43109994110005212</v>
      </c>
    </row>
    <row r="830" spans="1:20" x14ac:dyDescent="0.55000000000000004">
      <c r="A830" s="4">
        <v>48.01319623766814</v>
      </c>
      <c r="B830" s="4">
        <v>27.934440371004399</v>
      </c>
      <c r="C830" s="4">
        <v>30</v>
      </c>
      <c r="D830" s="4">
        <v>57776000000000</v>
      </c>
      <c r="E830" s="4">
        <v>11533200000000.002</v>
      </c>
      <c r="F830" s="4">
        <v>-6.1049506466225623</v>
      </c>
      <c r="G830" s="4">
        <v>-12.652419633230975</v>
      </c>
      <c r="H830" s="4">
        <v>683149704</v>
      </c>
      <c r="I830" s="4">
        <v>680799180</v>
      </c>
      <c r="J830" s="4">
        <v>90651023600</v>
      </c>
      <c r="K830" s="4">
        <v>90337476000</v>
      </c>
      <c r="L830" s="4">
        <v>351912</v>
      </c>
      <c r="M830" s="4">
        <f t="shared" si="96"/>
        <v>91334173304</v>
      </c>
      <c r="N830" s="4">
        <f t="shared" si="101"/>
        <v>315898124</v>
      </c>
      <c r="O830" s="4">
        <f t="shared" si="102"/>
        <v>680799180</v>
      </c>
      <c r="P830" s="4">
        <f t="shared" si="97"/>
        <v>1.0912643843422727</v>
      </c>
      <c r="Q830" s="4">
        <f t="shared" si="100"/>
        <v>6.3812584243166423E-2</v>
      </c>
      <c r="R830" s="4">
        <f t="shared" si="103"/>
        <v>539831.53109736578</v>
      </c>
      <c r="S830" s="4">
        <f t="shared" si="98"/>
        <v>0.34587067750485145</v>
      </c>
      <c r="T830" s="4">
        <f t="shared" si="99"/>
        <v>0.74539370683742123</v>
      </c>
    </row>
    <row r="831" spans="1:20" x14ac:dyDescent="0.55000000000000004">
      <c r="A831" s="4">
        <v>34.341742975657453</v>
      </c>
      <c r="B831" s="4">
        <v>36.371634053736813</v>
      </c>
      <c r="C831" s="4">
        <v>90</v>
      </c>
      <c r="D831" s="4">
        <v>10680000000000</v>
      </c>
      <c r="E831" s="4">
        <v>6396600000000</v>
      </c>
      <c r="F831" s="4">
        <v>-6.7172997681510456</v>
      </c>
      <c r="G831" s="4">
        <v>-11.44224679449125</v>
      </c>
      <c r="H831" s="4">
        <v>995522813</v>
      </c>
      <c r="I831" s="4">
        <v>983232553</v>
      </c>
      <c r="J831" s="4">
        <v>90669982100</v>
      </c>
      <c r="K831" s="4">
        <v>89553894300</v>
      </c>
      <c r="L831" s="4">
        <v>5935</v>
      </c>
      <c r="M831" s="4">
        <f t="shared" si="96"/>
        <v>91665504913</v>
      </c>
      <c r="N831" s="4">
        <f t="shared" si="101"/>
        <v>1128378060</v>
      </c>
      <c r="O831" s="4">
        <f t="shared" si="102"/>
        <v>983232553</v>
      </c>
      <c r="P831" s="4">
        <f t="shared" si="97"/>
        <v>2.3036044093185719</v>
      </c>
      <c r="Q831" s="4">
        <f t="shared" si="100"/>
        <v>8.3844015435136171E-2</v>
      </c>
      <c r="R831" s="4">
        <f t="shared" si="103"/>
        <v>4907.6280548934046</v>
      </c>
      <c r="S831" s="4">
        <f t="shared" si="98"/>
        <v>1.2309734845959197</v>
      </c>
      <c r="T831" s="4">
        <f t="shared" si="99"/>
        <v>1.072630924722652</v>
      </c>
    </row>
    <row r="832" spans="1:20" x14ac:dyDescent="0.55000000000000004">
      <c r="A832" s="4">
        <v>41.116836719336021</v>
      </c>
      <c r="B832" s="4">
        <v>11.85162139418027</v>
      </c>
      <c r="C832" s="4">
        <v>30</v>
      </c>
      <c r="D832" s="4">
        <v>57776000000000</v>
      </c>
      <c r="E832" s="4">
        <v>11533200000000</v>
      </c>
      <c r="F832" s="4">
        <v>-6.8298821965836467</v>
      </c>
      <c r="G832" s="4">
        <v>-12.428186474213312</v>
      </c>
      <c r="H832" s="4">
        <v>234741232</v>
      </c>
      <c r="I832" s="4">
        <v>234105728</v>
      </c>
      <c r="J832" s="4">
        <v>90655376300</v>
      </c>
      <c r="K832" s="4">
        <v>90403806300</v>
      </c>
      <c r="L832" s="4">
        <v>229096</v>
      </c>
      <c r="M832" s="4">
        <f t="shared" si="96"/>
        <v>90890117532</v>
      </c>
      <c r="N832" s="4">
        <f t="shared" si="101"/>
        <v>252205504</v>
      </c>
      <c r="O832" s="4">
        <f t="shared" si="102"/>
        <v>234105728</v>
      </c>
      <c r="P832" s="4">
        <f t="shared" si="97"/>
        <v>0.53505402479954178</v>
      </c>
      <c r="Q832" s="4">
        <f t="shared" si="100"/>
        <v>7.2757645544571897E-2</v>
      </c>
      <c r="R832" s="4">
        <f t="shared" si="103"/>
        <v>908124.4362709081</v>
      </c>
      <c r="S832" s="4">
        <f t="shared" si="98"/>
        <v>0.27748396728742825</v>
      </c>
      <c r="T832" s="4">
        <f t="shared" si="99"/>
        <v>0.25757005751211354</v>
      </c>
    </row>
    <row r="833" spans="1:20" x14ac:dyDescent="0.55000000000000004">
      <c r="A833" s="4">
        <v>68.926793946556273</v>
      </c>
      <c r="B833" s="4">
        <v>38.732838372052804</v>
      </c>
      <c r="C833" s="4">
        <v>80</v>
      </c>
      <c r="D833" s="4">
        <v>11144000000000</v>
      </c>
      <c r="E833" s="4">
        <v>5934599999999.999</v>
      </c>
      <c r="F833" s="4">
        <v>-7.1905031821269834</v>
      </c>
      <c r="G833" s="4">
        <v>-10.783402614189107</v>
      </c>
      <c r="H833" s="4">
        <v>1186098484</v>
      </c>
      <c r="I833" s="4">
        <v>1079329624</v>
      </c>
      <c r="J833" s="4">
        <v>90255807400</v>
      </c>
      <c r="K833" s="4">
        <v>82206179700</v>
      </c>
      <c r="L833" s="4">
        <v>27878</v>
      </c>
      <c r="M833" s="4">
        <f t="shared" ref="M833:M896" si="104">H833+J833</f>
        <v>91441905884</v>
      </c>
      <c r="N833" s="4">
        <f t="shared" si="101"/>
        <v>8156396560</v>
      </c>
      <c r="O833" s="4">
        <f t="shared" si="102"/>
        <v>1079329624</v>
      </c>
      <c r="P833" s="4">
        <f t="shared" ref="P833:P896" si="105">S833+T833</f>
        <v>10.1001024581838</v>
      </c>
      <c r="Q833" s="4">
        <f t="shared" si="100"/>
        <v>4.610721550946683E-2</v>
      </c>
      <c r="R833" s="4">
        <f t="shared" si="103"/>
        <v>34071.090178139631</v>
      </c>
      <c r="S833" s="4">
        <f t="shared" ref="S833:S896" si="106">(N833/M833)*100</f>
        <v>8.9197578300116795</v>
      </c>
      <c r="T833" s="4">
        <f t="shared" ref="T833:T896" si="107">(O833/M833)*100</f>
        <v>1.1803446281721202</v>
      </c>
    </row>
    <row r="834" spans="1:20" x14ac:dyDescent="0.55000000000000004">
      <c r="A834" s="4">
        <v>58.187802575909082</v>
      </c>
      <c r="B834" s="4">
        <v>25.838527715621861</v>
      </c>
      <c r="C834" s="4">
        <v>100</v>
      </c>
      <c r="D834" s="4">
        <v>31064000000000.004</v>
      </c>
      <c r="E834" s="4">
        <v>20672400000000.004</v>
      </c>
      <c r="F834" s="4">
        <v>-7.7862519185617236</v>
      </c>
      <c r="G834" s="4">
        <v>-12.153933874176003</v>
      </c>
      <c r="H834" s="4">
        <v>629757580</v>
      </c>
      <c r="I834" s="4">
        <v>625769734</v>
      </c>
      <c r="J834" s="4">
        <v>90551416100</v>
      </c>
      <c r="K834" s="4">
        <v>89978652200</v>
      </c>
      <c r="L834" s="4">
        <v>8606</v>
      </c>
      <c r="M834" s="4">
        <f t="shared" si="104"/>
        <v>91181173680</v>
      </c>
      <c r="N834" s="4">
        <f t="shared" si="101"/>
        <v>576751746</v>
      </c>
      <c r="O834" s="4">
        <f t="shared" si="102"/>
        <v>625769734</v>
      </c>
      <c r="P834" s="4">
        <f t="shared" si="105"/>
        <v>1.3188264983517812</v>
      </c>
      <c r="Q834" s="4">
        <f t="shared" ref="Q834:Q897" si="108">10^(0.000000000262*(A834^4)-0.000000233*(A834^3)+0.0000868*(A834^2)-0.0147*(A834)-0.665)</f>
        <v>5.3780877896595553E-2</v>
      </c>
      <c r="R834" s="4">
        <f t="shared" si="103"/>
        <v>16892.017917526115</v>
      </c>
      <c r="S834" s="4">
        <f t="shared" si="106"/>
        <v>0.63253380355039968</v>
      </c>
      <c r="T834" s="4">
        <f t="shared" si="107"/>
        <v>0.68629269480138155</v>
      </c>
    </row>
    <row r="835" spans="1:20" x14ac:dyDescent="0.55000000000000004">
      <c r="A835" s="4">
        <v>31.443610171877779</v>
      </c>
      <c r="B835" s="4">
        <v>13.505509579755151</v>
      </c>
      <c r="C835" s="4">
        <v>20</v>
      </c>
      <c r="D835" s="4">
        <v>61164000000000</v>
      </c>
      <c r="E835" s="4">
        <v>8139600000000</v>
      </c>
      <c r="F835" s="4">
        <v>-7.580874985270496</v>
      </c>
      <c r="G835" s="4">
        <v>-12.500891421627029</v>
      </c>
      <c r="H835" s="4">
        <v>272092631</v>
      </c>
      <c r="I835" s="4">
        <v>271848997</v>
      </c>
      <c r="J835" s="4">
        <v>90529636700</v>
      </c>
      <c r="K835" s="4">
        <v>90444515900</v>
      </c>
      <c r="L835" s="4">
        <v>187108</v>
      </c>
      <c r="M835" s="4">
        <f t="shared" si="104"/>
        <v>90801729331</v>
      </c>
      <c r="N835" s="4">
        <f t="shared" ref="N835:N898" si="109">(J835-K835)+(H835-I835)</f>
        <v>85364434</v>
      </c>
      <c r="O835" s="4">
        <f t="shared" ref="O835:O898" si="110">I835</f>
        <v>271848997</v>
      </c>
      <c r="P835" s="4">
        <f t="shared" si="105"/>
        <v>0.39339936984883633</v>
      </c>
      <c r="Q835" s="4">
        <f t="shared" si="108"/>
        <v>8.945624803552725E-2</v>
      </c>
      <c r="R835" s="4">
        <f t="shared" ref="R835:R898" si="111">(L835/Q835)*((100-B835)/B835)*(1/(0.08206*(273.15+A835)))</f>
        <v>535928.49100998859</v>
      </c>
      <c r="S835" s="4">
        <f t="shared" si="106"/>
        <v>9.4011903329308408E-2</v>
      </c>
      <c r="T835" s="4">
        <f t="shared" si="107"/>
        <v>0.29938746651952791</v>
      </c>
    </row>
    <row r="836" spans="1:20" x14ac:dyDescent="0.55000000000000004">
      <c r="A836" s="4">
        <v>49.455827757881018</v>
      </c>
      <c r="B836" s="4">
        <v>41.14678604148164</v>
      </c>
      <c r="C836" s="4">
        <v>80</v>
      </c>
      <c r="D836" s="4">
        <v>56824000000000</v>
      </c>
      <c r="E836" s="4">
        <v>30252600000000</v>
      </c>
      <c r="F836" s="4">
        <v>-7.4368529536304209</v>
      </c>
      <c r="G836" s="4">
        <v>-12.215366065847455</v>
      </c>
      <c r="H836" s="4">
        <v>1235836088</v>
      </c>
      <c r="I836" s="4">
        <v>1232053833</v>
      </c>
      <c r="J836" s="4">
        <v>90706736800</v>
      </c>
      <c r="K836" s="4">
        <v>90422038900</v>
      </c>
      <c r="L836" s="4">
        <v>8716</v>
      </c>
      <c r="M836" s="4">
        <f t="shared" si="104"/>
        <v>91942572888</v>
      </c>
      <c r="N836" s="4">
        <f t="shared" si="109"/>
        <v>288480155</v>
      </c>
      <c r="O836" s="4">
        <f t="shared" si="110"/>
        <v>1232053833</v>
      </c>
      <c r="P836" s="4">
        <f t="shared" si="105"/>
        <v>1.6537866412029181</v>
      </c>
      <c r="Q836" s="4">
        <f t="shared" si="108"/>
        <v>6.218485388616788E-2</v>
      </c>
      <c r="R836" s="4">
        <f t="shared" si="111"/>
        <v>7572.9161546097348</v>
      </c>
      <c r="S836" s="4">
        <f t="shared" si="106"/>
        <v>0.31376123806260303</v>
      </c>
      <c r="T836" s="4">
        <f t="shared" si="107"/>
        <v>1.3400254031403152</v>
      </c>
    </row>
    <row r="837" spans="1:20" x14ac:dyDescent="0.55000000000000004">
      <c r="A837" s="4">
        <v>46.675267407308347</v>
      </c>
      <c r="B837" s="4">
        <v>14.221430260000659</v>
      </c>
      <c r="C837" s="4">
        <v>90</v>
      </c>
      <c r="D837" s="4">
        <v>32356000000000.004</v>
      </c>
      <c r="E837" s="4">
        <v>19378800000000</v>
      </c>
      <c r="F837" s="4">
        <v>-7.8676323707374305</v>
      </c>
      <c r="G837" s="4">
        <v>-11.871403188264074</v>
      </c>
      <c r="H837" s="4">
        <v>291555786</v>
      </c>
      <c r="I837" s="4">
        <v>290132741</v>
      </c>
      <c r="J837" s="4">
        <v>90653135400</v>
      </c>
      <c r="K837" s="4">
        <v>90203505100</v>
      </c>
      <c r="L837" s="4">
        <v>1987</v>
      </c>
      <c r="M837" s="4">
        <f t="shared" si="104"/>
        <v>90944691186</v>
      </c>
      <c r="N837" s="4">
        <f t="shared" si="109"/>
        <v>451053345</v>
      </c>
      <c r="O837" s="4">
        <f t="shared" si="110"/>
        <v>290132741</v>
      </c>
      <c r="P837" s="4">
        <f t="shared" si="105"/>
        <v>0.81498554377861021</v>
      </c>
      <c r="Q837" s="4">
        <f t="shared" si="108"/>
        <v>6.5392068195112327E-2</v>
      </c>
      <c r="R837" s="4">
        <f t="shared" si="111"/>
        <v>6983.3536199550545</v>
      </c>
      <c r="S837" s="4">
        <f t="shared" si="106"/>
        <v>0.49596445830741903</v>
      </c>
      <c r="T837" s="4">
        <f t="shared" si="107"/>
        <v>0.31902108547119123</v>
      </c>
    </row>
    <row r="838" spans="1:20" x14ac:dyDescent="0.55000000000000004">
      <c r="A838" s="4">
        <v>69.845270902384783</v>
      </c>
      <c r="B838" s="4">
        <v>15.77248982444384</v>
      </c>
      <c r="C838" s="4">
        <v>30</v>
      </c>
      <c r="D838" s="4">
        <v>28612000000000</v>
      </c>
      <c r="E838" s="4">
        <v>5712000000000.001</v>
      </c>
      <c r="F838" s="4">
        <v>-4.9962901621393705</v>
      </c>
      <c r="G838" s="4">
        <v>-11.143133938789212</v>
      </c>
      <c r="H838" s="4">
        <v>353478763</v>
      </c>
      <c r="I838" s="4">
        <v>311930047</v>
      </c>
      <c r="J838" s="4">
        <v>90385686200</v>
      </c>
      <c r="K838" s="4">
        <v>79886528000</v>
      </c>
      <c r="L838" s="4">
        <v>10279</v>
      </c>
      <c r="M838" s="4">
        <f t="shared" si="104"/>
        <v>90739164963</v>
      </c>
      <c r="N838" s="4">
        <f t="shared" si="109"/>
        <v>10540706916</v>
      </c>
      <c r="O838" s="4">
        <f t="shared" si="110"/>
        <v>311930047</v>
      </c>
      <c r="P838" s="4">
        <f t="shared" si="105"/>
        <v>11.960256596393954</v>
      </c>
      <c r="Q838" s="4">
        <f t="shared" si="108"/>
        <v>4.5557649025660597E-2</v>
      </c>
      <c r="R838" s="4">
        <f t="shared" si="111"/>
        <v>42807.870453481424</v>
      </c>
      <c r="S838" s="4">
        <f t="shared" si="106"/>
        <v>11.616490983026019</v>
      </c>
      <c r="T838" s="4">
        <f t="shared" si="107"/>
        <v>0.34376561336793576</v>
      </c>
    </row>
    <row r="839" spans="1:20" x14ac:dyDescent="0.55000000000000004">
      <c r="A839" s="4">
        <v>46.500465352514752</v>
      </c>
      <c r="B839" s="4">
        <v>49.530084291286606</v>
      </c>
      <c r="C839" s="4">
        <v>60</v>
      </c>
      <c r="D839" s="4">
        <v>24528000000000</v>
      </c>
      <c r="E839" s="4">
        <v>9794400000000</v>
      </c>
      <c r="F839" s="4">
        <v>-6.2670354473200618</v>
      </c>
      <c r="G839" s="4">
        <v>-9.5783415965891638</v>
      </c>
      <c r="H839" s="4">
        <v>1722817394</v>
      </c>
      <c r="I839" s="4">
        <v>1450538566</v>
      </c>
      <c r="J839" s="4">
        <v>90658384600</v>
      </c>
      <c r="K839" s="4">
        <v>76455301400</v>
      </c>
      <c r="L839" s="4">
        <v>8543</v>
      </c>
      <c r="M839" s="4">
        <f t="shared" si="104"/>
        <v>92381201994</v>
      </c>
      <c r="N839" s="4">
        <f t="shared" si="109"/>
        <v>14475362028</v>
      </c>
      <c r="O839" s="4">
        <f t="shared" si="110"/>
        <v>1450538566</v>
      </c>
      <c r="P839" s="4">
        <f t="shared" si="105"/>
        <v>17.239330351032194</v>
      </c>
      <c r="Q839" s="4">
        <f t="shared" si="108"/>
        <v>6.5603588991338779E-2</v>
      </c>
      <c r="R839" s="4">
        <f t="shared" si="111"/>
        <v>5058.7063026887427</v>
      </c>
      <c r="S839" s="4">
        <f t="shared" si="106"/>
        <v>15.669163980936457</v>
      </c>
      <c r="T839" s="4">
        <f t="shared" si="107"/>
        <v>1.5701663700957367</v>
      </c>
    </row>
    <row r="840" spans="1:20" x14ac:dyDescent="0.55000000000000004">
      <c r="A840" s="4">
        <v>58.303256512335778</v>
      </c>
      <c r="B840" s="4">
        <v>34.329729364591699</v>
      </c>
      <c r="C840" s="4">
        <v>20</v>
      </c>
      <c r="D840" s="4">
        <v>45651999999999.992</v>
      </c>
      <c r="E840" s="4">
        <v>6077400000000</v>
      </c>
      <c r="F840" s="4">
        <v>-6.5963130332622892</v>
      </c>
      <c r="G840" s="4">
        <v>-12.822857179696996</v>
      </c>
      <c r="H840" s="4">
        <v>944625828</v>
      </c>
      <c r="I840" s="4">
        <v>941469491</v>
      </c>
      <c r="J840" s="4">
        <v>90515371800</v>
      </c>
      <c r="K840" s="4">
        <v>90214526000</v>
      </c>
      <c r="L840" s="4">
        <v>983283</v>
      </c>
      <c r="M840" s="4">
        <f t="shared" si="104"/>
        <v>91459997628</v>
      </c>
      <c r="N840" s="4">
        <f t="shared" si="109"/>
        <v>304002137</v>
      </c>
      <c r="O840" s="4">
        <f t="shared" si="110"/>
        <v>941469491</v>
      </c>
      <c r="P840" s="4">
        <f t="shared" si="105"/>
        <v>1.3617665212126633</v>
      </c>
      <c r="Q840" s="4">
        <f t="shared" si="108"/>
        <v>5.368441696196443E-2</v>
      </c>
      <c r="R840" s="4">
        <f t="shared" si="111"/>
        <v>1288175.1390600805</v>
      </c>
      <c r="S840" s="4">
        <f t="shared" si="106"/>
        <v>0.33238808756204397</v>
      </c>
      <c r="T840" s="4">
        <f t="shared" si="107"/>
        <v>1.0293784336506193</v>
      </c>
    </row>
    <row r="841" spans="1:20" x14ac:dyDescent="0.55000000000000004">
      <c r="A841" s="4">
        <v>32.697327105815049</v>
      </c>
      <c r="B841" s="4">
        <v>15.95479749578274</v>
      </c>
      <c r="C841" s="4">
        <v>70</v>
      </c>
      <c r="D841" s="4">
        <v>11652000000000</v>
      </c>
      <c r="E841" s="4">
        <v>5426400000000.001</v>
      </c>
      <c r="F841" s="4">
        <v>-4.7833747677348093</v>
      </c>
      <c r="G841" s="4">
        <v>-10.648213476075501</v>
      </c>
      <c r="H841" s="4">
        <v>330486613</v>
      </c>
      <c r="I841" s="4">
        <v>317872080</v>
      </c>
      <c r="J841" s="4">
        <v>90524479700</v>
      </c>
      <c r="K841" s="4">
        <v>87087653700</v>
      </c>
      <c r="L841" s="4">
        <v>1202</v>
      </c>
      <c r="M841" s="4">
        <f t="shared" si="104"/>
        <v>90854966313</v>
      </c>
      <c r="N841" s="4">
        <f t="shared" si="109"/>
        <v>3449440533</v>
      </c>
      <c r="O841" s="4">
        <f t="shared" si="110"/>
        <v>317872080</v>
      </c>
      <c r="P841" s="4">
        <f t="shared" si="105"/>
        <v>4.1465125858078196</v>
      </c>
      <c r="Q841" s="4">
        <f t="shared" si="108"/>
        <v>8.6956675786349621E-2</v>
      </c>
      <c r="R841" s="4">
        <f t="shared" si="111"/>
        <v>2901.2621231918893</v>
      </c>
      <c r="S841" s="4">
        <f t="shared" si="106"/>
        <v>3.7966449969465632</v>
      </c>
      <c r="T841" s="4">
        <f t="shared" si="107"/>
        <v>0.34986758886125657</v>
      </c>
    </row>
    <row r="842" spans="1:20" x14ac:dyDescent="0.55000000000000004">
      <c r="A842" s="4">
        <v>64.359975201879507</v>
      </c>
      <c r="B842" s="4">
        <v>35.443362427732481</v>
      </c>
      <c r="C842" s="4">
        <v>40</v>
      </c>
      <c r="D842" s="4">
        <v>54740000000000</v>
      </c>
      <c r="E842" s="4">
        <v>14573999999999.998</v>
      </c>
      <c r="F842" s="4">
        <v>-6.0839501579462096</v>
      </c>
      <c r="G842" s="4">
        <v>-11.146207799409952</v>
      </c>
      <c r="H842" s="4">
        <v>1012233533</v>
      </c>
      <c r="I842" s="4">
        <v>892708447</v>
      </c>
      <c r="J842" s="4">
        <v>90375220500</v>
      </c>
      <c r="K842" s="4">
        <v>79802707000</v>
      </c>
      <c r="L842" s="4">
        <v>18363</v>
      </c>
      <c r="M842" s="4">
        <f t="shared" si="104"/>
        <v>91387454033</v>
      </c>
      <c r="N842" s="4">
        <f t="shared" si="109"/>
        <v>10692038586</v>
      </c>
      <c r="O842" s="4">
        <f t="shared" si="110"/>
        <v>892708447</v>
      </c>
      <c r="P842" s="4">
        <f t="shared" si="105"/>
        <v>12.676517970198349</v>
      </c>
      <c r="Q842" s="4">
        <f t="shared" si="108"/>
        <v>4.9071715121989448E-2</v>
      </c>
      <c r="R842" s="4">
        <f t="shared" si="111"/>
        <v>24609.356494627362</v>
      </c>
      <c r="S842" s="4">
        <f t="shared" si="106"/>
        <v>11.699678800701797</v>
      </c>
      <c r="T842" s="4">
        <f t="shared" si="107"/>
        <v>0.97683916949655147</v>
      </c>
    </row>
    <row r="843" spans="1:20" x14ac:dyDescent="0.55000000000000004">
      <c r="A843" s="4">
        <v>45.626029777760053</v>
      </c>
      <c r="B843" s="4">
        <v>22.14331425501388</v>
      </c>
      <c r="C843" s="4">
        <v>0</v>
      </c>
      <c r="D843" s="4">
        <v>69296000000000.008</v>
      </c>
      <c r="E843" s="4">
        <v>0</v>
      </c>
      <c r="F843" s="4">
        <v>-7.5547225349689029</v>
      </c>
      <c r="G843" s="4">
        <v>-11.831471554863715</v>
      </c>
      <c r="H843" s="4">
        <v>499076536</v>
      </c>
      <c r="I843" s="4">
        <v>499030987</v>
      </c>
      <c r="J843" s="4">
        <v>90623129400</v>
      </c>
      <c r="K843" s="4">
        <v>90617644900</v>
      </c>
      <c r="L843" s="4">
        <v>964760</v>
      </c>
      <c r="M843" s="4">
        <f t="shared" si="104"/>
        <v>91122205936</v>
      </c>
      <c r="N843" s="4">
        <f t="shared" si="109"/>
        <v>5530049</v>
      </c>
      <c r="O843" s="4">
        <f t="shared" si="110"/>
        <v>499030987</v>
      </c>
      <c r="P843" s="4">
        <f t="shared" si="105"/>
        <v>0.55371907518830288</v>
      </c>
      <c r="Q843" s="4">
        <f t="shared" si="108"/>
        <v>6.668016929949061E-2</v>
      </c>
      <c r="R843" s="4">
        <f t="shared" si="111"/>
        <v>1944727.3137609146</v>
      </c>
      <c r="S843" s="4">
        <f t="shared" si="106"/>
        <v>6.0688269595712482E-3</v>
      </c>
      <c r="T843" s="4">
        <f t="shared" si="107"/>
        <v>0.54765024822873165</v>
      </c>
    </row>
    <row r="844" spans="1:20" x14ac:dyDescent="0.55000000000000004">
      <c r="A844" s="4">
        <v>54.16852735582615</v>
      </c>
      <c r="B844" s="4">
        <v>47.372327976749951</v>
      </c>
      <c r="C844" s="4">
        <v>50</v>
      </c>
      <c r="D844" s="4">
        <v>12816000000000</v>
      </c>
      <c r="E844" s="4">
        <v>4263000000000</v>
      </c>
      <c r="F844" s="4">
        <v>-7.8541428435500151</v>
      </c>
      <c r="G844" s="4">
        <v>-11.622227719461415</v>
      </c>
      <c r="H844" s="4">
        <v>1606706041</v>
      </c>
      <c r="I844" s="4">
        <v>1600965059</v>
      </c>
      <c r="J844" s="4">
        <v>90598779800</v>
      </c>
      <c r="K844" s="4">
        <v>90271469500</v>
      </c>
      <c r="L844" s="4">
        <v>760466</v>
      </c>
      <c r="M844" s="4">
        <f t="shared" si="104"/>
        <v>92205485841</v>
      </c>
      <c r="N844" s="4">
        <f t="shared" si="109"/>
        <v>333051282</v>
      </c>
      <c r="O844" s="4">
        <f t="shared" si="110"/>
        <v>1600965059</v>
      </c>
      <c r="P844" s="4">
        <f t="shared" si="105"/>
        <v>2.0975068059779391</v>
      </c>
      <c r="Q844" s="4">
        <f t="shared" si="108"/>
        <v>5.7363521715146575E-2</v>
      </c>
      <c r="R844" s="4">
        <f t="shared" si="111"/>
        <v>548316.51470482873</v>
      </c>
      <c r="S844" s="4">
        <f t="shared" si="106"/>
        <v>0.36120549548897418</v>
      </c>
      <c r="T844" s="4">
        <f t="shared" si="107"/>
        <v>1.7363013104889649</v>
      </c>
    </row>
    <row r="845" spans="1:20" x14ac:dyDescent="0.55000000000000004">
      <c r="A845" s="4">
        <v>68.509857907721525</v>
      </c>
      <c r="B845" s="4">
        <v>22.639753384385809</v>
      </c>
      <c r="C845" s="4">
        <v>30</v>
      </c>
      <c r="D845" s="4">
        <v>72567999999999.984</v>
      </c>
      <c r="E845" s="4">
        <v>14490000000000</v>
      </c>
      <c r="F845" s="4">
        <v>-5.1275853991937606</v>
      </c>
      <c r="G845" s="4">
        <v>-10.444287438967933</v>
      </c>
      <c r="H845" s="4">
        <v>548996134</v>
      </c>
      <c r="I845" s="4">
        <v>443344012</v>
      </c>
      <c r="J845" s="4">
        <v>90360357000</v>
      </c>
      <c r="K845" s="4">
        <v>73149348800</v>
      </c>
      <c r="L845" s="4">
        <v>12398</v>
      </c>
      <c r="M845" s="4">
        <f t="shared" si="104"/>
        <v>90909353134</v>
      </c>
      <c r="N845" s="4">
        <f t="shared" si="109"/>
        <v>17316660322</v>
      </c>
      <c r="O845" s="4">
        <f t="shared" si="110"/>
        <v>443344012</v>
      </c>
      <c r="P845" s="4">
        <f t="shared" si="105"/>
        <v>19.535948416464727</v>
      </c>
      <c r="Q845" s="4">
        <f t="shared" si="108"/>
        <v>4.6361604767914483E-2</v>
      </c>
      <c r="R845" s="4">
        <f t="shared" si="111"/>
        <v>32592.213529202527</v>
      </c>
      <c r="S845" s="4">
        <f t="shared" si="106"/>
        <v>19.048271409956374</v>
      </c>
      <c r="T845" s="4">
        <f t="shared" si="107"/>
        <v>0.48767700650835433</v>
      </c>
    </row>
    <row r="846" spans="1:20" x14ac:dyDescent="0.55000000000000004">
      <c r="A846" s="4">
        <v>53.457778919850298</v>
      </c>
      <c r="B846" s="4">
        <v>23.074067187367671</v>
      </c>
      <c r="C846" s="4">
        <v>0</v>
      </c>
      <c r="D846" s="4">
        <v>51724000000000</v>
      </c>
      <c r="E846" s="4">
        <v>0</v>
      </c>
      <c r="F846" s="4">
        <v>-6.4005121763076858</v>
      </c>
      <c r="G846" s="4">
        <v>-12.778377972621225</v>
      </c>
      <c r="H846" s="4">
        <v>535029143</v>
      </c>
      <c r="I846" s="4">
        <v>534973370</v>
      </c>
      <c r="J846" s="4">
        <v>90604036400</v>
      </c>
      <c r="K846" s="4">
        <v>90596759900</v>
      </c>
      <c r="L846" s="4">
        <v>1616195</v>
      </c>
      <c r="M846" s="4">
        <f t="shared" si="104"/>
        <v>91139065543</v>
      </c>
      <c r="N846" s="4">
        <f t="shared" si="109"/>
        <v>7332273</v>
      </c>
      <c r="O846" s="4">
        <f t="shared" si="110"/>
        <v>534973370</v>
      </c>
      <c r="P846" s="4">
        <f t="shared" si="105"/>
        <v>0.59503094503875154</v>
      </c>
      <c r="Q846" s="4">
        <f t="shared" si="108"/>
        <v>5.8045246674682353E-2</v>
      </c>
      <c r="R846" s="4">
        <f t="shared" si="111"/>
        <v>3463519.8356943456</v>
      </c>
      <c r="S846" s="4">
        <f t="shared" si="106"/>
        <v>8.0451483195651003E-3</v>
      </c>
      <c r="T846" s="4">
        <f t="shared" si="107"/>
        <v>0.58698579671918638</v>
      </c>
    </row>
    <row r="847" spans="1:20" x14ac:dyDescent="0.55000000000000004">
      <c r="A847" s="4">
        <v>27.682753686289711</v>
      </c>
      <c r="B847" s="4">
        <v>22.931684328926842</v>
      </c>
      <c r="C847" s="4">
        <v>40</v>
      </c>
      <c r="D847" s="4">
        <v>13488000000000</v>
      </c>
      <c r="E847" s="4">
        <v>3591000000000</v>
      </c>
      <c r="F847" s="4">
        <v>-4.9576667743525711</v>
      </c>
      <c r="G847" s="4">
        <v>-9.6750183574509521</v>
      </c>
      <c r="H847" s="4">
        <v>520231432</v>
      </c>
      <c r="I847" s="4">
        <v>499766500</v>
      </c>
      <c r="J847" s="4">
        <v>90439645700</v>
      </c>
      <c r="K847" s="4">
        <v>86881075500</v>
      </c>
      <c r="L847" s="4">
        <v>863</v>
      </c>
      <c r="M847" s="4">
        <f t="shared" si="104"/>
        <v>90959877132</v>
      </c>
      <c r="N847" s="4">
        <f t="shared" si="109"/>
        <v>3579035132</v>
      </c>
      <c r="O847" s="4">
        <f t="shared" si="110"/>
        <v>499766500</v>
      </c>
      <c r="P847" s="4">
        <f t="shared" si="105"/>
        <v>4.4841767168186557</v>
      </c>
      <c r="Q847" s="4">
        <f t="shared" si="108"/>
        <v>9.7677003521730643E-2</v>
      </c>
      <c r="R847" s="4">
        <f t="shared" si="111"/>
        <v>1202.8230686321988</v>
      </c>
      <c r="S847" s="4">
        <f t="shared" si="106"/>
        <v>3.934740508505902</v>
      </c>
      <c r="T847" s="4">
        <f t="shared" si="107"/>
        <v>0.5494362083127533</v>
      </c>
    </row>
    <row r="848" spans="1:20" x14ac:dyDescent="0.55000000000000004">
      <c r="A848" s="4">
        <v>47.271925003971539</v>
      </c>
      <c r="B848" s="4">
        <v>35.495333263168369</v>
      </c>
      <c r="C848" s="4">
        <v>60</v>
      </c>
      <c r="D848" s="4">
        <v>49536000000000</v>
      </c>
      <c r="E848" s="4">
        <v>19781999999999.996</v>
      </c>
      <c r="F848" s="4">
        <v>-6.5421484637999017</v>
      </c>
      <c r="G848" s="4">
        <v>-11.034244234683385</v>
      </c>
      <c r="H848" s="4">
        <v>968443398</v>
      </c>
      <c r="I848" s="4">
        <v>910206192</v>
      </c>
      <c r="J848" s="4">
        <v>90672016000</v>
      </c>
      <c r="K848" s="4">
        <v>85265842600</v>
      </c>
      <c r="L848" s="4">
        <v>6178</v>
      </c>
      <c r="M848" s="4">
        <f t="shared" si="104"/>
        <v>91640459398</v>
      </c>
      <c r="N848" s="4">
        <f t="shared" si="109"/>
        <v>5464410606</v>
      </c>
      <c r="O848" s="4">
        <f t="shared" si="110"/>
        <v>910206192</v>
      </c>
      <c r="P848" s="4">
        <f t="shared" si="105"/>
        <v>6.9561161520531645</v>
      </c>
      <c r="Q848" s="4">
        <f t="shared" si="108"/>
        <v>6.4679143870447584E-2</v>
      </c>
      <c r="R848" s="4">
        <f t="shared" si="111"/>
        <v>6601.6087378457732</v>
      </c>
      <c r="S848" s="4">
        <f t="shared" si="106"/>
        <v>5.9628799788832767</v>
      </c>
      <c r="T848" s="4">
        <f t="shared" si="107"/>
        <v>0.99323617316988777</v>
      </c>
    </row>
    <row r="849" spans="1:20" x14ac:dyDescent="0.55000000000000004">
      <c r="A849" s="4">
        <v>55.335656713626179</v>
      </c>
      <c r="B849" s="4">
        <v>42.089270338837999</v>
      </c>
      <c r="C849" s="4">
        <v>30</v>
      </c>
      <c r="D849" s="4">
        <v>57776000000000</v>
      </c>
      <c r="E849" s="4">
        <v>11533200000000</v>
      </c>
      <c r="F849" s="4">
        <v>-5.2481394221944146</v>
      </c>
      <c r="G849" s="4">
        <v>-11.448546235905539</v>
      </c>
      <c r="H849" s="4">
        <v>1302517145</v>
      </c>
      <c r="I849" s="4">
        <v>1206961211</v>
      </c>
      <c r="J849" s="4">
        <v>90625936500</v>
      </c>
      <c r="K849" s="4">
        <v>84041131000</v>
      </c>
      <c r="L849" s="4">
        <v>15596</v>
      </c>
      <c r="M849" s="4">
        <f t="shared" si="104"/>
        <v>91928453645</v>
      </c>
      <c r="N849" s="4">
        <f t="shared" si="109"/>
        <v>6680361434</v>
      </c>
      <c r="O849" s="4">
        <f t="shared" si="110"/>
        <v>1206961211</v>
      </c>
      <c r="P849" s="4">
        <f t="shared" si="105"/>
        <v>8.5798491460092059</v>
      </c>
      <c r="Q849" s="4">
        <f t="shared" si="108"/>
        <v>5.6276560978338878E-2</v>
      </c>
      <c r="R849" s="4">
        <f t="shared" si="111"/>
        <v>14145.730929102632</v>
      </c>
      <c r="S849" s="4">
        <f t="shared" si="106"/>
        <v>7.26691374554993</v>
      </c>
      <c r="T849" s="4">
        <f t="shared" si="107"/>
        <v>1.3129354004592753</v>
      </c>
    </row>
    <row r="850" spans="1:20" x14ac:dyDescent="0.55000000000000004">
      <c r="A850" s="4">
        <v>28.407706430130609</v>
      </c>
      <c r="B850" s="4">
        <v>39.898366446849522</v>
      </c>
      <c r="C850" s="4">
        <v>90</v>
      </c>
      <c r="D850" s="4">
        <v>32356000000000.004</v>
      </c>
      <c r="E850" s="4">
        <v>19378800000000.004</v>
      </c>
      <c r="F850" s="4">
        <v>-7.5420619400097149</v>
      </c>
      <c r="G850" s="4">
        <v>-10.961688100621409</v>
      </c>
      <c r="H850" s="4">
        <v>1161512450</v>
      </c>
      <c r="I850" s="4">
        <v>1155345957</v>
      </c>
      <c r="J850" s="4">
        <v>90655487100</v>
      </c>
      <c r="K850" s="4">
        <v>90138841500</v>
      </c>
      <c r="L850" s="4">
        <v>1864</v>
      </c>
      <c r="M850" s="4">
        <f t="shared" si="104"/>
        <v>91816999550</v>
      </c>
      <c r="N850" s="4">
        <f t="shared" si="109"/>
        <v>522812093</v>
      </c>
      <c r="O850" s="4">
        <f t="shared" si="110"/>
        <v>1155345957</v>
      </c>
      <c r="P850" s="4">
        <f t="shared" si="105"/>
        <v>1.827720420210573</v>
      </c>
      <c r="Q850" s="4">
        <f t="shared" si="108"/>
        <v>9.6002652981531711E-2</v>
      </c>
      <c r="R850" s="4">
        <f t="shared" si="111"/>
        <v>1181.9303659028296</v>
      </c>
      <c r="S850" s="4">
        <f t="shared" si="106"/>
        <v>0.56940664099494631</v>
      </c>
      <c r="T850" s="4">
        <f t="shared" si="107"/>
        <v>1.2583137792156267</v>
      </c>
    </row>
    <row r="851" spans="1:20" x14ac:dyDescent="0.55000000000000004">
      <c r="A851" s="4">
        <v>26.154022270534298</v>
      </c>
      <c r="B851" s="4">
        <v>46.288082256984481</v>
      </c>
      <c r="C851" s="4">
        <v>50</v>
      </c>
      <c r="D851" s="4">
        <v>52008000000000</v>
      </c>
      <c r="E851" s="4">
        <v>17308200000000</v>
      </c>
      <c r="F851" s="4">
        <v>-6.4209995148633112</v>
      </c>
      <c r="G851" s="4">
        <v>-9.5098610495618132</v>
      </c>
      <c r="H851" s="4">
        <v>1512812945</v>
      </c>
      <c r="I851" s="4">
        <v>1382330734</v>
      </c>
      <c r="J851" s="4">
        <v>90654669500</v>
      </c>
      <c r="K851" s="4">
        <v>82873962400</v>
      </c>
      <c r="L851" s="4">
        <v>1825</v>
      </c>
      <c r="M851" s="4">
        <f t="shared" si="104"/>
        <v>92167482445</v>
      </c>
      <c r="N851" s="4">
        <f t="shared" si="109"/>
        <v>7911189311</v>
      </c>
      <c r="O851" s="4">
        <f t="shared" si="110"/>
        <v>1382330734</v>
      </c>
      <c r="P851" s="4">
        <f t="shared" si="105"/>
        <v>10.083295972140515</v>
      </c>
      <c r="Q851" s="4">
        <f t="shared" si="108"/>
        <v>0.10135941551362769</v>
      </c>
      <c r="R851" s="4">
        <f t="shared" si="111"/>
        <v>850.66032191612339</v>
      </c>
      <c r="S851" s="4">
        <f t="shared" si="106"/>
        <v>8.5834928991587915</v>
      </c>
      <c r="T851" s="4">
        <f t="shared" si="107"/>
        <v>1.4998030729817229</v>
      </c>
    </row>
    <row r="852" spans="1:20" x14ac:dyDescent="0.55000000000000004">
      <c r="A852" s="4">
        <v>69.572103491548148</v>
      </c>
      <c r="B852" s="4">
        <v>22.539106819294211</v>
      </c>
      <c r="C852" s="4">
        <v>10</v>
      </c>
      <c r="D852" s="4">
        <v>48500000000000</v>
      </c>
      <c r="E852" s="4">
        <v>3225600000000</v>
      </c>
      <c r="F852" s="4">
        <v>-7.6053627541159488</v>
      </c>
      <c r="G852" s="4">
        <v>-12.347922069645648</v>
      </c>
      <c r="H852" s="4">
        <v>548259240</v>
      </c>
      <c r="I852" s="4">
        <v>545943228</v>
      </c>
      <c r="J852" s="4">
        <v>90338397300</v>
      </c>
      <c r="K852" s="4">
        <v>89958540500</v>
      </c>
      <c r="L852" s="4">
        <v>1418078</v>
      </c>
      <c r="M852" s="4">
        <f t="shared" si="104"/>
        <v>90886656540</v>
      </c>
      <c r="N852" s="4">
        <f t="shared" si="109"/>
        <v>382172812</v>
      </c>
      <c r="O852" s="4">
        <f t="shared" si="110"/>
        <v>545943228</v>
      </c>
      <c r="P852" s="4">
        <f t="shared" si="105"/>
        <v>1.0211796487326257</v>
      </c>
      <c r="Q852" s="4">
        <f t="shared" si="108"/>
        <v>4.5719558925150013E-2</v>
      </c>
      <c r="R852" s="4">
        <f t="shared" si="111"/>
        <v>3790270.9665749129</v>
      </c>
      <c r="S852" s="4">
        <f t="shared" si="106"/>
        <v>0.42049386185947157</v>
      </c>
      <c r="T852" s="4">
        <f t="shared" si="107"/>
        <v>0.6006857868731541</v>
      </c>
    </row>
    <row r="853" spans="1:20" x14ac:dyDescent="0.55000000000000004">
      <c r="A853" s="4">
        <v>28.31584683181531</v>
      </c>
      <c r="B853" s="4">
        <v>38.389234279819227</v>
      </c>
      <c r="C853" s="4">
        <v>40</v>
      </c>
      <c r="D853" s="4">
        <v>27108000000000</v>
      </c>
      <c r="E853" s="4">
        <v>7215599999999.999</v>
      </c>
      <c r="F853" s="4">
        <v>-5.3275210860255786</v>
      </c>
      <c r="G853" s="4">
        <v>-11.324565218443952</v>
      </c>
      <c r="H853" s="4">
        <v>1090186474</v>
      </c>
      <c r="I853" s="4">
        <v>1077493682</v>
      </c>
      <c r="J853" s="4">
        <v>90635192100</v>
      </c>
      <c r="K853" s="4">
        <v>89581017500</v>
      </c>
      <c r="L853" s="4">
        <v>5372</v>
      </c>
      <c r="M853" s="4">
        <f t="shared" si="104"/>
        <v>91725378574</v>
      </c>
      <c r="N853" s="4">
        <f t="shared" si="109"/>
        <v>1066867392</v>
      </c>
      <c r="O853" s="4">
        <f t="shared" si="110"/>
        <v>1077493682</v>
      </c>
      <c r="P853" s="4">
        <f t="shared" si="105"/>
        <v>2.3378056404204681</v>
      </c>
      <c r="Q853" s="4">
        <f t="shared" si="108"/>
        <v>9.621233262024434E-2</v>
      </c>
      <c r="R853" s="4">
        <f t="shared" si="111"/>
        <v>3622.2864072062061</v>
      </c>
      <c r="S853" s="4">
        <f t="shared" si="106"/>
        <v>1.1631103720540092</v>
      </c>
      <c r="T853" s="4">
        <f t="shared" si="107"/>
        <v>1.1746952683664591</v>
      </c>
    </row>
    <row r="854" spans="1:20" x14ac:dyDescent="0.55000000000000004">
      <c r="A854" s="4">
        <v>28.04744618428921</v>
      </c>
      <c r="B854" s="4">
        <v>23.05164554449566</v>
      </c>
      <c r="C854" s="4">
        <v>40</v>
      </c>
      <c r="D854" s="4">
        <v>13488000000000</v>
      </c>
      <c r="E854" s="4">
        <v>3590999999999.9995</v>
      </c>
      <c r="F854" s="4">
        <v>-6.5667120765909903</v>
      </c>
      <c r="G854" s="4">
        <v>-12.506318966429248</v>
      </c>
      <c r="H854" s="4">
        <v>523518973</v>
      </c>
      <c r="I854" s="4">
        <v>523338413</v>
      </c>
      <c r="J854" s="4">
        <v>90447270800</v>
      </c>
      <c r="K854" s="4">
        <v>90414944900</v>
      </c>
      <c r="L854" s="4">
        <v>186351</v>
      </c>
      <c r="M854" s="4">
        <f t="shared" si="104"/>
        <v>90970789773</v>
      </c>
      <c r="N854" s="4">
        <f t="shared" si="109"/>
        <v>32506460</v>
      </c>
      <c r="O854" s="4">
        <f t="shared" si="110"/>
        <v>523338413</v>
      </c>
      <c r="P854" s="4">
        <f t="shared" si="105"/>
        <v>0.61101467227777551</v>
      </c>
      <c r="Q854" s="4">
        <f t="shared" si="108"/>
        <v>9.6829086735970266E-2</v>
      </c>
      <c r="R854" s="4">
        <f t="shared" si="111"/>
        <v>259920.47852759733</v>
      </c>
      <c r="S854" s="4">
        <f t="shared" si="106"/>
        <v>3.5732854558164856E-2</v>
      </c>
      <c r="T854" s="4">
        <f t="shared" si="107"/>
        <v>0.57528181771961062</v>
      </c>
    </row>
    <row r="855" spans="1:20" x14ac:dyDescent="0.55000000000000004">
      <c r="A855" s="4">
        <v>25.258252155946181</v>
      </c>
      <c r="B855" s="4">
        <v>36.146021181036531</v>
      </c>
      <c r="C855" s="4">
        <v>30</v>
      </c>
      <c r="D855" s="4">
        <v>72567999999999.984</v>
      </c>
      <c r="E855" s="4">
        <v>14490000000000</v>
      </c>
      <c r="F855" s="4">
        <v>-5.0055411456226242</v>
      </c>
      <c r="G855" s="4">
        <v>-9.5189818184278199</v>
      </c>
      <c r="H855" s="4">
        <v>994977481</v>
      </c>
      <c r="I855" s="4">
        <v>925404639</v>
      </c>
      <c r="J855" s="4">
        <v>90555430200</v>
      </c>
      <c r="K855" s="4">
        <v>84241320100</v>
      </c>
      <c r="L855" s="4">
        <v>1196</v>
      </c>
      <c r="M855" s="4">
        <f t="shared" si="104"/>
        <v>91550407681</v>
      </c>
      <c r="N855" s="4">
        <f t="shared" si="109"/>
        <v>6383682942</v>
      </c>
      <c r="O855" s="4">
        <f t="shared" si="110"/>
        <v>925404639</v>
      </c>
      <c r="P855" s="4">
        <f t="shared" si="105"/>
        <v>7.9836756232347161</v>
      </c>
      <c r="Q855" s="4">
        <f t="shared" si="108"/>
        <v>0.10361731083667931</v>
      </c>
      <c r="R855" s="4">
        <f t="shared" si="111"/>
        <v>832.69122167634407</v>
      </c>
      <c r="S855" s="4">
        <f t="shared" si="106"/>
        <v>6.9728612943411763</v>
      </c>
      <c r="T855" s="4">
        <f t="shared" si="107"/>
        <v>1.0108143288935401</v>
      </c>
    </row>
    <row r="856" spans="1:20" x14ac:dyDescent="0.55000000000000004">
      <c r="A856" s="4">
        <v>56.556926215715663</v>
      </c>
      <c r="B856" s="4">
        <v>14.78571754886968</v>
      </c>
      <c r="C856" s="4">
        <v>80</v>
      </c>
      <c r="D856" s="4">
        <v>22400000000000</v>
      </c>
      <c r="E856" s="4">
        <v>11923800000000</v>
      </c>
      <c r="F856" s="4">
        <v>-6.0786443006865838</v>
      </c>
      <c r="G856" s="4">
        <v>-11.073432800779138</v>
      </c>
      <c r="H856" s="4">
        <v>312262123</v>
      </c>
      <c r="I856" s="4">
        <v>273399837</v>
      </c>
      <c r="J856" s="4">
        <v>90604294300</v>
      </c>
      <c r="K856" s="4">
        <v>79438715900</v>
      </c>
      <c r="L856" s="4">
        <v>4139</v>
      </c>
      <c r="M856" s="4">
        <f t="shared" si="104"/>
        <v>90916556423</v>
      </c>
      <c r="N856" s="4">
        <f t="shared" si="109"/>
        <v>11204440686</v>
      </c>
      <c r="O856" s="4">
        <f t="shared" si="110"/>
        <v>273399837</v>
      </c>
      <c r="P856" s="4">
        <f t="shared" si="105"/>
        <v>12.624587835903059</v>
      </c>
      <c r="Q856" s="4">
        <f t="shared" si="108"/>
        <v>5.5180835341760603E-2</v>
      </c>
      <c r="R856" s="4">
        <f t="shared" si="111"/>
        <v>15977.821252713242</v>
      </c>
      <c r="S856" s="4">
        <f t="shared" si="106"/>
        <v>12.323872710125555</v>
      </c>
      <c r="T856" s="4">
        <f t="shared" si="107"/>
        <v>0.3007151257775042</v>
      </c>
    </row>
    <row r="857" spans="1:20" x14ac:dyDescent="0.55000000000000004">
      <c r="A857" s="4">
        <v>65.907583756423008</v>
      </c>
      <c r="B857" s="4">
        <v>43.182083358468596</v>
      </c>
      <c r="C857" s="4">
        <v>40</v>
      </c>
      <c r="D857" s="4">
        <v>68760000000000.008</v>
      </c>
      <c r="E857" s="4">
        <v>18303600000000</v>
      </c>
      <c r="F857" s="4">
        <v>-5.4429820419758448</v>
      </c>
      <c r="G857" s="4">
        <v>-10.382275086886601</v>
      </c>
      <c r="H857" s="4">
        <v>1408728184</v>
      </c>
      <c r="I857" s="4">
        <v>994407460</v>
      </c>
      <c r="J857" s="4">
        <v>90339676800</v>
      </c>
      <c r="K857" s="4">
        <v>63981663900</v>
      </c>
      <c r="L857" s="4">
        <v>23591</v>
      </c>
      <c r="M857" s="4">
        <f t="shared" si="104"/>
        <v>91748404984</v>
      </c>
      <c r="N857" s="4">
        <f t="shared" si="109"/>
        <v>26772333624</v>
      </c>
      <c r="O857" s="4">
        <f t="shared" si="110"/>
        <v>994407460</v>
      </c>
      <c r="P857" s="4">
        <f t="shared" si="105"/>
        <v>30.264004141371437</v>
      </c>
      <c r="Q857" s="4">
        <f t="shared" si="108"/>
        <v>4.8021886572459309E-2</v>
      </c>
      <c r="R857" s="4">
        <f t="shared" si="111"/>
        <v>23231.85409309305</v>
      </c>
      <c r="S857" s="4">
        <f t="shared" si="106"/>
        <v>29.180162454779268</v>
      </c>
      <c r="T857" s="4">
        <f t="shared" si="107"/>
        <v>1.0838416865921698</v>
      </c>
    </row>
    <row r="858" spans="1:20" x14ac:dyDescent="0.55000000000000004">
      <c r="A858" s="4">
        <v>51.907142593020183</v>
      </c>
      <c r="B858" s="4">
        <v>11.90578293026187</v>
      </c>
      <c r="C858" s="4">
        <v>90</v>
      </c>
      <c r="D858" s="4">
        <v>54460000000000</v>
      </c>
      <c r="E858" s="4">
        <v>32621400000000.004</v>
      </c>
      <c r="F858" s="4">
        <v>-6.0351045737001572</v>
      </c>
      <c r="G858" s="4">
        <v>-12.046815200468782</v>
      </c>
      <c r="H858" s="4">
        <v>240295216</v>
      </c>
      <c r="I858" s="4">
        <v>238525621</v>
      </c>
      <c r="J858" s="4">
        <v>90661309500</v>
      </c>
      <c r="K858" s="4">
        <v>89988573400</v>
      </c>
      <c r="L858" s="4">
        <v>2337</v>
      </c>
      <c r="M858" s="4">
        <f t="shared" si="104"/>
        <v>90901604716</v>
      </c>
      <c r="N858" s="4">
        <f t="shared" si="109"/>
        <v>674505695</v>
      </c>
      <c r="O858" s="4">
        <f t="shared" si="110"/>
        <v>238525621</v>
      </c>
      <c r="P858" s="4">
        <f t="shared" si="105"/>
        <v>1.0044171594687956</v>
      </c>
      <c r="Q858" s="4">
        <f t="shared" si="108"/>
        <v>5.9586824127762054E-2</v>
      </c>
      <c r="R858" s="4">
        <f t="shared" si="111"/>
        <v>10879.443660543293</v>
      </c>
      <c r="S858" s="4">
        <f t="shared" si="106"/>
        <v>0.74201736823824982</v>
      </c>
      <c r="T858" s="4">
        <f t="shared" si="107"/>
        <v>0.26239979123054585</v>
      </c>
    </row>
    <row r="859" spans="1:20" x14ac:dyDescent="0.55000000000000004">
      <c r="A859" s="4">
        <v>70.657809298800231</v>
      </c>
      <c r="B859" s="4">
        <v>48.10551437535716</v>
      </c>
      <c r="C859" s="4">
        <v>80</v>
      </c>
      <c r="D859" s="4">
        <v>22400000000000</v>
      </c>
      <c r="E859" s="4">
        <v>11923799999999.998</v>
      </c>
      <c r="F859" s="4">
        <v>-6.1328052309706536</v>
      </c>
      <c r="G859" s="4">
        <v>-9.6157359051689344</v>
      </c>
      <c r="H859" s="4">
        <v>1748083425</v>
      </c>
      <c r="I859" s="4">
        <v>1067152736</v>
      </c>
      <c r="J859" s="4">
        <v>90089394300</v>
      </c>
      <c r="K859" s="4">
        <v>55234416800</v>
      </c>
      <c r="L859" s="4">
        <v>285554</v>
      </c>
      <c r="M859" s="4">
        <f t="shared" si="104"/>
        <v>91837477725</v>
      </c>
      <c r="N859" s="4">
        <f t="shared" si="109"/>
        <v>35535908189</v>
      </c>
      <c r="O859" s="4">
        <f t="shared" si="110"/>
        <v>1067152736</v>
      </c>
      <c r="P859" s="4">
        <f t="shared" si="105"/>
        <v>39.856343871512834</v>
      </c>
      <c r="Q859" s="4">
        <f t="shared" si="108"/>
        <v>4.5083600488214241E-2</v>
      </c>
      <c r="R859" s="4">
        <f t="shared" si="111"/>
        <v>242185.8439957737</v>
      </c>
      <c r="S859" s="4">
        <f t="shared" si="106"/>
        <v>38.694342516036258</v>
      </c>
      <c r="T859" s="4">
        <f t="shared" si="107"/>
        <v>1.1620013554765776</v>
      </c>
    </row>
    <row r="860" spans="1:20" x14ac:dyDescent="0.55000000000000004">
      <c r="A860" s="4">
        <v>33.553455011349769</v>
      </c>
      <c r="B860" s="4">
        <v>27.853958237559922</v>
      </c>
      <c r="C860" s="4">
        <v>100</v>
      </c>
      <c r="D860" s="4">
        <v>41624000000000</v>
      </c>
      <c r="E860" s="4">
        <v>27699000000000</v>
      </c>
      <c r="F860" s="4">
        <v>-5.8001592382043405</v>
      </c>
      <c r="G860" s="4">
        <v>-10.976424183417194</v>
      </c>
      <c r="H860" s="4">
        <v>672089232</v>
      </c>
      <c r="I860" s="4">
        <v>665649675</v>
      </c>
      <c r="J860" s="4">
        <v>90579878300</v>
      </c>
      <c r="K860" s="4">
        <v>89691389200</v>
      </c>
      <c r="L860" s="4">
        <v>1677</v>
      </c>
      <c r="M860" s="4">
        <f t="shared" si="104"/>
        <v>91251967532</v>
      </c>
      <c r="N860" s="4">
        <f t="shared" si="109"/>
        <v>894928657</v>
      </c>
      <c r="O860" s="4">
        <f t="shared" si="110"/>
        <v>665649675</v>
      </c>
      <c r="P860" s="4">
        <f t="shared" si="105"/>
        <v>1.7101859545688596</v>
      </c>
      <c r="Q860" s="4">
        <f t="shared" si="108"/>
        <v>8.5313350022034273E-2</v>
      </c>
      <c r="R860" s="4">
        <f t="shared" si="111"/>
        <v>2022.979465977666</v>
      </c>
      <c r="S860" s="4">
        <f t="shared" si="106"/>
        <v>0.9807225873635752</v>
      </c>
      <c r="T860" s="4">
        <f t="shared" si="107"/>
        <v>0.72946336720528426</v>
      </c>
    </row>
    <row r="861" spans="1:20" x14ac:dyDescent="0.55000000000000004">
      <c r="A861" s="4">
        <v>28.032672574713569</v>
      </c>
      <c r="B861" s="4">
        <v>33.811578810152596</v>
      </c>
      <c r="C861" s="4">
        <v>90</v>
      </c>
      <c r="D861" s="4">
        <v>32356000000000.004</v>
      </c>
      <c r="E861" s="4">
        <v>19378800000000.004</v>
      </c>
      <c r="F861" s="4">
        <v>-7.7425463370940193</v>
      </c>
      <c r="G861" s="4">
        <v>-11.064738505865424</v>
      </c>
      <c r="H861" s="4">
        <v>893584633</v>
      </c>
      <c r="I861" s="4">
        <v>889942834</v>
      </c>
      <c r="J861" s="4">
        <v>90560295300</v>
      </c>
      <c r="K861" s="4">
        <v>90152914100</v>
      </c>
      <c r="L861" s="4">
        <v>1444</v>
      </c>
      <c r="M861" s="4">
        <f t="shared" si="104"/>
        <v>91453879933</v>
      </c>
      <c r="N861" s="4">
        <f t="shared" si="109"/>
        <v>411022999</v>
      </c>
      <c r="O861" s="4">
        <f t="shared" si="110"/>
        <v>889942834</v>
      </c>
      <c r="P861" s="4">
        <f t="shared" si="105"/>
        <v>1.4225376046955036</v>
      </c>
      <c r="Q861" s="4">
        <f t="shared" si="108"/>
        <v>9.6863213178779883E-2</v>
      </c>
      <c r="R861" s="4">
        <f t="shared" si="111"/>
        <v>1180.7648001369012</v>
      </c>
      <c r="S861" s="4">
        <f t="shared" si="106"/>
        <v>0.4494319970909047</v>
      </c>
      <c r="T861" s="4">
        <f t="shared" si="107"/>
        <v>0.97310560760459885</v>
      </c>
    </row>
    <row r="862" spans="1:20" x14ac:dyDescent="0.55000000000000004">
      <c r="A862" s="4">
        <v>39.404268719517759</v>
      </c>
      <c r="B862" s="4">
        <v>35.568109859156671</v>
      </c>
      <c r="C862" s="4">
        <v>10</v>
      </c>
      <c r="D862" s="4">
        <v>32180000000000</v>
      </c>
      <c r="E862" s="4">
        <v>2142000000000</v>
      </c>
      <c r="F862" s="4">
        <v>-6.1794865402773498</v>
      </c>
      <c r="G862" s="4">
        <v>-10.078938349586618</v>
      </c>
      <c r="H862" s="4">
        <v>962398210</v>
      </c>
      <c r="I862" s="4">
        <v>880160055</v>
      </c>
      <c r="J862" s="4">
        <v>90685041900</v>
      </c>
      <c r="K862" s="4">
        <v>83007294400</v>
      </c>
      <c r="L862" s="4">
        <v>386338</v>
      </c>
      <c r="M862" s="4">
        <f t="shared" si="104"/>
        <v>91647440110</v>
      </c>
      <c r="N862" s="4">
        <f t="shared" si="109"/>
        <v>7759985655</v>
      </c>
      <c r="O862" s="4">
        <f t="shared" si="110"/>
        <v>880160055</v>
      </c>
      <c r="P862" s="4">
        <f t="shared" si="105"/>
        <v>9.4275908848404821</v>
      </c>
      <c r="Q862" s="4">
        <f t="shared" si="108"/>
        <v>7.531948397157763E-2</v>
      </c>
      <c r="R862" s="4">
        <f t="shared" si="111"/>
        <v>362279.05732824485</v>
      </c>
      <c r="S862" s="4">
        <f t="shared" si="106"/>
        <v>8.4672148460295933</v>
      </c>
      <c r="T862" s="4">
        <f t="shared" si="107"/>
        <v>0.96037603881088918</v>
      </c>
    </row>
    <row r="863" spans="1:20" x14ac:dyDescent="0.55000000000000004">
      <c r="A863" s="4">
        <v>63.05654748683763</v>
      </c>
      <c r="B863" s="4">
        <v>41.640717709444857</v>
      </c>
      <c r="C863" s="4">
        <v>40</v>
      </c>
      <c r="D863" s="4">
        <v>13488000000000</v>
      </c>
      <c r="E863" s="4">
        <v>3590999999999.9995</v>
      </c>
      <c r="F863" s="4">
        <v>-6.2157380175456298</v>
      </c>
      <c r="G863" s="4">
        <v>-11.402251222286765</v>
      </c>
      <c r="H863" s="4">
        <v>1309414261</v>
      </c>
      <c r="I863" s="4">
        <v>1293072459</v>
      </c>
      <c r="J863" s="4">
        <v>90437842900</v>
      </c>
      <c r="K863" s="4">
        <v>89316458400</v>
      </c>
      <c r="L863" s="4">
        <v>45424</v>
      </c>
      <c r="M863" s="4">
        <f t="shared" si="104"/>
        <v>91747257161</v>
      </c>
      <c r="N863" s="4">
        <f t="shared" si="109"/>
        <v>1137726302</v>
      </c>
      <c r="O863" s="4">
        <f t="shared" si="110"/>
        <v>1293072459</v>
      </c>
      <c r="P863" s="4">
        <f t="shared" si="105"/>
        <v>2.6494511511492744</v>
      </c>
      <c r="Q863" s="4">
        <f t="shared" si="108"/>
        <v>4.9994337617457862E-2</v>
      </c>
      <c r="R863" s="4">
        <f t="shared" si="111"/>
        <v>46154.984864312821</v>
      </c>
      <c r="S863" s="4">
        <f t="shared" si="106"/>
        <v>1.24006573842692</v>
      </c>
      <c r="T863" s="4">
        <f t="shared" si="107"/>
        <v>1.4093854127223546</v>
      </c>
    </row>
    <row r="864" spans="1:20" x14ac:dyDescent="0.55000000000000004">
      <c r="A864" s="4">
        <v>36.548134846847233</v>
      </c>
      <c r="B864" s="4">
        <v>43.749958780626599</v>
      </c>
      <c r="C864" s="4">
        <v>60</v>
      </c>
      <c r="D864" s="4">
        <v>36972000000000</v>
      </c>
      <c r="E864" s="4">
        <v>14762999999999.998</v>
      </c>
      <c r="F864" s="4">
        <v>-6.0859140897188393</v>
      </c>
      <c r="G864" s="4">
        <v>-11.035143020880717</v>
      </c>
      <c r="H864" s="4">
        <v>1354937362</v>
      </c>
      <c r="I864" s="4">
        <v>1295346170</v>
      </c>
      <c r="J864" s="4">
        <v>90749551600</v>
      </c>
      <c r="K864" s="4">
        <v>86780752000</v>
      </c>
      <c r="L864" s="4">
        <v>4445</v>
      </c>
      <c r="M864" s="4">
        <f t="shared" si="104"/>
        <v>92104488962</v>
      </c>
      <c r="N864" s="4">
        <f t="shared" si="109"/>
        <v>4028390792</v>
      </c>
      <c r="O864" s="4">
        <f t="shared" si="110"/>
        <v>1295346170</v>
      </c>
      <c r="P864" s="4">
        <f t="shared" si="105"/>
        <v>5.7801058580287439</v>
      </c>
      <c r="Q864" s="4">
        <f t="shared" si="108"/>
        <v>7.9942807308872293E-2</v>
      </c>
      <c r="R864" s="4">
        <f t="shared" si="111"/>
        <v>2812.9853126899889</v>
      </c>
      <c r="S864" s="4">
        <f t="shared" si="106"/>
        <v>4.3737181948450017</v>
      </c>
      <c r="T864" s="4">
        <f t="shared" si="107"/>
        <v>1.4063876631837426</v>
      </c>
    </row>
    <row r="865" spans="1:20" x14ac:dyDescent="0.55000000000000004">
      <c r="A865" s="4">
        <v>62.219809479042212</v>
      </c>
      <c r="B865" s="4">
        <v>13.77321849364534</v>
      </c>
      <c r="C865" s="4">
        <v>20</v>
      </c>
      <c r="D865" s="4">
        <v>15072000000000</v>
      </c>
      <c r="E865" s="4">
        <v>2007600000000</v>
      </c>
      <c r="F865" s="4">
        <v>-7.3030907511343761</v>
      </c>
      <c r="G865" s="4">
        <v>-10.918767719068329</v>
      </c>
      <c r="H865" s="4">
        <v>292794818</v>
      </c>
      <c r="I865" s="4">
        <v>283274294</v>
      </c>
      <c r="J865" s="4">
        <v>90544240500</v>
      </c>
      <c r="K865" s="4">
        <v>87628175800</v>
      </c>
      <c r="L865" s="4">
        <v>5719</v>
      </c>
      <c r="M865" s="4">
        <f t="shared" si="104"/>
        <v>90837035318</v>
      </c>
      <c r="N865" s="4">
        <f t="shared" si="109"/>
        <v>2925585224</v>
      </c>
      <c r="O865" s="4">
        <f t="shared" si="110"/>
        <v>283274294</v>
      </c>
      <c r="P865" s="4">
        <f t="shared" si="105"/>
        <v>3.5325454059200694</v>
      </c>
      <c r="Q865" s="4">
        <f t="shared" si="108"/>
        <v>5.0605940798133908E-2</v>
      </c>
      <c r="R865" s="4">
        <f t="shared" si="111"/>
        <v>25708.092601939916</v>
      </c>
      <c r="S865" s="4">
        <f t="shared" si="106"/>
        <v>3.2206965074962928</v>
      </c>
      <c r="T865" s="4">
        <f t="shared" si="107"/>
        <v>0.31184889842377672</v>
      </c>
    </row>
    <row r="866" spans="1:20" x14ac:dyDescent="0.55000000000000004">
      <c r="A866" s="4">
        <v>63.02605955769949</v>
      </c>
      <c r="B866" s="4">
        <v>18.371574499752548</v>
      </c>
      <c r="C866" s="4">
        <v>0</v>
      </c>
      <c r="D866" s="4">
        <v>69296000000000</v>
      </c>
      <c r="E866" s="4">
        <v>0</v>
      </c>
      <c r="F866" s="4">
        <v>-8.0327422488498108</v>
      </c>
      <c r="G866" s="4">
        <v>-12.565143999584048</v>
      </c>
      <c r="H866" s="4">
        <v>413539179</v>
      </c>
      <c r="I866" s="4">
        <v>413493395</v>
      </c>
      <c r="J866" s="4">
        <v>90491942400</v>
      </c>
      <c r="K866" s="4">
        <v>90483601200</v>
      </c>
      <c r="L866" s="4">
        <v>3023012</v>
      </c>
      <c r="M866" s="4">
        <f t="shared" si="104"/>
        <v>90905481579</v>
      </c>
      <c r="N866" s="4">
        <f t="shared" si="109"/>
        <v>8386984</v>
      </c>
      <c r="O866" s="4">
        <f t="shared" si="110"/>
        <v>413493395</v>
      </c>
      <c r="P866" s="4">
        <f t="shared" si="105"/>
        <v>0.4640868423686545</v>
      </c>
      <c r="Q866" s="4">
        <f t="shared" si="108"/>
        <v>5.0016353035867329E-2</v>
      </c>
      <c r="R866" s="4">
        <f t="shared" si="111"/>
        <v>9734745.3590050358</v>
      </c>
      <c r="S866" s="4">
        <f t="shared" si="106"/>
        <v>9.2260486984070602E-3</v>
      </c>
      <c r="T866" s="4">
        <f t="shared" si="107"/>
        <v>0.45486079367024745</v>
      </c>
    </row>
    <row r="867" spans="1:20" x14ac:dyDescent="0.55000000000000004">
      <c r="A867" s="4">
        <v>36.407616632232127</v>
      </c>
      <c r="B867" s="4">
        <v>13.17680528105732</v>
      </c>
      <c r="C867" s="4">
        <v>80</v>
      </c>
      <c r="D867" s="4">
        <v>22400000000000</v>
      </c>
      <c r="E867" s="4">
        <v>11923800000000</v>
      </c>
      <c r="F867" s="4">
        <v>-6.00949438299478</v>
      </c>
      <c r="G867" s="4">
        <v>-10.473752360807996</v>
      </c>
      <c r="H867" s="4">
        <v>264208916</v>
      </c>
      <c r="I867" s="4">
        <v>261318540</v>
      </c>
      <c r="J867" s="4">
        <v>90602539300</v>
      </c>
      <c r="K867" s="4">
        <v>89596881000</v>
      </c>
      <c r="L867" s="4">
        <v>858</v>
      </c>
      <c r="M867" s="4">
        <f t="shared" si="104"/>
        <v>90866748216</v>
      </c>
      <c r="N867" s="4">
        <f t="shared" si="109"/>
        <v>1008548676</v>
      </c>
      <c r="O867" s="4">
        <f t="shared" si="110"/>
        <v>261318540</v>
      </c>
      <c r="P867" s="4">
        <f t="shared" si="105"/>
        <v>1.3975048529098779</v>
      </c>
      <c r="Q867" s="4">
        <f t="shared" si="108"/>
        <v>8.0182339398341795E-2</v>
      </c>
      <c r="R867" s="4">
        <f t="shared" si="111"/>
        <v>2775.6275634935078</v>
      </c>
      <c r="S867" s="4">
        <f t="shared" si="106"/>
        <v>1.1099205108590127</v>
      </c>
      <c r="T867" s="4">
        <f t="shared" si="107"/>
        <v>0.28758434205086536</v>
      </c>
    </row>
    <row r="868" spans="1:20" x14ac:dyDescent="0.55000000000000004">
      <c r="A868" s="4">
        <v>68.877275522319167</v>
      </c>
      <c r="B868" s="4">
        <v>20.500317333050869</v>
      </c>
      <c r="C868" s="4">
        <v>80</v>
      </c>
      <c r="D868" s="4">
        <v>56823999999999.992</v>
      </c>
      <c r="E868" s="4">
        <v>30252600000000.004</v>
      </c>
      <c r="F868" s="4">
        <v>-6.1563504989923539</v>
      </c>
      <c r="G868" s="4">
        <v>-10.931567157723267</v>
      </c>
      <c r="H868" s="4">
        <v>484526098</v>
      </c>
      <c r="I868" s="4">
        <v>451828430</v>
      </c>
      <c r="J868" s="4">
        <v>90360104400</v>
      </c>
      <c r="K868" s="4">
        <v>84327586100</v>
      </c>
      <c r="L868" s="4">
        <v>12222</v>
      </c>
      <c r="M868" s="4">
        <f t="shared" si="104"/>
        <v>90844630498</v>
      </c>
      <c r="N868" s="4">
        <f t="shared" si="109"/>
        <v>6065215968</v>
      </c>
      <c r="O868" s="4">
        <f t="shared" si="110"/>
        <v>451828430</v>
      </c>
      <c r="P868" s="4">
        <f t="shared" si="105"/>
        <v>7.1738355500752204</v>
      </c>
      <c r="Q868" s="4">
        <f t="shared" si="108"/>
        <v>4.6137266246716782E-2</v>
      </c>
      <c r="R868" s="4">
        <f t="shared" si="111"/>
        <v>36601.845147870081</v>
      </c>
      <c r="S868" s="4">
        <f t="shared" si="106"/>
        <v>6.676471613953594</v>
      </c>
      <c r="T868" s="4">
        <f t="shared" si="107"/>
        <v>0.4973639361216261</v>
      </c>
    </row>
    <row r="869" spans="1:20" x14ac:dyDescent="0.55000000000000004">
      <c r="A869" s="4">
        <v>48.600281705387253</v>
      </c>
      <c r="B869" s="4">
        <v>45.22144717508062</v>
      </c>
      <c r="C869" s="4">
        <v>80</v>
      </c>
      <c r="D869" s="4">
        <v>56824000000000</v>
      </c>
      <c r="E869" s="4">
        <v>30252600000000</v>
      </c>
      <c r="F869" s="4">
        <v>-6.5766365521688508</v>
      </c>
      <c r="G869" s="4">
        <v>-11.222031681817462</v>
      </c>
      <c r="H869" s="4">
        <v>1456319207</v>
      </c>
      <c r="I869" s="4">
        <v>1440547721</v>
      </c>
      <c r="J869" s="4">
        <v>90710671000</v>
      </c>
      <c r="K869" s="4">
        <v>89728126900</v>
      </c>
      <c r="L869" s="4">
        <v>9376</v>
      </c>
      <c r="M869" s="4">
        <f t="shared" si="104"/>
        <v>92166990207</v>
      </c>
      <c r="N869" s="4">
        <f t="shared" si="109"/>
        <v>998315586</v>
      </c>
      <c r="O869" s="4">
        <f t="shared" si="110"/>
        <v>1440547721</v>
      </c>
      <c r="P869" s="4">
        <f t="shared" si="105"/>
        <v>2.6461353479401897</v>
      </c>
      <c r="Q869" s="4">
        <f t="shared" si="108"/>
        <v>6.3140967150640492E-2</v>
      </c>
      <c r="R869" s="4">
        <f t="shared" si="111"/>
        <v>6812.7431930317289</v>
      </c>
      <c r="S869" s="4">
        <f t="shared" si="106"/>
        <v>1.0831595821430859</v>
      </c>
      <c r="T869" s="4">
        <f t="shared" si="107"/>
        <v>1.562975765797104</v>
      </c>
    </row>
    <row r="870" spans="1:20" x14ac:dyDescent="0.55000000000000004">
      <c r="A870" s="4">
        <v>47.154834535839257</v>
      </c>
      <c r="B870" s="4">
        <v>27.560867068792149</v>
      </c>
      <c r="C870" s="4">
        <v>90</v>
      </c>
      <c r="D870" s="4">
        <v>32356000000000</v>
      </c>
      <c r="E870" s="4">
        <v>19378800000000</v>
      </c>
      <c r="F870" s="4">
        <v>-5.9351119983986447</v>
      </c>
      <c r="G870" s="4">
        <v>-10.962098337866925</v>
      </c>
      <c r="H870" s="4">
        <v>669466215</v>
      </c>
      <c r="I870" s="4">
        <v>643968730</v>
      </c>
      <c r="J870" s="4">
        <v>90649232900</v>
      </c>
      <c r="K870" s="4">
        <v>87222655500</v>
      </c>
      <c r="L870" s="4">
        <v>4373</v>
      </c>
      <c r="M870" s="4">
        <f t="shared" si="104"/>
        <v>91318699115</v>
      </c>
      <c r="N870" s="4">
        <f t="shared" si="109"/>
        <v>3452074885</v>
      </c>
      <c r="O870" s="4">
        <f t="shared" si="110"/>
        <v>643968730</v>
      </c>
      <c r="P870" s="4">
        <f t="shared" si="105"/>
        <v>4.4854379822491186</v>
      </c>
      <c r="Q870" s="4">
        <f t="shared" si="108"/>
        <v>6.4817954253074933E-2</v>
      </c>
      <c r="R870" s="4">
        <f t="shared" si="111"/>
        <v>6746.3600865651333</v>
      </c>
      <c r="S870" s="4">
        <f t="shared" si="106"/>
        <v>3.7802497390514866</v>
      </c>
      <c r="T870" s="4">
        <f t="shared" si="107"/>
        <v>0.70518824319763196</v>
      </c>
    </row>
    <row r="871" spans="1:20" x14ac:dyDescent="0.55000000000000004">
      <c r="A871" s="4">
        <v>29.596396525901561</v>
      </c>
      <c r="B871" s="4">
        <v>49.418137739986548</v>
      </c>
      <c r="C871" s="4">
        <v>70</v>
      </c>
      <c r="D871" s="4">
        <v>23416000000000</v>
      </c>
      <c r="E871" s="4">
        <v>10907400000000</v>
      </c>
      <c r="F871" s="4">
        <v>-5.3115252258173005</v>
      </c>
      <c r="G871" s="4">
        <v>-11.330097823869716</v>
      </c>
      <c r="H871" s="4">
        <v>1705575830</v>
      </c>
      <c r="I871" s="4">
        <v>1673712355</v>
      </c>
      <c r="J871" s="4">
        <v>90657281500</v>
      </c>
      <c r="K871" s="4">
        <v>88960295600</v>
      </c>
      <c r="L871" s="4">
        <v>50579</v>
      </c>
      <c r="M871" s="4">
        <f t="shared" si="104"/>
        <v>92362857330</v>
      </c>
      <c r="N871" s="4">
        <f t="shared" si="109"/>
        <v>1728849375</v>
      </c>
      <c r="O871" s="4">
        <f t="shared" si="110"/>
        <v>1673712355</v>
      </c>
      <c r="P871" s="4">
        <f t="shared" si="105"/>
        <v>3.6839069603954622</v>
      </c>
      <c r="Q871" s="4">
        <f t="shared" si="108"/>
        <v>9.3352440881561388E-2</v>
      </c>
      <c r="R871" s="4">
        <f t="shared" si="111"/>
        <v>22322.483188904098</v>
      </c>
      <c r="S871" s="4">
        <f t="shared" si="106"/>
        <v>1.8718015282085256</v>
      </c>
      <c r="T871" s="4">
        <f t="shared" si="107"/>
        <v>1.8121054321869365</v>
      </c>
    </row>
    <row r="872" spans="1:20" x14ac:dyDescent="0.55000000000000004">
      <c r="A872" s="4">
        <v>42.14042670286419</v>
      </c>
      <c r="B872" s="4">
        <v>33.085565918974638</v>
      </c>
      <c r="C872" s="4">
        <v>60</v>
      </c>
      <c r="D872" s="4">
        <v>24528000000000</v>
      </c>
      <c r="E872" s="4">
        <v>9794400000000</v>
      </c>
      <c r="F872" s="4">
        <v>-5.5320979292208179</v>
      </c>
      <c r="G872" s="4">
        <v>-11.061124215790636</v>
      </c>
      <c r="H872" s="4">
        <v>863728966</v>
      </c>
      <c r="I872" s="4">
        <v>833906928</v>
      </c>
      <c r="J872" s="4">
        <v>90653048400</v>
      </c>
      <c r="K872" s="4">
        <v>87541884900</v>
      </c>
      <c r="L872" s="4">
        <v>4384</v>
      </c>
      <c r="M872" s="4">
        <f t="shared" si="104"/>
        <v>91516777366</v>
      </c>
      <c r="N872" s="4">
        <f t="shared" si="109"/>
        <v>3140985538</v>
      </c>
      <c r="O872" s="4">
        <f t="shared" si="110"/>
        <v>833906928</v>
      </c>
      <c r="P872" s="4">
        <f t="shared" si="105"/>
        <v>4.3433483787386269</v>
      </c>
      <c r="Q872" s="4">
        <f t="shared" si="108"/>
        <v>7.129622018068138E-2</v>
      </c>
      <c r="R872" s="4">
        <f t="shared" si="111"/>
        <v>4806.655362893609</v>
      </c>
      <c r="S872" s="4">
        <f t="shared" si="106"/>
        <v>3.4321417650431036</v>
      </c>
      <c r="T872" s="4">
        <f t="shared" si="107"/>
        <v>0.91120661369552358</v>
      </c>
    </row>
    <row r="873" spans="1:20" x14ac:dyDescent="0.55000000000000004">
      <c r="A873" s="4">
        <v>41.366623991672682</v>
      </c>
      <c r="B873" s="4">
        <v>27.52495851149942</v>
      </c>
      <c r="C873" s="4">
        <v>40</v>
      </c>
      <c r="D873" s="4">
        <v>54740000000000</v>
      </c>
      <c r="E873" s="4">
        <v>14574000000000</v>
      </c>
      <c r="F873" s="4">
        <v>-7.1524551091091277</v>
      </c>
      <c r="G873" s="4">
        <v>-10.465851435531491</v>
      </c>
      <c r="H873" s="4">
        <v>662985874</v>
      </c>
      <c r="I873" s="4">
        <v>639627913</v>
      </c>
      <c r="J873" s="4">
        <v>90644965500</v>
      </c>
      <c r="K873" s="4">
        <v>87468862000</v>
      </c>
      <c r="L873" s="4">
        <v>2887</v>
      </c>
      <c r="M873" s="4">
        <f t="shared" si="104"/>
        <v>91307951374</v>
      </c>
      <c r="N873" s="4">
        <f t="shared" si="109"/>
        <v>3199461461</v>
      </c>
      <c r="O873" s="4">
        <f t="shared" si="110"/>
        <v>639627913</v>
      </c>
      <c r="P873" s="4">
        <f t="shared" si="105"/>
        <v>4.20455099060867</v>
      </c>
      <c r="Q873" s="4">
        <f t="shared" si="108"/>
        <v>7.2396324530665079E-2</v>
      </c>
      <c r="R873" s="4">
        <f t="shared" si="111"/>
        <v>4068.3372520946709</v>
      </c>
      <c r="S873" s="4">
        <f t="shared" si="106"/>
        <v>3.5040337811270277</v>
      </c>
      <c r="T873" s="4">
        <f t="shared" si="107"/>
        <v>0.70051720948164264</v>
      </c>
    </row>
    <row r="874" spans="1:20" x14ac:dyDescent="0.55000000000000004">
      <c r="A874" s="4">
        <v>62.563044953248252</v>
      </c>
      <c r="B874" s="4">
        <v>48.097961682011231</v>
      </c>
      <c r="C874" s="4">
        <v>40</v>
      </c>
      <c r="D874" s="4">
        <v>13488000000000</v>
      </c>
      <c r="E874" s="4">
        <v>3590999999999.9995</v>
      </c>
      <c r="F874" s="4">
        <v>-4.7323231232108212</v>
      </c>
      <c r="G874" s="4">
        <v>-9.4205631963373886</v>
      </c>
      <c r="H874" s="4">
        <v>1695147790</v>
      </c>
      <c r="I874" s="4">
        <v>1418726140</v>
      </c>
      <c r="J874" s="4">
        <v>90364215600</v>
      </c>
      <c r="K874" s="4">
        <v>75751116400</v>
      </c>
      <c r="L874" s="4">
        <v>12802369</v>
      </c>
      <c r="M874" s="4">
        <f t="shared" si="104"/>
        <v>92059363390</v>
      </c>
      <c r="N874" s="4">
        <f t="shared" si="109"/>
        <v>14889520850</v>
      </c>
      <c r="O874" s="4">
        <f t="shared" si="110"/>
        <v>1418726140</v>
      </c>
      <c r="P874" s="4">
        <f t="shared" si="105"/>
        <v>17.714924793594101</v>
      </c>
      <c r="Q874" s="4">
        <f t="shared" si="108"/>
        <v>5.0353191012346893E-2</v>
      </c>
      <c r="R874" s="4">
        <f t="shared" si="111"/>
        <v>9959128.9278297778</v>
      </c>
      <c r="S874" s="4">
        <f t="shared" si="106"/>
        <v>16.173825563970155</v>
      </c>
      <c r="T874" s="4">
        <f t="shared" si="107"/>
        <v>1.541099229623947</v>
      </c>
    </row>
    <row r="875" spans="1:20" x14ac:dyDescent="0.55000000000000004">
      <c r="A875" s="4">
        <v>65.012728412947993</v>
      </c>
      <c r="B875" s="4">
        <v>26.733966360408868</v>
      </c>
      <c r="C875" s="4">
        <v>10</v>
      </c>
      <c r="D875" s="4">
        <v>81612000000000</v>
      </c>
      <c r="E875" s="4">
        <v>5430600000000.001</v>
      </c>
      <c r="F875" s="4">
        <v>-8.2741189823470229</v>
      </c>
      <c r="G875" s="4">
        <v>-13.293958867430984</v>
      </c>
      <c r="H875" s="4">
        <v>674064478</v>
      </c>
      <c r="I875" s="4">
        <v>673046170</v>
      </c>
      <c r="J875" s="4">
        <v>90295343200</v>
      </c>
      <c r="K875" s="4">
        <v>90159207600</v>
      </c>
      <c r="L875" s="4">
        <v>1506721</v>
      </c>
      <c r="M875" s="4">
        <f t="shared" si="104"/>
        <v>90969407678</v>
      </c>
      <c r="N875" s="4">
        <f t="shared" si="109"/>
        <v>137153908</v>
      </c>
      <c r="O875" s="4">
        <f t="shared" si="110"/>
        <v>673046170</v>
      </c>
      <c r="P875" s="4">
        <f t="shared" si="105"/>
        <v>0.89062916718972818</v>
      </c>
      <c r="Q875" s="4">
        <f t="shared" si="108"/>
        <v>4.8623009867698914E-2</v>
      </c>
      <c r="R875" s="4">
        <f t="shared" si="111"/>
        <v>3060363.6471439092</v>
      </c>
      <c r="S875" s="4">
        <f t="shared" si="106"/>
        <v>0.15076926573544044</v>
      </c>
      <c r="T875" s="4">
        <f t="shared" si="107"/>
        <v>0.73985990145428771</v>
      </c>
    </row>
    <row r="876" spans="1:20" x14ac:dyDescent="0.55000000000000004">
      <c r="A876" s="4">
        <v>35.571736101990588</v>
      </c>
      <c r="B876" s="4">
        <v>46.513710261054761</v>
      </c>
      <c r="C876" s="4">
        <v>50</v>
      </c>
      <c r="D876" s="4">
        <v>52008000000000</v>
      </c>
      <c r="E876" s="4">
        <v>17308200000000</v>
      </c>
      <c r="F876" s="4">
        <v>-7.822793421855474</v>
      </c>
      <c r="G876" s="4">
        <v>-12.94459934366882</v>
      </c>
      <c r="H876" s="4">
        <v>1514369642</v>
      </c>
      <c r="I876" s="4">
        <v>1512747082</v>
      </c>
      <c r="J876" s="4">
        <v>90736171900</v>
      </c>
      <c r="K876" s="4">
        <v>90628651400</v>
      </c>
      <c r="L876" s="4">
        <v>827942</v>
      </c>
      <c r="M876" s="4">
        <f t="shared" si="104"/>
        <v>92250541542</v>
      </c>
      <c r="N876" s="4">
        <f t="shared" si="109"/>
        <v>109143060</v>
      </c>
      <c r="O876" s="4">
        <f t="shared" si="110"/>
        <v>1512747082</v>
      </c>
      <c r="P876" s="4">
        <f t="shared" si="105"/>
        <v>1.7581361744760955</v>
      </c>
      <c r="Q876" s="4">
        <f t="shared" si="108"/>
        <v>8.1631867518699552E-2</v>
      </c>
      <c r="R876" s="4">
        <f t="shared" si="111"/>
        <v>460365.69178824185</v>
      </c>
      <c r="S876" s="4">
        <f t="shared" si="106"/>
        <v>0.11831156562946478</v>
      </c>
      <c r="T876" s="4">
        <f t="shared" si="107"/>
        <v>1.6398246088466306</v>
      </c>
    </row>
    <row r="877" spans="1:20" x14ac:dyDescent="0.55000000000000004">
      <c r="A877" s="4">
        <v>53.954507202616881</v>
      </c>
      <c r="B877" s="4">
        <v>44.045824728628688</v>
      </c>
      <c r="C877" s="4">
        <v>30</v>
      </c>
      <c r="D877" s="4">
        <v>72567999999999.984</v>
      </c>
      <c r="E877" s="4">
        <v>14489999999999.998</v>
      </c>
      <c r="F877" s="4">
        <v>-6.0757269245360934</v>
      </c>
      <c r="G877" s="4">
        <v>-10.819722462537809</v>
      </c>
      <c r="H877" s="4">
        <v>1405402748</v>
      </c>
      <c r="I877" s="4">
        <v>1117083203</v>
      </c>
      <c r="J877" s="4">
        <v>90645678000</v>
      </c>
      <c r="K877" s="4">
        <v>72209535400</v>
      </c>
      <c r="L877" s="4">
        <v>12739</v>
      </c>
      <c r="M877" s="4">
        <f t="shared" si="104"/>
        <v>92051080748</v>
      </c>
      <c r="N877" s="4">
        <f t="shared" si="109"/>
        <v>18724462145</v>
      </c>
      <c r="O877" s="4">
        <f t="shared" si="110"/>
        <v>1117083203</v>
      </c>
      <c r="P877" s="4">
        <f t="shared" si="105"/>
        <v>21.554929270541017</v>
      </c>
      <c r="Q877" s="4">
        <f t="shared" si="108"/>
        <v>5.7567198628415889E-2</v>
      </c>
      <c r="R877" s="4">
        <f t="shared" si="111"/>
        <v>10472.972259911805</v>
      </c>
      <c r="S877" s="4">
        <f t="shared" si="106"/>
        <v>20.341382190025865</v>
      </c>
      <c r="T877" s="4">
        <f t="shared" si="107"/>
        <v>1.2135470805151529</v>
      </c>
    </row>
    <row r="878" spans="1:20" x14ac:dyDescent="0.55000000000000004">
      <c r="A878" s="4">
        <v>29.130832727358079</v>
      </c>
      <c r="B878" s="4">
        <v>22.5869170853708</v>
      </c>
      <c r="C878" s="4">
        <v>50</v>
      </c>
      <c r="D878" s="4">
        <v>25756000000000</v>
      </c>
      <c r="E878" s="4">
        <v>8568000000000</v>
      </c>
      <c r="F878" s="4">
        <v>-5.3036595551158818</v>
      </c>
      <c r="G878" s="4">
        <v>-11.178250606620352</v>
      </c>
      <c r="H878" s="4">
        <v>509220052</v>
      </c>
      <c r="I878" s="4">
        <v>503763584</v>
      </c>
      <c r="J878" s="4">
        <v>90463674400</v>
      </c>
      <c r="K878" s="4">
        <v>89476005300</v>
      </c>
      <c r="L878" s="4">
        <v>1256</v>
      </c>
      <c r="M878" s="4">
        <f t="shared" si="104"/>
        <v>90972894452</v>
      </c>
      <c r="N878" s="4">
        <f t="shared" si="109"/>
        <v>993125568</v>
      </c>
      <c r="O878" s="4">
        <f t="shared" si="110"/>
        <v>503763584</v>
      </c>
      <c r="P878" s="4">
        <f t="shared" si="105"/>
        <v>1.6454232450411954</v>
      </c>
      <c r="Q878" s="4">
        <f t="shared" si="108"/>
        <v>9.4376634807908852E-2</v>
      </c>
      <c r="R878" s="4">
        <f t="shared" si="111"/>
        <v>1838.8251490293951</v>
      </c>
      <c r="S878" s="4">
        <f t="shared" si="106"/>
        <v>1.0916719468830385</v>
      </c>
      <c r="T878" s="4">
        <f t="shared" si="107"/>
        <v>0.55375129815815705</v>
      </c>
    </row>
    <row r="879" spans="1:20" x14ac:dyDescent="0.55000000000000004">
      <c r="A879" s="4">
        <v>30.52678374040832</v>
      </c>
      <c r="B879" s="4">
        <v>13.805114237750789</v>
      </c>
      <c r="C879" s="4">
        <v>60</v>
      </c>
      <c r="D879" s="4">
        <v>36972000000000</v>
      </c>
      <c r="E879" s="4">
        <v>14763000000000</v>
      </c>
      <c r="F879" s="4">
        <v>-6.7372406222941752</v>
      </c>
      <c r="G879" s="4">
        <v>-11.990014915728011</v>
      </c>
      <c r="H879" s="4">
        <v>279266363</v>
      </c>
      <c r="I879" s="4">
        <v>278080508</v>
      </c>
      <c r="J879" s="4">
        <v>90510025300</v>
      </c>
      <c r="K879" s="4">
        <v>90113494500</v>
      </c>
      <c r="L879" s="4">
        <v>1154</v>
      </c>
      <c r="M879" s="4">
        <f t="shared" si="104"/>
        <v>90789291663</v>
      </c>
      <c r="N879" s="4">
        <f t="shared" si="109"/>
        <v>397716655</v>
      </c>
      <c r="O879" s="4">
        <f t="shared" si="110"/>
        <v>278080508</v>
      </c>
      <c r="P879" s="4">
        <f t="shared" si="105"/>
        <v>0.74435778781982986</v>
      </c>
      <c r="Q879" s="4">
        <f t="shared" si="108"/>
        <v>9.1357272694014752E-2</v>
      </c>
      <c r="R879" s="4">
        <f t="shared" si="111"/>
        <v>3164.9078726795406</v>
      </c>
      <c r="S879" s="4">
        <f t="shared" si="106"/>
        <v>0.43806559971442566</v>
      </c>
      <c r="T879" s="4">
        <f t="shared" si="107"/>
        <v>0.30629218810540421</v>
      </c>
    </row>
    <row r="880" spans="1:20" x14ac:dyDescent="0.55000000000000004">
      <c r="A880" s="4">
        <v>52.47585782284208</v>
      </c>
      <c r="B880" s="4">
        <v>25.245054389747949</v>
      </c>
      <c r="C880" s="4">
        <v>50</v>
      </c>
      <c r="D880" s="4">
        <v>65328000000000</v>
      </c>
      <c r="E880" s="4">
        <v>21739200000000</v>
      </c>
      <c r="F880" s="4">
        <v>-7.5082093736768414</v>
      </c>
      <c r="G880" s="4">
        <v>-11.29063174576819</v>
      </c>
      <c r="H880" s="4">
        <v>600922716</v>
      </c>
      <c r="I880" s="4">
        <v>593912567</v>
      </c>
      <c r="J880" s="4">
        <v>90619785200</v>
      </c>
      <c r="K880" s="4">
        <v>89565755400</v>
      </c>
      <c r="L880" s="4">
        <v>5611</v>
      </c>
      <c r="M880" s="4">
        <f t="shared" si="104"/>
        <v>91220707916</v>
      </c>
      <c r="N880" s="4">
        <f t="shared" si="109"/>
        <v>1061039949</v>
      </c>
      <c r="O880" s="4">
        <f t="shared" si="110"/>
        <v>593912567</v>
      </c>
      <c r="P880" s="4">
        <f t="shared" si="105"/>
        <v>1.8142289769598725</v>
      </c>
      <c r="Q880" s="4">
        <f t="shared" si="108"/>
        <v>5.9012607548611817E-2</v>
      </c>
      <c r="R880" s="4">
        <f t="shared" si="111"/>
        <v>10536.798757591479</v>
      </c>
      <c r="S880" s="4">
        <f t="shared" si="106"/>
        <v>1.1631568897459685</v>
      </c>
      <c r="T880" s="4">
        <f t="shared" si="107"/>
        <v>0.65107208721390386</v>
      </c>
    </row>
    <row r="881" spans="1:20" x14ac:dyDescent="0.55000000000000004">
      <c r="A881" s="4">
        <v>46.36513292301175</v>
      </c>
      <c r="B881" s="4">
        <v>12.660191085611819</v>
      </c>
      <c r="C881" s="4">
        <v>10</v>
      </c>
      <c r="D881" s="4">
        <v>48500000000000</v>
      </c>
      <c r="E881" s="4">
        <v>3225600000000</v>
      </c>
      <c r="F881" s="4">
        <v>-7.0234382944689759</v>
      </c>
      <c r="G881" s="4">
        <v>-11.433459006091736</v>
      </c>
      <c r="H881" s="4">
        <v>254811131</v>
      </c>
      <c r="I881" s="4">
        <v>251900094</v>
      </c>
      <c r="J881" s="4">
        <v>90665404500</v>
      </c>
      <c r="K881" s="4">
        <v>89634378000</v>
      </c>
      <c r="L881" s="4">
        <v>2576</v>
      </c>
      <c r="M881" s="4">
        <f t="shared" si="104"/>
        <v>90920215631</v>
      </c>
      <c r="N881" s="4">
        <f t="shared" si="109"/>
        <v>1033937537</v>
      </c>
      <c r="O881" s="4">
        <f t="shared" si="110"/>
        <v>251900094</v>
      </c>
      <c r="P881" s="4">
        <f t="shared" si="105"/>
        <v>1.414248329786828</v>
      </c>
      <c r="Q881" s="4">
        <f t="shared" si="108"/>
        <v>6.5768185667383433E-2</v>
      </c>
      <c r="R881" s="4">
        <f t="shared" si="111"/>
        <v>10305.736388815963</v>
      </c>
      <c r="S881" s="4">
        <f t="shared" si="106"/>
        <v>1.1371921302917263</v>
      </c>
      <c r="T881" s="4">
        <f t="shared" si="107"/>
        <v>0.27705619949510168</v>
      </c>
    </row>
    <row r="882" spans="1:20" x14ac:dyDescent="0.55000000000000004">
      <c r="A882" s="4">
        <v>33.785785498774267</v>
      </c>
      <c r="B882" s="4">
        <v>34.35314851069667</v>
      </c>
      <c r="C882" s="4">
        <v>90</v>
      </c>
      <c r="D882" s="4">
        <v>54460000000000</v>
      </c>
      <c r="E882" s="4">
        <v>32621399999999.996</v>
      </c>
      <c r="F882" s="4">
        <v>-5.868477393604004</v>
      </c>
      <c r="G882" s="4">
        <v>-10.364666239708585</v>
      </c>
      <c r="H882" s="4">
        <v>911249953</v>
      </c>
      <c r="I882" s="4">
        <v>893815005</v>
      </c>
      <c r="J882" s="4">
        <v>90634704100</v>
      </c>
      <c r="K882" s="4">
        <v>88889540100</v>
      </c>
      <c r="L882" s="4">
        <v>2202</v>
      </c>
      <c r="M882" s="4">
        <f t="shared" si="104"/>
        <v>91545954053</v>
      </c>
      <c r="N882" s="4">
        <f t="shared" si="109"/>
        <v>1762598948</v>
      </c>
      <c r="O882" s="4">
        <f t="shared" si="110"/>
        <v>893815005</v>
      </c>
      <c r="P882" s="4">
        <f t="shared" si="105"/>
        <v>2.9017273133251575</v>
      </c>
      <c r="Q882" s="4">
        <f t="shared" si="108"/>
        <v>8.4876001239568552E-2</v>
      </c>
      <c r="R882" s="4">
        <f t="shared" si="111"/>
        <v>1968.3427307029287</v>
      </c>
      <c r="S882" s="4">
        <f t="shared" si="106"/>
        <v>1.9253706690079975</v>
      </c>
      <c r="T882" s="4">
        <f t="shared" si="107"/>
        <v>0.97635664431716018</v>
      </c>
    </row>
    <row r="883" spans="1:20" x14ac:dyDescent="0.55000000000000004">
      <c r="A883" s="4">
        <v>64.167420067174874</v>
      </c>
      <c r="B883" s="4">
        <v>42.02495608474743</v>
      </c>
      <c r="C883" s="4">
        <v>30</v>
      </c>
      <c r="D883" s="4">
        <v>28612000000000</v>
      </c>
      <c r="E883" s="4">
        <v>5712000000000.001</v>
      </c>
      <c r="F883" s="4">
        <v>-5.1403406598773973</v>
      </c>
      <c r="G883" s="4">
        <v>-9.866410591362671</v>
      </c>
      <c r="H883" s="4">
        <v>1335375551</v>
      </c>
      <c r="I883" s="4">
        <v>1113072726</v>
      </c>
      <c r="J883" s="4">
        <v>90402557600</v>
      </c>
      <c r="K883" s="4">
        <v>75537466600</v>
      </c>
      <c r="L883" s="4">
        <v>21558</v>
      </c>
      <c r="M883" s="4">
        <f t="shared" si="104"/>
        <v>91737933151</v>
      </c>
      <c r="N883" s="4">
        <f t="shared" si="109"/>
        <v>15087393825</v>
      </c>
      <c r="O883" s="4">
        <f t="shared" si="110"/>
        <v>1113072726</v>
      </c>
      <c r="P883" s="4">
        <f t="shared" si="105"/>
        <v>17.659506808741966</v>
      </c>
      <c r="Q883" s="4">
        <f t="shared" si="108"/>
        <v>4.9205757276535256E-2</v>
      </c>
      <c r="R883" s="4">
        <f t="shared" si="111"/>
        <v>21835.145134756571</v>
      </c>
      <c r="S883" s="4">
        <f t="shared" si="106"/>
        <v>16.446188950176428</v>
      </c>
      <c r="T883" s="4">
        <f t="shared" si="107"/>
        <v>1.2133178585655402</v>
      </c>
    </row>
    <row r="884" spans="1:20" x14ac:dyDescent="0.55000000000000004">
      <c r="A884" s="4">
        <v>35.73357457198599</v>
      </c>
      <c r="B884" s="4">
        <v>28.092146848218203</v>
      </c>
      <c r="C884" s="4">
        <v>50</v>
      </c>
      <c r="D884" s="4">
        <v>12816000000000</v>
      </c>
      <c r="E884" s="4">
        <v>4263000000000</v>
      </c>
      <c r="F884" s="4">
        <v>-7.6362490832302132</v>
      </c>
      <c r="G884" s="4">
        <v>-11.229639536834098</v>
      </c>
      <c r="H884" s="4">
        <v>679955988</v>
      </c>
      <c r="I884" s="4">
        <v>678818260</v>
      </c>
      <c r="J884" s="4">
        <v>90607717000</v>
      </c>
      <c r="K884" s="4">
        <v>90432302300</v>
      </c>
      <c r="L884" s="4">
        <v>2018</v>
      </c>
      <c r="M884" s="4">
        <f t="shared" si="104"/>
        <v>91287672988</v>
      </c>
      <c r="N884" s="4">
        <f t="shared" si="109"/>
        <v>176552428</v>
      </c>
      <c r="O884" s="4">
        <f t="shared" si="110"/>
        <v>678818260</v>
      </c>
      <c r="P884" s="4">
        <f t="shared" si="105"/>
        <v>0.93700568762711334</v>
      </c>
      <c r="Q884" s="4">
        <f t="shared" si="108"/>
        <v>8.134788482593644E-2</v>
      </c>
      <c r="R884" s="4">
        <f t="shared" si="111"/>
        <v>2505.1859221834743</v>
      </c>
      <c r="S884" s="4">
        <f t="shared" si="106"/>
        <v>0.19340226584941897</v>
      </c>
      <c r="T884" s="4">
        <f t="shared" si="107"/>
        <v>0.74360342177769434</v>
      </c>
    </row>
    <row r="885" spans="1:20" x14ac:dyDescent="0.55000000000000004">
      <c r="A885" s="4">
        <v>57.313499387938982</v>
      </c>
      <c r="B885" s="4">
        <v>44.013611898638331</v>
      </c>
      <c r="C885" s="4">
        <v>20</v>
      </c>
      <c r="D885" s="4">
        <v>61164000000000.008</v>
      </c>
      <c r="E885" s="4">
        <v>8139599999999.999</v>
      </c>
      <c r="F885" s="4">
        <v>-7.8281275779700552</v>
      </c>
      <c r="G885" s="4">
        <v>-13.241532922202138</v>
      </c>
      <c r="H885" s="4">
        <v>1416347388</v>
      </c>
      <c r="I885" s="4">
        <v>1413915545</v>
      </c>
      <c r="J885" s="4">
        <v>90579794600</v>
      </c>
      <c r="K885" s="4">
        <v>90424168700</v>
      </c>
      <c r="L885" s="4">
        <v>1884748</v>
      </c>
      <c r="M885" s="4">
        <f t="shared" si="104"/>
        <v>91996141988</v>
      </c>
      <c r="N885" s="4">
        <f t="shared" si="109"/>
        <v>158057743</v>
      </c>
      <c r="O885" s="4">
        <f t="shared" si="110"/>
        <v>1413915545</v>
      </c>
      <c r="P885" s="4">
        <f t="shared" si="105"/>
        <v>1.7087382731822043</v>
      </c>
      <c r="Q885" s="4">
        <f t="shared" si="108"/>
        <v>5.4522603380149658E-2</v>
      </c>
      <c r="R885" s="4">
        <f t="shared" si="111"/>
        <v>1621500.6876579865</v>
      </c>
      <c r="S885" s="4">
        <f t="shared" si="106"/>
        <v>0.17180909936485933</v>
      </c>
      <c r="T885" s="4">
        <f t="shared" si="107"/>
        <v>1.536929173817345</v>
      </c>
    </row>
    <row r="886" spans="1:20" x14ac:dyDescent="0.55000000000000004">
      <c r="A886" s="4">
        <v>40.630786404607854</v>
      </c>
      <c r="B886" s="4">
        <v>22.20364907784418</v>
      </c>
      <c r="C886" s="4">
        <v>70</v>
      </c>
      <c r="D886" s="4">
        <v>11652000000000</v>
      </c>
      <c r="E886" s="4">
        <v>5426400000000</v>
      </c>
      <c r="F886" s="4">
        <v>-6.0038892269859865</v>
      </c>
      <c r="G886" s="4">
        <v>-10.436542644231984</v>
      </c>
      <c r="H886" s="4">
        <v>497741502</v>
      </c>
      <c r="I886" s="4">
        <v>484515212</v>
      </c>
      <c r="J886" s="4">
        <v>90602137600</v>
      </c>
      <c r="K886" s="4">
        <v>88203497300</v>
      </c>
      <c r="L886" s="4">
        <v>2200</v>
      </c>
      <c r="M886" s="4">
        <f t="shared" si="104"/>
        <v>91099879102</v>
      </c>
      <c r="N886" s="4">
        <f t="shared" si="109"/>
        <v>2411866590</v>
      </c>
      <c r="O886" s="4">
        <f t="shared" si="110"/>
        <v>484515212</v>
      </c>
      <c r="P886" s="4">
        <f t="shared" si="105"/>
        <v>3.179347580425508</v>
      </c>
      <c r="Q886" s="4">
        <f t="shared" si="108"/>
        <v>7.3469577443958461E-2</v>
      </c>
      <c r="R886" s="4">
        <f t="shared" si="111"/>
        <v>4074.6672707157086</v>
      </c>
      <c r="S886" s="4">
        <f t="shared" si="106"/>
        <v>2.6474970260932542</v>
      </c>
      <c r="T886" s="4">
        <f t="shared" si="107"/>
        <v>0.5318505543322537</v>
      </c>
    </row>
    <row r="887" spans="1:20" x14ac:dyDescent="0.55000000000000004">
      <c r="A887" s="4">
        <v>47.884122479596293</v>
      </c>
      <c r="B887" s="4">
        <v>29.13930278805481</v>
      </c>
      <c r="C887" s="4">
        <v>10</v>
      </c>
      <c r="D887" s="4">
        <v>64980000000000</v>
      </c>
      <c r="E887" s="4">
        <v>4326000000000</v>
      </c>
      <c r="F887" s="4">
        <v>-6.0954914615661657</v>
      </c>
      <c r="G887" s="4">
        <v>-12.115496543700036</v>
      </c>
      <c r="H887" s="4">
        <v>724143662</v>
      </c>
      <c r="I887" s="4">
        <v>721623810</v>
      </c>
      <c r="J887" s="4">
        <v>90603070400</v>
      </c>
      <c r="K887" s="4">
        <v>90282840100</v>
      </c>
      <c r="L887" s="4">
        <v>283489</v>
      </c>
      <c r="M887" s="4">
        <f t="shared" si="104"/>
        <v>91327214062</v>
      </c>
      <c r="N887" s="4">
        <f t="shared" si="109"/>
        <v>322750152</v>
      </c>
      <c r="O887" s="4">
        <f t="shared" si="110"/>
        <v>721623810</v>
      </c>
      <c r="P887" s="4">
        <f t="shared" si="105"/>
        <v>1.1435517580674233</v>
      </c>
      <c r="Q887" s="4">
        <f t="shared" si="108"/>
        <v>6.396197101991051E-2</v>
      </c>
      <c r="R887" s="4">
        <f t="shared" si="111"/>
        <v>409126.80111222441</v>
      </c>
      <c r="S887" s="4">
        <f t="shared" si="106"/>
        <v>0.35339975637589482</v>
      </c>
      <c r="T887" s="4">
        <f t="shared" si="107"/>
        <v>0.79015200169152844</v>
      </c>
    </row>
    <row r="888" spans="1:20" x14ac:dyDescent="0.55000000000000004">
      <c r="A888" s="4">
        <v>59.988088672419913</v>
      </c>
      <c r="B888" s="4">
        <v>36.998154575801863</v>
      </c>
      <c r="C888" s="4">
        <v>40</v>
      </c>
      <c r="D888" s="4">
        <v>40856000000000.008</v>
      </c>
      <c r="E888" s="4">
        <v>10878000000000</v>
      </c>
      <c r="F888" s="4">
        <v>-5.8379630127927111</v>
      </c>
      <c r="G888" s="4">
        <v>-10.282830726207481</v>
      </c>
      <c r="H888" s="4">
        <v>1066895331</v>
      </c>
      <c r="I888" s="4">
        <v>945335595</v>
      </c>
      <c r="J888" s="4">
        <v>90503929300</v>
      </c>
      <c r="K888" s="4">
        <v>80287892800</v>
      </c>
      <c r="L888" s="4">
        <v>14001</v>
      </c>
      <c r="M888" s="4">
        <f t="shared" si="104"/>
        <v>91570824631</v>
      </c>
      <c r="N888" s="4">
        <f t="shared" si="109"/>
        <v>10337596236</v>
      </c>
      <c r="O888" s="4">
        <f t="shared" si="110"/>
        <v>945335595</v>
      </c>
      <c r="P888" s="4">
        <f t="shared" si="105"/>
        <v>12.321535681770332</v>
      </c>
      <c r="Q888" s="4">
        <f t="shared" si="108"/>
        <v>5.2314952172836882E-2</v>
      </c>
      <c r="R888" s="4">
        <f t="shared" si="111"/>
        <v>16670.576889053456</v>
      </c>
      <c r="S888" s="4">
        <f t="shared" si="106"/>
        <v>11.2891811094386</v>
      </c>
      <c r="T888" s="4">
        <f t="shared" si="107"/>
        <v>1.0323545723317316</v>
      </c>
    </row>
    <row r="889" spans="1:20" x14ac:dyDescent="0.55000000000000004">
      <c r="A889" s="4">
        <v>33.657238235497744</v>
      </c>
      <c r="B889" s="4">
        <v>35.390685817449437</v>
      </c>
      <c r="C889" s="4">
        <v>80</v>
      </c>
      <c r="D889" s="4">
        <v>22400000000000</v>
      </c>
      <c r="E889" s="4">
        <v>11923800000000</v>
      </c>
      <c r="F889" s="4">
        <v>-6.2747230250707791</v>
      </c>
      <c r="G889" s="4">
        <v>-11.91928693485265</v>
      </c>
      <c r="H889" s="4">
        <v>954014098</v>
      </c>
      <c r="I889" s="4">
        <v>948244767</v>
      </c>
      <c r="J889" s="4">
        <v>90649723200</v>
      </c>
      <c r="K889" s="4">
        <v>90092154100</v>
      </c>
      <c r="L889" s="4">
        <v>3859</v>
      </c>
      <c r="M889" s="4">
        <f t="shared" si="104"/>
        <v>91603737298</v>
      </c>
      <c r="N889" s="4">
        <f t="shared" si="109"/>
        <v>563338431</v>
      </c>
      <c r="O889" s="4">
        <f t="shared" si="110"/>
        <v>948244767</v>
      </c>
      <c r="P889" s="4">
        <f t="shared" si="105"/>
        <v>1.650132672079311</v>
      </c>
      <c r="Q889" s="4">
        <f t="shared" si="108"/>
        <v>8.5117536178585473E-2</v>
      </c>
      <c r="R889" s="4">
        <f t="shared" si="111"/>
        <v>3287.4925175546728</v>
      </c>
      <c r="S889" s="4">
        <f t="shared" si="106"/>
        <v>0.61497319609065715</v>
      </c>
      <c r="T889" s="4">
        <f t="shared" si="107"/>
        <v>1.035159475988654</v>
      </c>
    </row>
    <row r="890" spans="1:20" x14ac:dyDescent="0.55000000000000004">
      <c r="A890" s="4">
        <v>48.706879811635957</v>
      </c>
      <c r="B890" s="4">
        <v>22.517111916943129</v>
      </c>
      <c r="C890" s="4">
        <v>50</v>
      </c>
      <c r="D890" s="4">
        <v>52008000000000</v>
      </c>
      <c r="E890" s="4">
        <v>17308200000000</v>
      </c>
      <c r="F890" s="4">
        <v>-6.6162607994533991</v>
      </c>
      <c r="G890" s="4">
        <v>-10.239863826565543</v>
      </c>
      <c r="H890" s="4">
        <v>512772333</v>
      </c>
      <c r="I890" s="4">
        <v>461225653</v>
      </c>
      <c r="J890" s="4">
        <v>90624026600</v>
      </c>
      <c r="K890" s="4">
        <v>81598869800</v>
      </c>
      <c r="L890" s="4">
        <v>3458</v>
      </c>
      <c r="M890" s="4">
        <f t="shared" si="104"/>
        <v>91136798933</v>
      </c>
      <c r="N890" s="4">
        <f t="shared" si="109"/>
        <v>9076703480</v>
      </c>
      <c r="O890" s="4">
        <f t="shared" si="110"/>
        <v>461225653</v>
      </c>
      <c r="P890" s="4">
        <f t="shared" si="105"/>
        <v>10.465508164283772</v>
      </c>
      <c r="Q890" s="4">
        <f t="shared" si="108"/>
        <v>6.3020388573833089E-2</v>
      </c>
      <c r="R890" s="4">
        <f t="shared" si="111"/>
        <v>7148.9575235417424</v>
      </c>
      <c r="S890" s="4">
        <f t="shared" si="106"/>
        <v>9.9594275707146753</v>
      </c>
      <c r="T890" s="4">
        <f t="shared" si="107"/>
        <v>0.50608059356909607</v>
      </c>
    </row>
    <row r="891" spans="1:20" x14ac:dyDescent="0.55000000000000004">
      <c r="A891" s="4">
        <v>29.333077442726239</v>
      </c>
      <c r="B891" s="4">
        <v>36.23373238936626</v>
      </c>
      <c r="C891" s="4">
        <v>80</v>
      </c>
      <c r="D891" s="4">
        <v>33764000000000</v>
      </c>
      <c r="E891" s="4">
        <v>17976000000000</v>
      </c>
      <c r="F891" s="4">
        <v>-6.348697390183923</v>
      </c>
      <c r="G891" s="4">
        <v>-11.231959078739582</v>
      </c>
      <c r="H891" s="4">
        <v>992735458</v>
      </c>
      <c r="I891" s="4">
        <v>986069961</v>
      </c>
      <c r="J891" s="4">
        <v>90616656400</v>
      </c>
      <c r="K891" s="4">
        <v>89978278100</v>
      </c>
      <c r="L891" s="4">
        <v>1833</v>
      </c>
      <c r="M891" s="4">
        <f t="shared" si="104"/>
        <v>91609391858</v>
      </c>
      <c r="N891" s="4">
        <f t="shared" si="109"/>
        <v>645043797</v>
      </c>
      <c r="O891" s="4">
        <f t="shared" si="110"/>
        <v>986069961</v>
      </c>
      <c r="P891" s="4">
        <f t="shared" si="105"/>
        <v>1.7805093177873323</v>
      </c>
      <c r="Q891" s="4">
        <f t="shared" si="108"/>
        <v>9.3929564341200991E-2</v>
      </c>
      <c r="R891" s="4">
        <f t="shared" si="111"/>
        <v>1383.5838577340273</v>
      </c>
      <c r="S891" s="4">
        <f t="shared" si="106"/>
        <v>0.70412409024596101</v>
      </c>
      <c r="T891" s="4">
        <f t="shared" si="107"/>
        <v>1.0763852275413714</v>
      </c>
    </row>
    <row r="892" spans="1:20" x14ac:dyDescent="0.55000000000000004">
      <c r="A892" s="4">
        <v>53.856701900276242</v>
      </c>
      <c r="B892" s="4">
        <v>42.45930464335337</v>
      </c>
      <c r="C892" s="4">
        <v>50</v>
      </c>
      <c r="D892" s="4">
        <v>25756000000000</v>
      </c>
      <c r="E892" s="4">
        <v>8568000000000</v>
      </c>
      <c r="F892" s="4">
        <v>-8.2106035856809463</v>
      </c>
      <c r="G892" s="4">
        <v>-12.72588608412018</v>
      </c>
      <c r="H892" s="4">
        <v>1317319763</v>
      </c>
      <c r="I892" s="4">
        <v>1314463180</v>
      </c>
      <c r="J892" s="4">
        <v>90651638500</v>
      </c>
      <c r="K892" s="4">
        <v>90451419500</v>
      </c>
      <c r="L892" s="4">
        <v>1055931</v>
      </c>
      <c r="M892" s="4">
        <f t="shared" si="104"/>
        <v>91968958263</v>
      </c>
      <c r="N892" s="4">
        <f t="shared" si="109"/>
        <v>203075583</v>
      </c>
      <c r="O892" s="4">
        <f t="shared" si="110"/>
        <v>1314463180</v>
      </c>
      <c r="P892" s="4">
        <f t="shared" si="105"/>
        <v>1.6500554009325128</v>
      </c>
      <c r="Q892" s="4">
        <f t="shared" si="108"/>
        <v>5.7660734971913305E-2</v>
      </c>
      <c r="R892" s="4">
        <f t="shared" si="111"/>
        <v>924846.01279943215</v>
      </c>
      <c r="S892" s="4">
        <f t="shared" si="106"/>
        <v>0.22080883249680047</v>
      </c>
      <c r="T892" s="4">
        <f t="shared" si="107"/>
        <v>1.4292465684357123</v>
      </c>
    </row>
    <row r="893" spans="1:20" x14ac:dyDescent="0.55000000000000004">
      <c r="A893" s="4">
        <v>64.210584452937127</v>
      </c>
      <c r="B893" s="4">
        <v>32.061535787008573</v>
      </c>
      <c r="C893" s="4">
        <v>90</v>
      </c>
      <c r="D893" s="4">
        <v>43356000000000</v>
      </c>
      <c r="E893" s="4">
        <v>25968600000000</v>
      </c>
      <c r="F893" s="4">
        <v>-7.1257698985904776</v>
      </c>
      <c r="G893" s="4">
        <v>-11.617007701149342</v>
      </c>
      <c r="H893" s="4">
        <v>869410403</v>
      </c>
      <c r="I893" s="4">
        <v>820454291</v>
      </c>
      <c r="J893" s="4">
        <v>90347849500</v>
      </c>
      <c r="K893" s="4">
        <v>85308113600</v>
      </c>
      <c r="L893" s="4">
        <v>16553</v>
      </c>
      <c r="M893" s="4">
        <f t="shared" si="104"/>
        <v>91217259903</v>
      </c>
      <c r="N893" s="4">
        <f t="shared" si="109"/>
        <v>5088692012</v>
      </c>
      <c r="O893" s="4">
        <f t="shared" si="110"/>
        <v>820454291</v>
      </c>
      <c r="P893" s="4">
        <f t="shared" si="105"/>
        <v>6.478101084469932</v>
      </c>
      <c r="Q893" s="4">
        <f t="shared" si="108"/>
        <v>4.9175642404223167E-2</v>
      </c>
      <c r="R893" s="4">
        <f t="shared" si="111"/>
        <v>25765.123198869474</v>
      </c>
      <c r="S893" s="4">
        <f t="shared" si="106"/>
        <v>5.5786503753908967</v>
      </c>
      <c r="T893" s="4">
        <f t="shared" si="107"/>
        <v>0.89945070907903535</v>
      </c>
    </row>
    <row r="894" spans="1:20" x14ac:dyDescent="0.55000000000000004">
      <c r="A894" s="4">
        <v>30.475158732002271</v>
      </c>
      <c r="B894" s="4">
        <v>43.591265457740903</v>
      </c>
      <c r="C894" s="4">
        <v>0</v>
      </c>
      <c r="D894" s="4">
        <v>34320000000000.004</v>
      </c>
      <c r="E894" s="4">
        <v>0</v>
      </c>
      <c r="F894" s="4">
        <v>-7.876295547676694</v>
      </c>
      <c r="G894" s="4">
        <v>-12.630271975285257</v>
      </c>
      <c r="H894" s="4">
        <v>1349181504</v>
      </c>
      <c r="I894" s="4">
        <v>1348958490</v>
      </c>
      <c r="J894" s="4">
        <v>90707116500</v>
      </c>
      <c r="K894" s="4">
        <v>90699506400</v>
      </c>
      <c r="L894" s="4">
        <v>875915</v>
      </c>
      <c r="M894" s="4">
        <f t="shared" si="104"/>
        <v>92056298004</v>
      </c>
      <c r="N894" s="4">
        <f t="shared" si="109"/>
        <v>7833114</v>
      </c>
      <c r="O894" s="4">
        <f t="shared" si="110"/>
        <v>1348958490</v>
      </c>
      <c r="P894" s="4">
        <f t="shared" si="105"/>
        <v>1.473871569266282</v>
      </c>
      <c r="Q894" s="4">
        <f t="shared" si="108"/>
        <v>9.146621267186697E-2</v>
      </c>
      <c r="R894" s="4">
        <f t="shared" si="111"/>
        <v>497369.19080400211</v>
      </c>
      <c r="S894" s="4">
        <f t="shared" si="106"/>
        <v>8.5090473654063706E-3</v>
      </c>
      <c r="T894" s="4">
        <f t="shared" si="107"/>
        <v>1.4653625219008757</v>
      </c>
    </row>
    <row r="895" spans="1:20" x14ac:dyDescent="0.55000000000000004">
      <c r="A895" s="4">
        <v>54.603101219389927</v>
      </c>
      <c r="B895" s="4">
        <v>23.855068749284371</v>
      </c>
      <c r="C895" s="4">
        <v>80</v>
      </c>
      <c r="D895" s="4">
        <v>45236000000000</v>
      </c>
      <c r="E895" s="4">
        <v>24082800000000.004</v>
      </c>
      <c r="F895" s="4">
        <v>-6.4689325253502066</v>
      </c>
      <c r="G895" s="4">
        <v>-11.423500342217238</v>
      </c>
      <c r="H895" s="4">
        <v>560501040</v>
      </c>
      <c r="I895" s="4">
        <v>549227658</v>
      </c>
      <c r="J895" s="4">
        <v>90596971000</v>
      </c>
      <c r="K895" s="4">
        <v>88787606600</v>
      </c>
      <c r="L895" s="4">
        <v>6114</v>
      </c>
      <c r="M895" s="4">
        <f t="shared" si="104"/>
        <v>91157472040</v>
      </c>
      <c r="N895" s="4">
        <f t="shared" si="109"/>
        <v>1820637782</v>
      </c>
      <c r="O895" s="4">
        <f t="shared" si="110"/>
        <v>549227658</v>
      </c>
      <c r="P895" s="4">
        <f t="shared" si="105"/>
        <v>2.599748969519581</v>
      </c>
      <c r="Q895" s="4">
        <f t="shared" si="108"/>
        <v>5.695414249915514E-2</v>
      </c>
      <c r="R895" s="4">
        <f t="shared" si="111"/>
        <v>12740.372351680469</v>
      </c>
      <c r="S895" s="4">
        <f t="shared" si="106"/>
        <v>1.997244703320757</v>
      </c>
      <c r="T895" s="4">
        <f t="shared" si="107"/>
        <v>0.6025042661988238</v>
      </c>
    </row>
    <row r="896" spans="1:20" x14ac:dyDescent="0.55000000000000004">
      <c r="A896" s="4">
        <v>66.093886464526435</v>
      </c>
      <c r="B896" s="4">
        <v>34.091487096296518</v>
      </c>
      <c r="C896" s="4">
        <v>80</v>
      </c>
      <c r="D896" s="4">
        <v>22400000000000</v>
      </c>
      <c r="E896" s="4">
        <v>11923800000000</v>
      </c>
      <c r="F896" s="4">
        <v>-7.9372441587500404</v>
      </c>
      <c r="G896" s="4">
        <v>-11.098238286990572</v>
      </c>
      <c r="H896" s="4">
        <v>959690764</v>
      </c>
      <c r="I896" s="4">
        <v>947730707</v>
      </c>
      <c r="J896" s="4">
        <v>90313260700</v>
      </c>
      <c r="K896" s="4">
        <v>89195971100</v>
      </c>
      <c r="L896" s="4">
        <v>19986</v>
      </c>
      <c r="M896" s="4">
        <f t="shared" si="104"/>
        <v>91272951464</v>
      </c>
      <c r="N896" s="4">
        <f t="shared" si="109"/>
        <v>1129249657</v>
      </c>
      <c r="O896" s="4">
        <f t="shared" si="110"/>
        <v>947730707</v>
      </c>
      <c r="P896" s="4">
        <f t="shared" si="105"/>
        <v>2.2755705065801508</v>
      </c>
      <c r="Q896" s="4">
        <f t="shared" si="108"/>
        <v>4.7898733687682313E-2</v>
      </c>
      <c r="R896" s="4">
        <f t="shared" si="111"/>
        <v>28977.030328897876</v>
      </c>
      <c r="S896" s="4">
        <f t="shared" si="106"/>
        <v>1.2372226808567708</v>
      </c>
      <c r="T896" s="4">
        <f t="shared" si="107"/>
        <v>1.03834782572338</v>
      </c>
    </row>
    <row r="897" spans="1:20" x14ac:dyDescent="0.55000000000000004">
      <c r="A897" s="4">
        <v>38.392440206824133</v>
      </c>
      <c r="B897" s="4">
        <v>40.176937096561687</v>
      </c>
      <c r="C897" s="4">
        <v>70</v>
      </c>
      <c r="D897" s="4">
        <v>59400000000000</v>
      </c>
      <c r="E897" s="4">
        <v>27673799999999.996</v>
      </c>
      <c r="F897" s="4">
        <v>-5.3337550893885997</v>
      </c>
      <c r="G897" s="4">
        <v>-11.071233087956903</v>
      </c>
      <c r="H897" s="4">
        <v>1170658868</v>
      </c>
      <c r="I897" s="4">
        <v>1141237896</v>
      </c>
      <c r="J897" s="4">
        <v>90737268200</v>
      </c>
      <c r="K897" s="4">
        <v>88460875700</v>
      </c>
      <c r="L897" s="4">
        <v>4004</v>
      </c>
      <c r="M897" s="4">
        <f t="shared" ref="M897:M960" si="112">H897+J897</f>
        <v>91907927068</v>
      </c>
      <c r="N897" s="4">
        <f t="shared" si="109"/>
        <v>2305813472</v>
      </c>
      <c r="O897" s="4">
        <f t="shared" si="110"/>
        <v>1141237896</v>
      </c>
      <c r="P897" s="4">
        <f t="shared" ref="P897:P960" si="113">S897+T897</f>
        <v>3.7505484869108487</v>
      </c>
      <c r="Q897" s="4">
        <f t="shared" si="108"/>
        <v>7.6905319192299648E-2</v>
      </c>
      <c r="R897" s="4">
        <f t="shared" si="111"/>
        <v>3032.3601430042841</v>
      </c>
      <c r="S897" s="4">
        <f t="shared" ref="S897:S960" si="114">(N897/M897)*100</f>
        <v>2.5088298099618718</v>
      </c>
      <c r="T897" s="4">
        <f t="shared" ref="T897:T960" si="115">(O897/M897)*100</f>
        <v>1.2417186769489768</v>
      </c>
    </row>
    <row r="898" spans="1:20" x14ac:dyDescent="0.55000000000000004">
      <c r="A898" s="4">
        <v>26.07458174455952</v>
      </c>
      <c r="B898" s="4">
        <v>32.774984654421466</v>
      </c>
      <c r="C898" s="4">
        <v>90</v>
      </c>
      <c r="D898" s="4">
        <v>10680000000000</v>
      </c>
      <c r="E898" s="4">
        <v>6396600000000.001</v>
      </c>
      <c r="F898" s="4">
        <v>-6.8581394285195048</v>
      </c>
      <c r="G898" s="4">
        <v>-11.525487403792873</v>
      </c>
      <c r="H898" s="4">
        <v>855286563</v>
      </c>
      <c r="I898" s="4">
        <v>852423661</v>
      </c>
      <c r="J898" s="4">
        <v>90515992600</v>
      </c>
      <c r="K898" s="4">
        <v>90184960600</v>
      </c>
      <c r="L898" s="4">
        <v>1801</v>
      </c>
      <c r="M898" s="4">
        <f t="shared" si="112"/>
        <v>91371279163</v>
      </c>
      <c r="N898" s="4">
        <f t="shared" si="109"/>
        <v>333894902</v>
      </c>
      <c r="O898" s="4">
        <f t="shared" si="110"/>
        <v>852423661</v>
      </c>
      <c r="P898" s="4">
        <f t="shared" si="113"/>
        <v>1.2983495184342231</v>
      </c>
      <c r="Q898" s="4">
        <f t="shared" ref="Q898:Q961" si="116">10^(0.000000000262*(A898^4)-0.000000233*(A898^3)+0.0000868*(A898^2)-0.0147*(A898)-0.665)</f>
        <v>0.10155659231369518</v>
      </c>
      <c r="R898" s="4">
        <f t="shared" si="111"/>
        <v>1481.3757285373133</v>
      </c>
      <c r="S898" s="4">
        <f t="shared" si="114"/>
        <v>0.36542653781212231</v>
      </c>
      <c r="T898" s="4">
        <f t="shared" si="115"/>
        <v>0.93292298062210066</v>
      </c>
    </row>
    <row r="899" spans="1:20" x14ac:dyDescent="0.55000000000000004">
      <c r="A899" s="4">
        <v>56.201075109823783</v>
      </c>
      <c r="B899" s="4">
        <v>39.289272748786956</v>
      </c>
      <c r="C899" s="4">
        <v>100</v>
      </c>
      <c r="D899" s="4">
        <v>41624000000000</v>
      </c>
      <c r="E899" s="4">
        <v>27699000000000</v>
      </c>
      <c r="F899" s="4">
        <v>-5.6461984568330754</v>
      </c>
      <c r="G899" s="4">
        <v>-10.010654312467659</v>
      </c>
      <c r="H899" s="4">
        <v>1162615897</v>
      </c>
      <c r="I899" s="4">
        <v>902050277</v>
      </c>
      <c r="J899" s="4">
        <v>90600947200</v>
      </c>
      <c r="K899" s="4">
        <v>70465059200</v>
      </c>
      <c r="L899" s="4">
        <v>11177</v>
      </c>
      <c r="M899" s="4">
        <f t="shared" si="112"/>
        <v>91763563097</v>
      </c>
      <c r="N899" s="4">
        <f t="shared" ref="N899:N962" si="117">(J899-K899)+(H899-I899)</f>
        <v>20396453620</v>
      </c>
      <c r="O899" s="4">
        <f t="shared" ref="O899:O962" si="118">I899</f>
        <v>902050277</v>
      </c>
      <c r="P899" s="4">
        <f t="shared" si="113"/>
        <v>23.210197139452955</v>
      </c>
      <c r="Q899" s="4">
        <f t="shared" si="116"/>
        <v>5.5495815773354003E-2</v>
      </c>
      <c r="R899" s="4">
        <f t="shared" ref="R899:R962" si="119">(L899/Q899)*((100-B899)/B899)*(1/(0.08206*(273.15+A899)))</f>
        <v>11515.050802269559</v>
      </c>
      <c r="S899" s="4">
        <f t="shared" si="114"/>
        <v>22.22718139054783</v>
      </c>
      <c r="T899" s="4">
        <f t="shared" si="115"/>
        <v>0.98301574890512344</v>
      </c>
    </row>
    <row r="900" spans="1:20" x14ac:dyDescent="0.55000000000000004">
      <c r="A900" s="4">
        <v>29.216863005797439</v>
      </c>
      <c r="B900" s="4">
        <v>31.50284257479327</v>
      </c>
      <c r="C900" s="4">
        <v>60</v>
      </c>
      <c r="D900" s="4">
        <v>62224000000000</v>
      </c>
      <c r="E900" s="4">
        <v>24847200000000</v>
      </c>
      <c r="F900" s="4">
        <v>-6.4673868737439708</v>
      </c>
      <c r="G900" s="4">
        <v>-10.464547122539043</v>
      </c>
      <c r="H900" s="4">
        <v>803197667</v>
      </c>
      <c r="I900" s="4">
        <v>749295593</v>
      </c>
      <c r="J900" s="4">
        <v>90553177800</v>
      </c>
      <c r="K900" s="4">
        <v>84507111000</v>
      </c>
      <c r="L900" s="4">
        <v>1438</v>
      </c>
      <c r="M900" s="4">
        <f t="shared" si="112"/>
        <v>91356375467</v>
      </c>
      <c r="N900" s="4">
        <f t="shared" si="117"/>
        <v>6099968874</v>
      </c>
      <c r="O900" s="4">
        <f t="shared" si="118"/>
        <v>749295593</v>
      </c>
      <c r="P900" s="4">
        <f t="shared" si="113"/>
        <v>7.4973032062487093</v>
      </c>
      <c r="Q900" s="4">
        <f t="shared" si="116"/>
        <v>9.4186054955555668E-2</v>
      </c>
      <c r="R900" s="4">
        <f t="shared" si="119"/>
        <v>1337.917636493856</v>
      </c>
      <c r="S900" s="4">
        <f t="shared" si="114"/>
        <v>6.6771134940696584</v>
      </c>
      <c r="T900" s="4">
        <f t="shared" si="115"/>
        <v>0.82018971217905046</v>
      </c>
    </row>
    <row r="901" spans="1:20" x14ac:dyDescent="0.55000000000000004">
      <c r="A901" s="4">
        <v>65.437598419926388</v>
      </c>
      <c r="B901" s="4">
        <v>40.934937219345308</v>
      </c>
      <c r="C901" s="4">
        <v>60</v>
      </c>
      <c r="D901" s="4">
        <v>36972000000000</v>
      </c>
      <c r="E901" s="4">
        <v>14762999999999.998</v>
      </c>
      <c r="F901" s="4">
        <v>-5.697524719631188</v>
      </c>
      <c r="G901" s="4">
        <v>-11.205576498949419</v>
      </c>
      <c r="H901" s="4">
        <v>1282730171</v>
      </c>
      <c r="I901" s="4">
        <v>1068137568</v>
      </c>
      <c r="J901" s="4">
        <v>90364956300</v>
      </c>
      <c r="K901" s="4">
        <v>75398932600</v>
      </c>
      <c r="L901" s="4">
        <v>24126</v>
      </c>
      <c r="M901" s="4">
        <f t="shared" si="112"/>
        <v>91647686471</v>
      </c>
      <c r="N901" s="4">
        <f t="shared" si="117"/>
        <v>15180616303</v>
      </c>
      <c r="O901" s="4">
        <f t="shared" si="118"/>
        <v>1068137568</v>
      </c>
      <c r="P901" s="4">
        <f t="shared" si="113"/>
        <v>17.729584342689957</v>
      </c>
      <c r="Q901" s="4">
        <f t="shared" si="116"/>
        <v>4.8335607025198186E-2</v>
      </c>
      <c r="R901" s="4">
        <f t="shared" si="119"/>
        <v>25921.022440540077</v>
      </c>
      <c r="S901" s="4">
        <f t="shared" si="114"/>
        <v>16.56410203852073</v>
      </c>
      <c r="T901" s="4">
        <f t="shared" si="115"/>
        <v>1.1654823041692273</v>
      </c>
    </row>
    <row r="902" spans="1:20" x14ac:dyDescent="0.55000000000000004">
      <c r="A902" s="4">
        <v>59.191424723457622</v>
      </c>
      <c r="B902" s="4">
        <v>13.421621660766711</v>
      </c>
      <c r="C902" s="4">
        <v>60</v>
      </c>
      <c r="D902" s="4">
        <v>36972000000000</v>
      </c>
      <c r="E902" s="4">
        <v>14762999999999.998</v>
      </c>
      <c r="F902" s="4">
        <v>-7.2776493619759766</v>
      </c>
      <c r="G902" s="4">
        <v>-11.191127104084901</v>
      </c>
      <c r="H902" s="4">
        <v>281285401</v>
      </c>
      <c r="I902" s="4">
        <v>278922160</v>
      </c>
      <c r="J902" s="4">
        <v>90586692700</v>
      </c>
      <c r="K902" s="4">
        <v>89828851000</v>
      </c>
      <c r="L902" s="4">
        <v>4182</v>
      </c>
      <c r="M902" s="4">
        <f t="shared" si="112"/>
        <v>90867978101</v>
      </c>
      <c r="N902" s="4">
        <f t="shared" si="117"/>
        <v>760204941</v>
      </c>
      <c r="O902" s="4">
        <f t="shared" si="118"/>
        <v>278922160</v>
      </c>
      <c r="P902" s="4">
        <f t="shared" si="113"/>
        <v>1.1435569743226899</v>
      </c>
      <c r="Q902" s="4">
        <f t="shared" si="116"/>
        <v>5.2953691251672971E-2</v>
      </c>
      <c r="R902" s="4">
        <f t="shared" si="119"/>
        <v>18679.973429519086</v>
      </c>
      <c r="S902" s="4">
        <f t="shared" si="114"/>
        <v>0.83660378153790349</v>
      </c>
      <c r="T902" s="4">
        <f t="shared" si="115"/>
        <v>0.30695319278478639</v>
      </c>
    </row>
    <row r="903" spans="1:20" x14ac:dyDescent="0.55000000000000004">
      <c r="A903" s="4">
        <v>50.463441352563549</v>
      </c>
      <c r="B903" s="4">
        <v>26.387923263300479</v>
      </c>
      <c r="C903" s="4">
        <v>10</v>
      </c>
      <c r="D903" s="4">
        <v>64980000000000</v>
      </c>
      <c r="E903" s="4">
        <v>4326000000000.0005</v>
      </c>
      <c r="F903" s="4">
        <v>-6.8407759344143102</v>
      </c>
      <c r="G903" s="4">
        <v>-9.94984326484607</v>
      </c>
      <c r="H903" s="4">
        <v>634939489</v>
      </c>
      <c r="I903" s="4">
        <v>597702246</v>
      </c>
      <c r="J903" s="4">
        <v>90638361800</v>
      </c>
      <c r="K903" s="4">
        <v>85369383600</v>
      </c>
      <c r="L903" s="4">
        <v>4997</v>
      </c>
      <c r="M903" s="4">
        <f t="shared" si="112"/>
        <v>91273301289</v>
      </c>
      <c r="N903" s="4">
        <f t="shared" si="117"/>
        <v>5306215443</v>
      </c>
      <c r="O903" s="4">
        <f t="shared" si="118"/>
        <v>597702246</v>
      </c>
      <c r="P903" s="4">
        <f t="shared" si="113"/>
        <v>6.4683950351552841</v>
      </c>
      <c r="Q903" s="4">
        <f t="shared" si="116"/>
        <v>6.1092147614905938E-2</v>
      </c>
      <c r="R903" s="4">
        <f t="shared" si="119"/>
        <v>8592.3062959927556</v>
      </c>
      <c r="S903" s="4">
        <f t="shared" si="114"/>
        <v>5.8135460951487357</v>
      </c>
      <c r="T903" s="4">
        <f t="shared" si="115"/>
        <v>0.65484894000654859</v>
      </c>
    </row>
    <row r="904" spans="1:20" x14ac:dyDescent="0.55000000000000004">
      <c r="A904" s="4">
        <v>35.929487526787582</v>
      </c>
      <c r="B904" s="4">
        <v>22.68397694721056</v>
      </c>
      <c r="C904" s="4">
        <v>90</v>
      </c>
      <c r="D904" s="4">
        <v>43356000000000</v>
      </c>
      <c r="E904" s="4">
        <v>25968600000000.004</v>
      </c>
      <c r="F904" s="4">
        <v>-4.6909592222937038</v>
      </c>
      <c r="G904" s="4">
        <v>-11.456185997686758</v>
      </c>
      <c r="H904" s="4">
        <v>510454381</v>
      </c>
      <c r="I904" s="4">
        <v>488899169</v>
      </c>
      <c r="J904" s="4">
        <v>90561954200</v>
      </c>
      <c r="K904" s="4">
        <v>86756918300</v>
      </c>
      <c r="L904" s="4">
        <v>2447</v>
      </c>
      <c r="M904" s="4">
        <f t="shared" si="112"/>
        <v>91072408581</v>
      </c>
      <c r="N904" s="4">
        <f t="shared" si="117"/>
        <v>3826591112</v>
      </c>
      <c r="O904" s="4">
        <f t="shared" si="118"/>
        <v>488899169</v>
      </c>
      <c r="P904" s="4">
        <f t="shared" si="113"/>
        <v>4.7385265726905565</v>
      </c>
      <c r="Q904" s="4">
        <f t="shared" si="116"/>
        <v>8.1006266502796201E-2</v>
      </c>
      <c r="R904" s="4">
        <f t="shared" si="119"/>
        <v>4059.419806947049</v>
      </c>
      <c r="S904" s="4">
        <f t="shared" si="114"/>
        <v>4.2017018893231768</v>
      </c>
      <c r="T904" s="4">
        <f t="shared" si="115"/>
        <v>0.5368246833673801</v>
      </c>
    </row>
    <row r="905" spans="1:20" x14ac:dyDescent="0.55000000000000004">
      <c r="A905" s="4">
        <v>38.080584620899607</v>
      </c>
      <c r="B905" s="4">
        <v>18.008144014997722</v>
      </c>
      <c r="C905" s="4">
        <v>20</v>
      </c>
      <c r="D905" s="4">
        <v>30292000000000</v>
      </c>
      <c r="E905" s="4">
        <v>4032000000000</v>
      </c>
      <c r="F905" s="4">
        <v>-6.2611614282016861</v>
      </c>
      <c r="G905" s="4">
        <v>-10.451687448862106</v>
      </c>
      <c r="H905" s="4">
        <v>382395742</v>
      </c>
      <c r="I905" s="4">
        <v>365039508</v>
      </c>
      <c r="J905" s="4">
        <v>90580967300</v>
      </c>
      <c r="K905" s="4">
        <v>86498436500</v>
      </c>
      <c r="L905" s="4">
        <v>1578</v>
      </c>
      <c r="M905" s="4">
        <f t="shared" si="112"/>
        <v>90963363042</v>
      </c>
      <c r="N905" s="4">
        <f t="shared" si="117"/>
        <v>4099887034</v>
      </c>
      <c r="O905" s="4">
        <f t="shared" si="118"/>
        <v>365039508</v>
      </c>
      <c r="P905" s="4">
        <f t="shared" si="113"/>
        <v>4.9084888604420165</v>
      </c>
      <c r="Q905" s="4">
        <f t="shared" si="116"/>
        <v>7.740536050834583E-2</v>
      </c>
      <c r="R905" s="4">
        <f t="shared" si="119"/>
        <v>3634.3265117899582</v>
      </c>
      <c r="S905" s="4">
        <f t="shared" si="114"/>
        <v>4.5071849774364461</v>
      </c>
      <c r="T905" s="4">
        <f t="shared" si="115"/>
        <v>0.40130388300557046</v>
      </c>
    </row>
    <row r="906" spans="1:20" x14ac:dyDescent="0.55000000000000004">
      <c r="A906" s="4">
        <v>54.355441150222553</v>
      </c>
      <c r="B906" s="4">
        <v>38.153995304203178</v>
      </c>
      <c r="C906" s="4">
        <v>10</v>
      </c>
      <c r="D906" s="4">
        <v>32180000000000</v>
      </c>
      <c r="E906" s="4">
        <v>2142000000000.0002</v>
      </c>
      <c r="F906" s="4">
        <v>-6.1957945202103968</v>
      </c>
      <c r="G906" s="4">
        <v>-11.365588615426041</v>
      </c>
      <c r="H906" s="4">
        <v>1102793289</v>
      </c>
      <c r="I906" s="4">
        <v>1094516626</v>
      </c>
      <c r="J906" s="4">
        <v>90624759200</v>
      </c>
      <c r="K906" s="4">
        <v>89945443200</v>
      </c>
      <c r="L906" s="4">
        <v>11862</v>
      </c>
      <c r="M906" s="4">
        <f t="shared" si="112"/>
        <v>91727552489</v>
      </c>
      <c r="N906" s="4">
        <f t="shared" si="117"/>
        <v>687592663</v>
      </c>
      <c r="O906" s="4">
        <f t="shared" si="118"/>
        <v>1094516626</v>
      </c>
      <c r="P906" s="4">
        <f t="shared" si="113"/>
        <v>1.942828780058981</v>
      </c>
      <c r="Q906" s="4">
        <f t="shared" si="116"/>
        <v>5.7186759202580338E-2</v>
      </c>
      <c r="R906" s="4">
        <f t="shared" si="119"/>
        <v>12510.769679849469</v>
      </c>
      <c r="S906" s="4">
        <f t="shared" si="114"/>
        <v>0.74960319374318463</v>
      </c>
      <c r="T906" s="4">
        <f t="shared" si="115"/>
        <v>1.1932255863157963</v>
      </c>
    </row>
    <row r="907" spans="1:20" x14ac:dyDescent="0.55000000000000004">
      <c r="A907" s="4">
        <v>72.411217596224745</v>
      </c>
      <c r="B907" s="4">
        <v>27.587097737791638</v>
      </c>
      <c r="C907" s="4">
        <v>90</v>
      </c>
      <c r="D907" s="4">
        <v>21468000000000</v>
      </c>
      <c r="E907" s="4">
        <v>12856200000000</v>
      </c>
      <c r="F907" s="4">
        <v>-4.7735079123201505</v>
      </c>
      <c r="G907" s="4">
        <v>-10.220293593224726</v>
      </c>
      <c r="H907" s="4">
        <v>725082129</v>
      </c>
      <c r="I907" s="4">
        <v>514462303</v>
      </c>
      <c r="J907" s="4">
        <v>90088755900</v>
      </c>
      <c r="K907" s="4">
        <v>64144417300</v>
      </c>
      <c r="L907" s="4">
        <v>19115</v>
      </c>
      <c r="M907" s="4">
        <f t="shared" si="112"/>
        <v>90813838029</v>
      </c>
      <c r="N907" s="4">
        <f t="shared" si="117"/>
        <v>26154958426</v>
      </c>
      <c r="O907" s="4">
        <f t="shared" si="118"/>
        <v>514462303</v>
      </c>
      <c r="P907" s="4">
        <f t="shared" si="113"/>
        <v>29.3671331460339</v>
      </c>
      <c r="Q907" s="4">
        <f t="shared" si="116"/>
        <v>4.4097975506726853E-2</v>
      </c>
      <c r="R907" s="4">
        <f t="shared" si="119"/>
        <v>40124.449107508808</v>
      </c>
      <c r="S907" s="4">
        <f t="shared" si="114"/>
        <v>28.800631042207264</v>
      </c>
      <c r="T907" s="4">
        <f t="shared" si="115"/>
        <v>0.56650210382663757</v>
      </c>
    </row>
    <row r="908" spans="1:20" x14ac:dyDescent="0.55000000000000004">
      <c r="A908" s="4">
        <v>28.461218391612771</v>
      </c>
      <c r="B908" s="4">
        <v>42.317561714419398</v>
      </c>
      <c r="C908" s="4">
        <v>60</v>
      </c>
      <c r="D908" s="4">
        <v>12204000000000</v>
      </c>
      <c r="E908" s="4">
        <v>4872000000000</v>
      </c>
      <c r="F908" s="4">
        <v>-5.0286412098923545</v>
      </c>
      <c r="G908" s="4">
        <v>-10.214677993020832</v>
      </c>
      <c r="H908" s="4">
        <v>1283658305</v>
      </c>
      <c r="I908" s="4">
        <v>1220761110</v>
      </c>
      <c r="J908" s="4">
        <v>90678545400</v>
      </c>
      <c r="K908" s="4">
        <v>86251206600</v>
      </c>
      <c r="L908" s="4">
        <v>2369</v>
      </c>
      <c r="M908" s="4">
        <f t="shared" si="112"/>
        <v>91962203705</v>
      </c>
      <c r="N908" s="4">
        <f t="shared" si="117"/>
        <v>4490235995</v>
      </c>
      <c r="O908" s="4">
        <f t="shared" si="118"/>
        <v>1220761110</v>
      </c>
      <c r="P908" s="4">
        <f t="shared" si="113"/>
        <v>6.2101568632695701</v>
      </c>
      <c r="Q908" s="4">
        <f t="shared" si="116"/>
        <v>9.5880833904333843E-2</v>
      </c>
      <c r="R908" s="4">
        <f t="shared" si="119"/>
        <v>1360.74650758809</v>
      </c>
      <c r="S908" s="4">
        <f t="shared" si="114"/>
        <v>4.8826972539761631</v>
      </c>
      <c r="T908" s="4">
        <f t="shared" si="115"/>
        <v>1.327459609293407</v>
      </c>
    </row>
    <row r="909" spans="1:20" x14ac:dyDescent="0.55000000000000004">
      <c r="A909" s="4">
        <v>71.358852561885897</v>
      </c>
      <c r="B909" s="4">
        <v>11.5099888719165</v>
      </c>
      <c r="C909" s="4">
        <v>30</v>
      </c>
      <c r="D909" s="4">
        <v>28612000000000</v>
      </c>
      <c r="E909" s="4">
        <v>5712000000000.001</v>
      </c>
      <c r="F909" s="4">
        <v>-6.0996673645859838</v>
      </c>
      <c r="G909" s="4">
        <v>-12.228776650036865</v>
      </c>
      <c r="H909" s="4">
        <v>247245355</v>
      </c>
      <c r="I909" s="4">
        <v>243385218</v>
      </c>
      <c r="J909" s="4">
        <v>90399626800</v>
      </c>
      <c r="K909" s="4">
        <v>89001555600</v>
      </c>
      <c r="L909" s="4">
        <v>989975</v>
      </c>
      <c r="M909" s="4">
        <f t="shared" si="112"/>
        <v>90646872155</v>
      </c>
      <c r="N909" s="4">
        <f t="shared" si="117"/>
        <v>1401931337</v>
      </c>
      <c r="O909" s="4">
        <f t="shared" si="118"/>
        <v>243385218</v>
      </c>
      <c r="P909" s="4">
        <f t="shared" si="113"/>
        <v>1.8150836492037148</v>
      </c>
      <c r="Q909" s="4">
        <f t="shared" si="116"/>
        <v>4.4683508484572775E-2</v>
      </c>
      <c r="R909" s="4">
        <f t="shared" si="119"/>
        <v>6025102.0715394551</v>
      </c>
      <c r="S909" s="4">
        <f t="shared" si="114"/>
        <v>1.5465854515120969</v>
      </c>
      <c r="T909" s="4">
        <f t="shared" si="115"/>
        <v>0.26849819769161787</v>
      </c>
    </row>
    <row r="910" spans="1:20" x14ac:dyDescent="0.55000000000000004">
      <c r="A910" s="4">
        <v>57.615810394911598</v>
      </c>
      <c r="B910" s="4">
        <v>20.598722150081212</v>
      </c>
      <c r="C910" s="4">
        <v>40</v>
      </c>
      <c r="D910" s="4">
        <v>40856000000000.008</v>
      </c>
      <c r="E910" s="4">
        <v>10878000000000</v>
      </c>
      <c r="F910" s="4">
        <v>-7.2629595573314205</v>
      </c>
      <c r="G910" s="4">
        <v>-10.759475329431032</v>
      </c>
      <c r="H910" s="4">
        <v>468170043</v>
      </c>
      <c r="I910" s="4">
        <v>461776533</v>
      </c>
      <c r="J910" s="4">
        <v>90563318200</v>
      </c>
      <c r="K910" s="4">
        <v>89334349900</v>
      </c>
      <c r="L910" s="4">
        <v>6166</v>
      </c>
      <c r="M910" s="4">
        <f t="shared" si="112"/>
        <v>91031488243</v>
      </c>
      <c r="N910" s="4">
        <f t="shared" si="117"/>
        <v>1235361810</v>
      </c>
      <c r="O910" s="4">
        <f t="shared" si="118"/>
        <v>461776533</v>
      </c>
      <c r="P910" s="4">
        <f t="shared" si="113"/>
        <v>1.8643420817966292</v>
      </c>
      <c r="Q910" s="4">
        <f t="shared" si="116"/>
        <v>5.4263867313071701E-2</v>
      </c>
      <c r="R910" s="4">
        <f t="shared" si="119"/>
        <v>16137.188257829926</v>
      </c>
      <c r="S910" s="4">
        <f t="shared" si="114"/>
        <v>1.3570708705786703</v>
      </c>
      <c r="T910" s="4">
        <f t="shared" si="115"/>
        <v>0.50727121121795893</v>
      </c>
    </row>
    <row r="911" spans="1:20" x14ac:dyDescent="0.55000000000000004">
      <c r="A911" s="4">
        <v>50.883028620473922</v>
      </c>
      <c r="B911" s="4">
        <v>35.87036414242489</v>
      </c>
      <c r="C911" s="4">
        <v>90</v>
      </c>
      <c r="D911" s="4">
        <v>32356000000000.004</v>
      </c>
      <c r="E911" s="4">
        <v>19378800000000</v>
      </c>
      <c r="F911" s="4">
        <v>-6.1609615269651394</v>
      </c>
      <c r="G911" s="4">
        <v>-11.330923036271946</v>
      </c>
      <c r="H911" s="4">
        <v>991457495</v>
      </c>
      <c r="I911" s="4">
        <v>898337679</v>
      </c>
      <c r="J911" s="4">
        <v>90647010200</v>
      </c>
      <c r="K911" s="4">
        <v>82211738400</v>
      </c>
      <c r="L911" s="4">
        <v>8742</v>
      </c>
      <c r="M911" s="4">
        <f t="shared" si="112"/>
        <v>91638467695</v>
      </c>
      <c r="N911" s="4">
        <f t="shared" si="117"/>
        <v>8528391616</v>
      </c>
      <c r="O911" s="4">
        <f t="shared" si="118"/>
        <v>898337679</v>
      </c>
      <c r="P911" s="4">
        <f t="shared" si="113"/>
        <v>10.286869185083878</v>
      </c>
      <c r="Q911" s="4">
        <f t="shared" si="116"/>
        <v>6.0647460683642768E-2</v>
      </c>
      <c r="R911" s="4">
        <f t="shared" si="119"/>
        <v>9691.709236990604</v>
      </c>
      <c r="S911" s="4">
        <f t="shared" si="114"/>
        <v>9.3065628774861402</v>
      </c>
      <c r="T911" s="4">
        <f t="shared" si="115"/>
        <v>0.9803063075977374</v>
      </c>
    </row>
    <row r="912" spans="1:20" x14ac:dyDescent="0.55000000000000004">
      <c r="A912" s="4">
        <v>57.046261483244187</v>
      </c>
      <c r="B912" s="4">
        <v>49.804948004765507</v>
      </c>
      <c r="C912" s="4">
        <v>50</v>
      </c>
      <c r="D912" s="4">
        <v>25756000000000</v>
      </c>
      <c r="E912" s="4">
        <v>8568000000000</v>
      </c>
      <c r="F912" s="4">
        <v>-6.5949601803617268</v>
      </c>
      <c r="G912" s="4">
        <v>-12.130254608850988</v>
      </c>
      <c r="H912" s="4">
        <v>1783054817</v>
      </c>
      <c r="I912" s="4">
        <v>1772806097</v>
      </c>
      <c r="J912" s="4">
        <v>90476353900</v>
      </c>
      <c r="K912" s="4">
        <v>89956493200</v>
      </c>
      <c r="L912" s="4">
        <v>2858976</v>
      </c>
      <c r="M912" s="4">
        <f t="shared" si="112"/>
        <v>92259408717</v>
      </c>
      <c r="N912" s="4">
        <f t="shared" si="117"/>
        <v>530109420</v>
      </c>
      <c r="O912" s="4">
        <f t="shared" si="118"/>
        <v>1772806097</v>
      </c>
      <c r="P912" s="4">
        <f t="shared" si="113"/>
        <v>2.4961308001269011</v>
      </c>
      <c r="Q912" s="4">
        <f t="shared" si="116"/>
        <v>5.4753344688651742E-2</v>
      </c>
      <c r="R912" s="4">
        <f t="shared" si="119"/>
        <v>1942158.2265268227</v>
      </c>
      <c r="S912" s="4">
        <f t="shared" si="114"/>
        <v>0.5745857548535539</v>
      </c>
      <c r="T912" s="4">
        <f t="shared" si="115"/>
        <v>1.9215450452733471</v>
      </c>
    </row>
    <row r="913" spans="1:20" x14ac:dyDescent="0.55000000000000004">
      <c r="A913" s="4">
        <v>36.32178829104874</v>
      </c>
      <c r="B913" s="4">
        <v>12.213496640761649</v>
      </c>
      <c r="C913" s="4">
        <v>20</v>
      </c>
      <c r="D913" s="4">
        <v>30291999999999.996</v>
      </c>
      <c r="E913" s="4">
        <v>4032000000000.001</v>
      </c>
      <c r="F913" s="4">
        <v>-6.262335652641883</v>
      </c>
      <c r="G913" s="4">
        <v>-11.71764662886269</v>
      </c>
      <c r="H913" s="4">
        <v>242229790</v>
      </c>
      <c r="I913" s="4">
        <v>241064507</v>
      </c>
      <c r="J913" s="4">
        <v>90611292800</v>
      </c>
      <c r="K913" s="4">
        <v>90180151700</v>
      </c>
      <c r="L913" s="4">
        <v>62075</v>
      </c>
      <c r="M913" s="4">
        <f t="shared" si="112"/>
        <v>90853522590</v>
      </c>
      <c r="N913" s="4">
        <f t="shared" si="117"/>
        <v>432306383</v>
      </c>
      <c r="O913" s="4">
        <f t="shared" si="118"/>
        <v>241064507</v>
      </c>
      <c r="P913" s="4">
        <f t="shared" si="113"/>
        <v>0.74116101478944318</v>
      </c>
      <c r="Q913" s="4">
        <f t="shared" si="116"/>
        <v>8.032922611634663E-2</v>
      </c>
      <c r="R913" s="4">
        <f t="shared" si="119"/>
        <v>218714.86535712087</v>
      </c>
      <c r="S913" s="4">
        <f t="shared" si="114"/>
        <v>0.47582787180514097</v>
      </c>
      <c r="T913" s="4">
        <f t="shared" si="115"/>
        <v>0.26533314298430222</v>
      </c>
    </row>
    <row r="914" spans="1:20" x14ac:dyDescent="0.55000000000000004">
      <c r="A914" s="4">
        <v>37.518176197449357</v>
      </c>
      <c r="B914" s="4">
        <v>46.119275209399149</v>
      </c>
      <c r="C914" s="4">
        <v>40</v>
      </c>
      <c r="D914" s="4">
        <v>27108000000000</v>
      </c>
      <c r="E914" s="4">
        <v>7215599999999.999</v>
      </c>
      <c r="F914" s="4">
        <v>-7.154745660925439</v>
      </c>
      <c r="G914" s="4">
        <v>-12.432739251166401</v>
      </c>
      <c r="H914" s="4">
        <v>1491060652</v>
      </c>
      <c r="I914" s="4">
        <v>1488718505</v>
      </c>
      <c r="J914" s="4">
        <v>90745359300</v>
      </c>
      <c r="K914" s="4">
        <v>90592055400</v>
      </c>
      <c r="L914" s="4">
        <v>794869</v>
      </c>
      <c r="M914" s="4">
        <f t="shared" si="112"/>
        <v>92236419952</v>
      </c>
      <c r="N914" s="4">
        <f t="shared" si="117"/>
        <v>155646047</v>
      </c>
      <c r="O914" s="4">
        <f t="shared" si="118"/>
        <v>1488718505</v>
      </c>
      <c r="P914" s="4">
        <f t="shared" si="113"/>
        <v>1.7827714398019028</v>
      </c>
      <c r="Q914" s="4">
        <f t="shared" si="116"/>
        <v>7.8320923814069396E-2</v>
      </c>
      <c r="R914" s="4">
        <f t="shared" si="119"/>
        <v>465093.67506315844</v>
      </c>
      <c r="S914" s="4">
        <f t="shared" si="114"/>
        <v>0.16874684325453923</v>
      </c>
      <c r="T914" s="4">
        <f t="shared" si="115"/>
        <v>1.6140245965473636</v>
      </c>
    </row>
    <row r="915" spans="1:20" x14ac:dyDescent="0.55000000000000004">
      <c r="A915" s="4">
        <v>43.030576405671411</v>
      </c>
      <c r="B915" s="4">
        <v>34.390134123748119</v>
      </c>
      <c r="C915" s="4">
        <v>0</v>
      </c>
      <c r="D915" s="4">
        <v>69296000000000</v>
      </c>
      <c r="E915" s="4">
        <v>0</v>
      </c>
      <c r="F915" s="4">
        <v>-5.7508735471759067</v>
      </c>
      <c r="G915" s="4">
        <v>-10.666499256696758</v>
      </c>
      <c r="H915" s="4">
        <v>916684412</v>
      </c>
      <c r="I915" s="4">
        <v>916484901</v>
      </c>
      <c r="J915" s="4">
        <v>90671602900</v>
      </c>
      <c r="K915" s="4">
        <v>90656392200</v>
      </c>
      <c r="L915" s="4">
        <v>2330113</v>
      </c>
      <c r="M915" s="4">
        <f t="shared" si="112"/>
        <v>91588287312</v>
      </c>
      <c r="N915" s="4">
        <f t="shared" si="117"/>
        <v>15410211</v>
      </c>
      <c r="O915" s="4">
        <f t="shared" si="118"/>
        <v>916484901</v>
      </c>
      <c r="P915" s="4">
        <f t="shared" si="113"/>
        <v>1.0174828456235385</v>
      </c>
      <c r="Q915" s="4">
        <f t="shared" si="116"/>
        <v>7.006573036243692E-2</v>
      </c>
      <c r="R915" s="4">
        <f t="shared" si="119"/>
        <v>2445343.7068662695</v>
      </c>
      <c r="S915" s="4">
        <f t="shared" si="114"/>
        <v>1.6825525896673185E-2</v>
      </c>
      <c r="T915" s="4">
        <f t="shared" si="115"/>
        <v>1.0006573197268653</v>
      </c>
    </row>
    <row r="916" spans="1:20" x14ac:dyDescent="0.55000000000000004">
      <c r="A916" s="4">
        <v>66.498010145050316</v>
      </c>
      <c r="B916" s="4">
        <v>49.848545565496025</v>
      </c>
      <c r="C916" s="4">
        <v>50</v>
      </c>
      <c r="D916" s="4">
        <v>38820000000000</v>
      </c>
      <c r="E916" s="4">
        <v>12915000000000</v>
      </c>
      <c r="F916" s="4">
        <v>-7.4915663485316504</v>
      </c>
      <c r="G916" s="4">
        <v>-12.675990505265901</v>
      </c>
      <c r="H916" s="4">
        <v>1842118074</v>
      </c>
      <c r="I916" s="4">
        <v>1826629515</v>
      </c>
      <c r="J916" s="4">
        <v>90170099500</v>
      </c>
      <c r="K916" s="4">
        <v>89417206500</v>
      </c>
      <c r="L916" s="4">
        <v>9845753</v>
      </c>
      <c r="M916" s="4">
        <f t="shared" si="112"/>
        <v>92012217574</v>
      </c>
      <c r="N916" s="4">
        <f t="shared" si="117"/>
        <v>768381559</v>
      </c>
      <c r="O916" s="4">
        <f t="shared" si="118"/>
        <v>1826629515</v>
      </c>
      <c r="P916" s="4">
        <f t="shared" si="113"/>
        <v>2.8202896771974717</v>
      </c>
      <c r="Q916" s="4">
        <f t="shared" si="116"/>
        <v>4.7633918990326256E-2</v>
      </c>
      <c r="R916" s="4">
        <f t="shared" si="119"/>
        <v>7461103.7062816611</v>
      </c>
      <c r="S916" s="4">
        <f t="shared" si="114"/>
        <v>0.8350864474949059</v>
      </c>
      <c r="T916" s="4">
        <f t="shared" si="115"/>
        <v>1.9852032297025659</v>
      </c>
    </row>
    <row r="917" spans="1:20" x14ac:dyDescent="0.55000000000000004">
      <c r="A917" s="4">
        <v>43.292654585884563</v>
      </c>
      <c r="B917" s="4">
        <v>15.85101398395318</v>
      </c>
      <c r="C917" s="4">
        <v>70</v>
      </c>
      <c r="D917" s="4">
        <v>59400000000000</v>
      </c>
      <c r="E917" s="4">
        <v>27673800000000</v>
      </c>
      <c r="F917" s="4">
        <v>-7.0531558130308278</v>
      </c>
      <c r="G917" s="4">
        <v>-12.959747453260345</v>
      </c>
      <c r="H917" s="4">
        <v>329538086</v>
      </c>
      <c r="I917" s="4">
        <v>329058839</v>
      </c>
      <c r="J917" s="4">
        <v>90633496400</v>
      </c>
      <c r="K917" s="4">
        <v>90491438300</v>
      </c>
      <c r="L917" s="4">
        <v>291061</v>
      </c>
      <c r="M917" s="4">
        <f t="shared" si="112"/>
        <v>90963034486</v>
      </c>
      <c r="N917" s="4">
        <f t="shared" si="117"/>
        <v>142537347</v>
      </c>
      <c r="O917" s="4">
        <f t="shared" si="118"/>
        <v>329058839</v>
      </c>
      <c r="P917" s="4">
        <f t="shared" si="113"/>
        <v>0.51844816816503936</v>
      </c>
      <c r="Q917" s="4">
        <f t="shared" si="116"/>
        <v>6.9710408506574145E-2</v>
      </c>
      <c r="R917" s="4">
        <f t="shared" si="119"/>
        <v>853594.6721726543</v>
      </c>
      <c r="S917" s="4">
        <f t="shared" si="114"/>
        <v>0.15669810028373421</v>
      </c>
      <c r="T917" s="4">
        <f t="shared" si="115"/>
        <v>0.36175006788130515</v>
      </c>
    </row>
    <row r="918" spans="1:20" x14ac:dyDescent="0.55000000000000004">
      <c r="A918" s="4">
        <v>47.9644756021859</v>
      </c>
      <c r="B918" s="4">
        <v>24.473746102607809</v>
      </c>
      <c r="C918" s="4">
        <v>80</v>
      </c>
      <c r="D918" s="4">
        <v>33764000000000.004</v>
      </c>
      <c r="E918" s="4">
        <v>17976000000000</v>
      </c>
      <c r="F918" s="4">
        <v>-6.5172260864684182</v>
      </c>
      <c r="G918" s="4">
        <v>-11.249073722601873</v>
      </c>
      <c r="H918" s="4">
        <v>570973934</v>
      </c>
      <c r="I918" s="4">
        <v>534251333</v>
      </c>
      <c r="J918" s="4">
        <v>90633208300</v>
      </c>
      <c r="K918" s="4">
        <v>84856992000</v>
      </c>
      <c r="L918" s="4">
        <v>4282</v>
      </c>
      <c r="M918" s="4">
        <f t="shared" si="112"/>
        <v>91204182234</v>
      </c>
      <c r="N918" s="4">
        <f t="shared" si="117"/>
        <v>5812938901</v>
      </c>
      <c r="O918" s="4">
        <f t="shared" si="118"/>
        <v>534251333</v>
      </c>
      <c r="P918" s="4">
        <f t="shared" si="113"/>
        <v>6.9593192752007722</v>
      </c>
      <c r="Q918" s="4">
        <f t="shared" si="116"/>
        <v>6.3868898508584473E-2</v>
      </c>
      <c r="R918" s="4">
        <f t="shared" si="119"/>
        <v>7851.6934321190865</v>
      </c>
      <c r="S918" s="4">
        <f t="shared" si="114"/>
        <v>6.3735442373529612</v>
      </c>
      <c r="T918" s="4">
        <f t="shared" si="115"/>
        <v>0.58577503784781104</v>
      </c>
    </row>
    <row r="919" spans="1:20" x14ac:dyDescent="0.55000000000000004">
      <c r="A919" s="4">
        <v>26.542528335187988</v>
      </c>
      <c r="B919" s="4">
        <v>48.665787716306333</v>
      </c>
      <c r="C919" s="4">
        <v>70</v>
      </c>
      <c r="D919" s="4">
        <v>23416000000000</v>
      </c>
      <c r="E919" s="4">
        <v>10907400000000</v>
      </c>
      <c r="F919" s="4">
        <v>-6.8687553998029349</v>
      </c>
      <c r="G919" s="4">
        <v>-13.041230207693568</v>
      </c>
      <c r="H919" s="4">
        <v>1662320221</v>
      </c>
      <c r="I919" s="4">
        <v>1661960623</v>
      </c>
      <c r="J919" s="4">
        <v>90637117700</v>
      </c>
      <c r="K919" s="4">
        <v>90607294600</v>
      </c>
      <c r="L919" s="4">
        <v>875426</v>
      </c>
      <c r="M919" s="4">
        <f t="shared" si="112"/>
        <v>92299437921</v>
      </c>
      <c r="N919" s="4">
        <f t="shared" si="117"/>
        <v>30182698</v>
      </c>
      <c r="O919" s="4">
        <f t="shared" si="118"/>
        <v>1661960623</v>
      </c>
      <c r="P919" s="4">
        <f t="shared" si="113"/>
        <v>1.8333192044444759</v>
      </c>
      <c r="Q919" s="4">
        <f t="shared" si="116"/>
        <v>0.10040353963216891</v>
      </c>
      <c r="R919" s="4">
        <f t="shared" si="119"/>
        <v>373978.06810359686</v>
      </c>
      <c r="S919" s="4">
        <f t="shared" si="114"/>
        <v>3.2700847025562245E-2</v>
      </c>
      <c r="T919" s="4">
        <f t="shared" si="115"/>
        <v>1.8006183574189136</v>
      </c>
    </row>
    <row r="920" spans="1:20" x14ac:dyDescent="0.55000000000000004">
      <c r="A920" s="4">
        <v>51.284598488762427</v>
      </c>
      <c r="B920" s="4">
        <v>40.247488774982685</v>
      </c>
      <c r="C920" s="4">
        <v>90</v>
      </c>
      <c r="D920" s="4">
        <v>10680000000000</v>
      </c>
      <c r="E920" s="4">
        <v>6396600000000.001</v>
      </c>
      <c r="F920" s="4">
        <v>-6.5470840983869882</v>
      </c>
      <c r="G920" s="4">
        <v>-10.202004641846473</v>
      </c>
      <c r="H920" s="4">
        <v>1195253399</v>
      </c>
      <c r="I920" s="4">
        <v>950880593</v>
      </c>
      <c r="J920" s="4">
        <v>90682181600</v>
      </c>
      <c r="K920" s="4">
        <v>72300242900</v>
      </c>
      <c r="L920" s="4">
        <v>8968</v>
      </c>
      <c r="M920" s="4">
        <f t="shared" si="112"/>
        <v>91877434999</v>
      </c>
      <c r="N920" s="4">
        <f t="shared" si="117"/>
        <v>18626311506</v>
      </c>
      <c r="O920" s="4">
        <f t="shared" si="118"/>
        <v>950880593</v>
      </c>
      <c r="P920" s="4">
        <f t="shared" si="113"/>
        <v>21.307943674323386</v>
      </c>
      <c r="Q920" s="4">
        <f t="shared" si="116"/>
        <v>6.022742968954807E-2</v>
      </c>
      <c r="R920" s="4">
        <f t="shared" si="119"/>
        <v>8303.4766676400668</v>
      </c>
      <c r="S920" s="4">
        <f t="shared" si="114"/>
        <v>20.272999029851814</v>
      </c>
      <c r="T920" s="4">
        <f t="shared" si="115"/>
        <v>1.0349446444715718</v>
      </c>
    </row>
    <row r="921" spans="1:20" x14ac:dyDescent="0.55000000000000004">
      <c r="A921" s="4">
        <v>43.14125113684414</v>
      </c>
      <c r="B921" s="4">
        <v>45.843531398433718</v>
      </c>
      <c r="C921" s="4">
        <v>50</v>
      </c>
      <c r="D921" s="4">
        <v>52008000000000</v>
      </c>
      <c r="E921" s="4">
        <v>17308200000000</v>
      </c>
      <c r="F921" s="4">
        <v>-7.4307559040035658</v>
      </c>
      <c r="G921" s="4">
        <v>-10.478168488187022</v>
      </c>
      <c r="H921" s="4">
        <v>1480785367</v>
      </c>
      <c r="I921" s="4">
        <v>1446226823</v>
      </c>
      <c r="J921" s="4">
        <v>90743363700</v>
      </c>
      <c r="K921" s="4">
        <v>88633154300</v>
      </c>
      <c r="L921" s="4">
        <v>6570</v>
      </c>
      <c r="M921" s="4">
        <f t="shared" si="112"/>
        <v>92224149067</v>
      </c>
      <c r="N921" s="4">
        <f t="shared" si="117"/>
        <v>2144767944</v>
      </c>
      <c r="O921" s="4">
        <f t="shared" si="118"/>
        <v>1446226823</v>
      </c>
      <c r="P921" s="4">
        <f t="shared" si="113"/>
        <v>3.8937683929088629</v>
      </c>
      <c r="Q921" s="4">
        <f t="shared" si="116"/>
        <v>6.991529807835703E-2</v>
      </c>
      <c r="R921" s="4">
        <f t="shared" si="119"/>
        <v>4277.0737311735847</v>
      </c>
      <c r="S921" s="4">
        <f t="shared" si="114"/>
        <v>2.3256033974808981</v>
      </c>
      <c r="T921" s="4">
        <f t="shared" si="115"/>
        <v>1.5681649954279648</v>
      </c>
    </row>
    <row r="922" spans="1:20" x14ac:dyDescent="0.55000000000000004">
      <c r="A922" s="4">
        <v>41.50232283057494</v>
      </c>
      <c r="B922" s="4">
        <v>49.561200570081382</v>
      </c>
      <c r="C922" s="4">
        <v>0</v>
      </c>
      <c r="D922" s="4">
        <v>34320000000000.004</v>
      </c>
      <c r="E922" s="4">
        <v>0</v>
      </c>
      <c r="F922" s="4">
        <v>-5.267087467855128</v>
      </c>
      <c r="G922" s="4">
        <v>-10.215391324505541</v>
      </c>
      <c r="H922" s="4">
        <v>1714191643</v>
      </c>
      <c r="I922" s="4">
        <v>1713611321</v>
      </c>
      <c r="J922" s="4">
        <v>90688533800</v>
      </c>
      <c r="K922" s="4">
        <v>90664147700</v>
      </c>
      <c r="L922" s="4">
        <v>4383116</v>
      </c>
      <c r="M922" s="4">
        <f t="shared" si="112"/>
        <v>92402725443</v>
      </c>
      <c r="N922" s="4">
        <f t="shared" si="117"/>
        <v>24966422</v>
      </c>
      <c r="O922" s="4">
        <f t="shared" si="118"/>
        <v>1713611321</v>
      </c>
      <c r="P922" s="4">
        <f t="shared" si="113"/>
        <v>1.8815221463055951</v>
      </c>
      <c r="Q922" s="4">
        <f t="shared" si="116"/>
        <v>7.2201313862978636E-2</v>
      </c>
      <c r="R922" s="4">
        <f t="shared" si="119"/>
        <v>2392755.5467893281</v>
      </c>
      <c r="S922" s="4">
        <f t="shared" si="114"/>
        <v>2.701914026919142E-2</v>
      </c>
      <c r="T922" s="4">
        <f t="shared" si="115"/>
        <v>1.8545030060364036</v>
      </c>
    </row>
    <row r="923" spans="1:20" x14ac:dyDescent="0.55000000000000004">
      <c r="A923" s="4">
        <v>67.411711060796648</v>
      </c>
      <c r="B923" s="4">
        <v>41.504083173065432</v>
      </c>
      <c r="C923" s="4">
        <v>50</v>
      </c>
      <c r="D923" s="4">
        <v>65328000000000</v>
      </c>
      <c r="E923" s="4">
        <v>21739200000000</v>
      </c>
      <c r="F923" s="4">
        <v>-6.6002791553627791</v>
      </c>
      <c r="G923" s="4">
        <v>-9.6851093904956151</v>
      </c>
      <c r="H923" s="4">
        <v>1322961945</v>
      </c>
      <c r="I923" s="4">
        <v>1026923358</v>
      </c>
      <c r="J923" s="4">
        <v>90300267900</v>
      </c>
      <c r="K923" s="4">
        <v>70260867500</v>
      </c>
      <c r="L923" s="4">
        <v>25022</v>
      </c>
      <c r="M923" s="4">
        <f t="shared" si="112"/>
        <v>91623229845</v>
      </c>
      <c r="N923" s="4">
        <f t="shared" si="117"/>
        <v>20335438987</v>
      </c>
      <c r="O923" s="4">
        <f t="shared" si="118"/>
        <v>1026923358</v>
      </c>
      <c r="P923" s="4">
        <f t="shared" si="113"/>
        <v>23.315443453738681</v>
      </c>
      <c r="Q923" s="4">
        <f t="shared" si="116"/>
        <v>4.7046726956547262E-2</v>
      </c>
      <c r="R923" s="4">
        <f t="shared" si="119"/>
        <v>26822.546108471131</v>
      </c>
      <c r="S923" s="4">
        <f t="shared" si="114"/>
        <v>22.194632323485735</v>
      </c>
      <c r="T923" s="4">
        <f t="shared" si="115"/>
        <v>1.1208111302529471</v>
      </c>
    </row>
    <row r="924" spans="1:20" x14ac:dyDescent="0.55000000000000004">
      <c r="A924" s="4">
        <v>41.868106411845723</v>
      </c>
      <c r="B924" s="4">
        <v>36.128848505672551</v>
      </c>
      <c r="C924" s="4">
        <v>90</v>
      </c>
      <c r="D924" s="4">
        <v>32356000000000.004</v>
      </c>
      <c r="E924" s="4">
        <v>19378800000000</v>
      </c>
      <c r="F924" s="4">
        <v>-6.8255288526760705</v>
      </c>
      <c r="G924" s="4">
        <v>-12.626195169344255</v>
      </c>
      <c r="H924" s="4">
        <v>988194000</v>
      </c>
      <c r="I924" s="4">
        <v>986026852</v>
      </c>
      <c r="J924" s="4">
        <v>90696144100</v>
      </c>
      <c r="K924" s="4">
        <v>90486338600</v>
      </c>
      <c r="L924" s="4">
        <v>169366</v>
      </c>
      <c r="M924" s="4">
        <f t="shared" si="112"/>
        <v>91684338100</v>
      </c>
      <c r="N924" s="4">
        <f t="shared" si="117"/>
        <v>211972648</v>
      </c>
      <c r="O924" s="4">
        <f t="shared" si="118"/>
        <v>986026852</v>
      </c>
      <c r="P924" s="4">
        <f t="shared" si="113"/>
        <v>1.3066566491360208</v>
      </c>
      <c r="Q924" s="4">
        <f t="shared" si="116"/>
        <v>7.1680094673986644E-2</v>
      </c>
      <c r="R924" s="4">
        <f t="shared" si="119"/>
        <v>161588.80047365706</v>
      </c>
      <c r="S924" s="4">
        <f t="shared" si="114"/>
        <v>0.23119831848357969</v>
      </c>
      <c r="T924" s="4">
        <f t="shared" si="115"/>
        <v>1.075458330652441</v>
      </c>
    </row>
    <row r="925" spans="1:20" x14ac:dyDescent="0.55000000000000004">
      <c r="A925" s="4">
        <v>29.451164832122469</v>
      </c>
      <c r="B925" s="4">
        <v>25.473459284835698</v>
      </c>
      <c r="C925" s="4">
        <v>20</v>
      </c>
      <c r="D925" s="4">
        <v>15072000000000</v>
      </c>
      <c r="E925" s="4">
        <v>2007599999999.9998</v>
      </c>
      <c r="F925" s="4">
        <v>-7.6662512926652262</v>
      </c>
      <c r="G925" s="4">
        <v>-11.893047826777508</v>
      </c>
      <c r="H925" s="4">
        <v>596459477</v>
      </c>
      <c r="I925" s="4">
        <v>595966379</v>
      </c>
      <c r="J925" s="4">
        <v>90493109500</v>
      </c>
      <c r="K925" s="4">
        <v>90413356900</v>
      </c>
      <c r="L925" s="4">
        <v>159845</v>
      </c>
      <c r="M925" s="4">
        <f t="shared" si="112"/>
        <v>91089568977</v>
      </c>
      <c r="N925" s="4">
        <f t="shared" si="117"/>
        <v>80245698</v>
      </c>
      <c r="O925" s="4">
        <f t="shared" si="118"/>
        <v>595966379</v>
      </c>
      <c r="P925" s="4">
        <f t="shared" si="113"/>
        <v>0.74235950899135628</v>
      </c>
      <c r="Q925" s="4">
        <f t="shared" si="116"/>
        <v>9.3670059178035323E-2</v>
      </c>
      <c r="R925" s="4">
        <f t="shared" si="119"/>
        <v>201056.99644411224</v>
      </c>
      <c r="S925" s="4">
        <f t="shared" si="114"/>
        <v>8.8095375684851401E-2</v>
      </c>
      <c r="T925" s="4">
        <f t="shared" si="115"/>
        <v>0.6542641333065049</v>
      </c>
    </row>
    <row r="926" spans="1:20" x14ac:dyDescent="0.55000000000000004">
      <c r="A926" s="4">
        <v>67.773152755764229</v>
      </c>
      <c r="B926" s="4">
        <v>19.79531512150486</v>
      </c>
      <c r="C926" s="4">
        <v>30</v>
      </c>
      <c r="D926" s="4">
        <v>43124000000000.008</v>
      </c>
      <c r="E926" s="4">
        <v>8610000000000</v>
      </c>
      <c r="F926" s="4">
        <v>-5.555229266280227</v>
      </c>
      <c r="G926" s="4">
        <v>-10.6341712980892</v>
      </c>
      <c r="H926" s="4">
        <v>461690011</v>
      </c>
      <c r="I926" s="4">
        <v>400179319</v>
      </c>
      <c r="J926" s="4">
        <v>90387076100</v>
      </c>
      <c r="K926" s="4">
        <v>78459819300</v>
      </c>
      <c r="L926" s="4">
        <v>10559</v>
      </c>
      <c r="M926" s="4">
        <f t="shared" si="112"/>
        <v>90848766111</v>
      </c>
      <c r="N926" s="4">
        <f t="shared" si="117"/>
        <v>11988767492</v>
      </c>
      <c r="O926" s="4">
        <f t="shared" si="118"/>
        <v>400179319</v>
      </c>
      <c r="P926" s="4">
        <f t="shared" si="113"/>
        <v>13.636890561466789</v>
      </c>
      <c r="Q926" s="4">
        <f t="shared" si="116"/>
        <v>4.6818779467458008E-2</v>
      </c>
      <c r="R926" s="4">
        <f t="shared" si="119"/>
        <v>32662.694631582075</v>
      </c>
      <c r="S926" s="4">
        <f t="shared" si="114"/>
        <v>13.196401013693453</v>
      </c>
      <c r="T926" s="4">
        <f t="shared" si="115"/>
        <v>0.44048954777333638</v>
      </c>
    </row>
    <row r="927" spans="1:20" x14ac:dyDescent="0.55000000000000004">
      <c r="A927" s="4">
        <v>58.982173371512673</v>
      </c>
      <c r="B927" s="4">
        <v>31.373448901401567</v>
      </c>
      <c r="C927" s="4">
        <v>60</v>
      </c>
      <c r="D927" s="4">
        <v>49536000000000</v>
      </c>
      <c r="E927" s="4">
        <v>19782000000000</v>
      </c>
      <c r="F927" s="4">
        <v>-6.1493658458121985</v>
      </c>
      <c r="G927" s="4">
        <v>-10.089432992442964</v>
      </c>
      <c r="H927" s="4">
        <v>827579551</v>
      </c>
      <c r="I927" s="4">
        <v>719284872</v>
      </c>
      <c r="J927" s="4">
        <v>90467511800</v>
      </c>
      <c r="K927" s="4">
        <v>78735672900</v>
      </c>
      <c r="L927" s="4">
        <v>10281</v>
      </c>
      <c r="M927" s="4">
        <f t="shared" si="112"/>
        <v>91295091351</v>
      </c>
      <c r="N927" s="4">
        <f t="shared" si="117"/>
        <v>11840133579</v>
      </c>
      <c r="O927" s="4">
        <f t="shared" si="118"/>
        <v>719284872</v>
      </c>
      <c r="P927" s="4">
        <f t="shared" si="113"/>
        <v>13.756948227055398</v>
      </c>
      <c r="Q927" s="4">
        <f t="shared" si="116"/>
        <v>5.3124060291640178E-2</v>
      </c>
      <c r="R927" s="4">
        <f t="shared" si="119"/>
        <v>15532.149002379141</v>
      </c>
      <c r="S927" s="4">
        <f t="shared" si="114"/>
        <v>12.969080159500065</v>
      </c>
      <c r="T927" s="4">
        <f t="shared" si="115"/>
        <v>0.78786806755533345</v>
      </c>
    </row>
    <row r="928" spans="1:20" x14ac:dyDescent="0.55000000000000004">
      <c r="A928" s="4">
        <v>33.04665576851005</v>
      </c>
      <c r="B928" s="4">
        <v>24.395128802840262</v>
      </c>
      <c r="C928" s="4">
        <v>70</v>
      </c>
      <c r="D928" s="4">
        <v>11652000000000</v>
      </c>
      <c r="E928" s="4">
        <v>5426399999999.999</v>
      </c>
      <c r="F928" s="4">
        <v>-5.3740327476076066</v>
      </c>
      <c r="G928" s="4">
        <v>-11.702245724197256</v>
      </c>
      <c r="H928" s="4">
        <v>561620778</v>
      </c>
      <c r="I928" s="4">
        <v>558788147</v>
      </c>
      <c r="J928" s="4">
        <v>90537655800</v>
      </c>
      <c r="K928" s="4">
        <v>90079233800</v>
      </c>
      <c r="L928" s="4">
        <v>5491</v>
      </c>
      <c r="M928" s="4">
        <f t="shared" si="112"/>
        <v>91099276578</v>
      </c>
      <c r="N928" s="4">
        <f t="shared" si="117"/>
        <v>461254631</v>
      </c>
      <c r="O928" s="4">
        <f t="shared" si="118"/>
        <v>558788147</v>
      </c>
      <c r="P928" s="4">
        <f t="shared" si="113"/>
        <v>1.1197045863768527</v>
      </c>
      <c r="Q928" s="4">
        <f t="shared" si="116"/>
        <v>8.6280055694936894E-2</v>
      </c>
      <c r="R928" s="4">
        <f t="shared" si="119"/>
        <v>7849.7483390835478</v>
      </c>
      <c r="S928" s="4">
        <f t="shared" si="114"/>
        <v>0.50632084943624078</v>
      </c>
      <c r="T928" s="4">
        <f t="shared" si="115"/>
        <v>0.61338373694061188</v>
      </c>
    </row>
    <row r="929" spans="1:20" x14ac:dyDescent="0.55000000000000004">
      <c r="A929" s="4">
        <v>50.784868112248567</v>
      </c>
      <c r="B929" s="4">
        <v>35.28418843458153</v>
      </c>
      <c r="C929" s="4">
        <v>10</v>
      </c>
      <c r="D929" s="4">
        <v>64980000000000</v>
      </c>
      <c r="E929" s="4">
        <v>4326000000000.0005</v>
      </c>
      <c r="F929" s="4">
        <v>-6.5948201294758766</v>
      </c>
      <c r="G929" s="4">
        <v>-10.400392385589551</v>
      </c>
      <c r="H929" s="4">
        <v>966163608</v>
      </c>
      <c r="I929" s="4">
        <v>879432586</v>
      </c>
      <c r="J929" s="4">
        <v>90641004000</v>
      </c>
      <c r="K929" s="4">
        <v>82578506100</v>
      </c>
      <c r="L929" s="4">
        <v>7687</v>
      </c>
      <c r="M929" s="4">
        <f t="shared" si="112"/>
        <v>91607167608</v>
      </c>
      <c r="N929" s="4">
        <f t="shared" si="117"/>
        <v>8149228922</v>
      </c>
      <c r="O929" s="4">
        <f t="shared" si="118"/>
        <v>879432586</v>
      </c>
      <c r="P929" s="4">
        <f t="shared" si="113"/>
        <v>9.8558461567493474</v>
      </c>
      <c r="Q929" s="4">
        <f t="shared" si="116"/>
        <v>6.0750957731302749E-2</v>
      </c>
      <c r="R929" s="4">
        <f t="shared" si="119"/>
        <v>8730.6144698933404</v>
      </c>
      <c r="S929" s="4">
        <f t="shared" si="114"/>
        <v>8.8958420337496964</v>
      </c>
      <c r="T929" s="4">
        <f t="shared" si="115"/>
        <v>0.9600041229996501</v>
      </c>
    </row>
    <row r="930" spans="1:20" x14ac:dyDescent="0.55000000000000004">
      <c r="A930" s="4">
        <v>31.248456625010459</v>
      </c>
      <c r="B930" s="4">
        <v>15.258931315745929</v>
      </c>
      <c r="C930" s="4">
        <v>70</v>
      </c>
      <c r="D930" s="4">
        <v>59400000000000</v>
      </c>
      <c r="E930" s="4">
        <v>27673800000000.004</v>
      </c>
      <c r="F930" s="4">
        <v>-6.4571666665484893</v>
      </c>
      <c r="G930" s="4">
        <v>-9.6417617475738648</v>
      </c>
      <c r="H930" s="4">
        <v>313745548</v>
      </c>
      <c r="I930" s="4">
        <v>294321807</v>
      </c>
      <c r="J930" s="4">
        <v>90506979600</v>
      </c>
      <c r="K930" s="4">
        <v>84931051700</v>
      </c>
      <c r="L930" s="4">
        <v>633</v>
      </c>
      <c r="M930" s="4">
        <f t="shared" si="112"/>
        <v>90820725148</v>
      </c>
      <c r="N930" s="4">
        <f t="shared" si="117"/>
        <v>5595351641</v>
      </c>
      <c r="O930" s="4">
        <f t="shared" si="118"/>
        <v>294321807</v>
      </c>
      <c r="P930" s="4">
        <f t="shared" si="113"/>
        <v>6.484944310235667</v>
      </c>
      <c r="Q930" s="4">
        <f t="shared" si="116"/>
        <v>8.9855612956131065E-2</v>
      </c>
      <c r="R930" s="4">
        <f t="shared" si="119"/>
        <v>1566.2257457649789</v>
      </c>
      <c r="S930" s="4">
        <f t="shared" si="114"/>
        <v>6.1608753199029236</v>
      </c>
      <c r="T930" s="4">
        <f t="shared" si="115"/>
        <v>0.32406899033274383</v>
      </c>
    </row>
    <row r="931" spans="1:20" x14ac:dyDescent="0.55000000000000004">
      <c r="A931" s="4">
        <v>46.828120311561513</v>
      </c>
      <c r="B931" s="4">
        <v>14.49169696721996</v>
      </c>
      <c r="C931" s="4">
        <v>50</v>
      </c>
      <c r="D931" s="4">
        <v>52008000000000</v>
      </c>
      <c r="E931" s="4">
        <v>17308200000000</v>
      </c>
      <c r="F931" s="4">
        <v>-5.9024552651017173</v>
      </c>
      <c r="G931" s="4">
        <v>-11.465803079951364</v>
      </c>
      <c r="H931" s="4">
        <v>298107876</v>
      </c>
      <c r="I931" s="4">
        <v>284390460</v>
      </c>
      <c r="J931" s="4">
        <v>90651296300</v>
      </c>
      <c r="K931" s="4">
        <v>86517836800</v>
      </c>
      <c r="L931" s="4">
        <v>2431</v>
      </c>
      <c r="M931" s="4">
        <f t="shared" si="112"/>
        <v>90949404176</v>
      </c>
      <c r="N931" s="4">
        <f t="shared" si="117"/>
        <v>4147176916</v>
      </c>
      <c r="O931" s="4">
        <f t="shared" si="118"/>
        <v>284390460</v>
      </c>
      <c r="P931" s="4">
        <f t="shared" si="113"/>
        <v>4.8725633951645122</v>
      </c>
      <c r="Q931" s="4">
        <f t="shared" si="116"/>
        <v>6.5208099317517892E-2</v>
      </c>
      <c r="R931" s="4">
        <f t="shared" si="119"/>
        <v>8377.6201560210538</v>
      </c>
      <c r="S931" s="4">
        <f t="shared" si="114"/>
        <v>4.5598725506487368</v>
      </c>
      <c r="T931" s="4">
        <f t="shared" si="115"/>
        <v>0.31269084451577506</v>
      </c>
    </row>
    <row r="932" spans="1:20" x14ac:dyDescent="0.55000000000000004">
      <c r="A932" s="4">
        <v>66.434186958162059</v>
      </c>
      <c r="B932" s="4">
        <v>11.35909067240202</v>
      </c>
      <c r="C932" s="4">
        <v>40</v>
      </c>
      <c r="D932" s="4">
        <v>40856000000000.008</v>
      </c>
      <c r="E932" s="4">
        <v>10877999999999.998</v>
      </c>
      <c r="F932" s="4">
        <v>-5.8046217398637516</v>
      </c>
      <c r="G932" s="4">
        <v>-11.989849503827168</v>
      </c>
      <c r="H932" s="4">
        <v>238686063</v>
      </c>
      <c r="I932" s="4">
        <v>229351852</v>
      </c>
      <c r="J932" s="4">
        <v>90501774700</v>
      </c>
      <c r="K932" s="4">
        <v>87011689100</v>
      </c>
      <c r="L932" s="4">
        <v>7048</v>
      </c>
      <c r="M932" s="4">
        <f t="shared" si="112"/>
        <v>90740460763</v>
      </c>
      <c r="N932" s="4">
        <f t="shared" si="117"/>
        <v>3499419811</v>
      </c>
      <c r="O932" s="4">
        <f t="shared" si="118"/>
        <v>229351852</v>
      </c>
      <c r="P932" s="4">
        <f t="shared" si="113"/>
        <v>4.1092712464167143</v>
      </c>
      <c r="Q932" s="4">
        <f t="shared" si="116"/>
        <v>4.7675530688089461E-2</v>
      </c>
      <c r="R932" s="4">
        <f t="shared" si="119"/>
        <v>41398.253962534516</v>
      </c>
      <c r="S932" s="4">
        <f t="shared" si="114"/>
        <v>3.8565153643421994</v>
      </c>
      <c r="T932" s="4">
        <f t="shared" si="115"/>
        <v>0.25275588207451521</v>
      </c>
    </row>
    <row r="933" spans="1:20" x14ac:dyDescent="0.55000000000000004">
      <c r="A933" s="4">
        <v>70.189150241559375</v>
      </c>
      <c r="B933" s="4">
        <v>21.909584065509012</v>
      </c>
      <c r="C933" s="4">
        <v>50</v>
      </c>
      <c r="D933" s="4">
        <v>12816000000000</v>
      </c>
      <c r="E933" s="4">
        <v>4263000000000.0005</v>
      </c>
      <c r="F933" s="4">
        <v>-5.3840500562988041</v>
      </c>
      <c r="G933" s="4">
        <v>-10.773676519619151</v>
      </c>
      <c r="H933" s="4">
        <v>530049421</v>
      </c>
      <c r="I933" s="4">
        <v>502029591</v>
      </c>
      <c r="J933" s="4">
        <v>90327779900</v>
      </c>
      <c r="K933" s="4">
        <v>85607223200</v>
      </c>
      <c r="L933" s="4">
        <v>14789</v>
      </c>
      <c r="M933" s="4">
        <f t="shared" si="112"/>
        <v>90857829321</v>
      </c>
      <c r="N933" s="4">
        <f t="shared" si="117"/>
        <v>4748576530</v>
      </c>
      <c r="O933" s="4">
        <f t="shared" si="118"/>
        <v>502029591</v>
      </c>
      <c r="P933" s="4">
        <f t="shared" si="113"/>
        <v>5.7789253388936359</v>
      </c>
      <c r="Q933" s="4">
        <f t="shared" si="116"/>
        <v>4.5355653502034153E-2</v>
      </c>
      <c r="R933" s="4">
        <f t="shared" si="119"/>
        <v>41249.258178357333</v>
      </c>
      <c r="S933" s="4">
        <f t="shared" si="114"/>
        <v>5.2263812216152736</v>
      </c>
      <c r="T933" s="4">
        <f t="shared" si="115"/>
        <v>0.55254411727836183</v>
      </c>
    </row>
    <row r="934" spans="1:20" x14ac:dyDescent="0.55000000000000004">
      <c r="A934" s="4">
        <v>45.504290343548867</v>
      </c>
      <c r="B934" s="4">
        <v>16.045248096647921</v>
      </c>
      <c r="C934" s="4">
        <v>70</v>
      </c>
      <c r="D934" s="4">
        <v>35296000000000</v>
      </c>
      <c r="E934" s="4">
        <v>16443000000000.002</v>
      </c>
      <c r="F934" s="4">
        <v>-5.5015290825242378</v>
      </c>
      <c r="G934" s="4">
        <v>-11.938839036522536</v>
      </c>
      <c r="H934" s="4">
        <v>335394419</v>
      </c>
      <c r="I934" s="4">
        <v>331215242</v>
      </c>
      <c r="J934" s="4">
        <v>90639555100</v>
      </c>
      <c r="K934" s="4">
        <v>89512328900</v>
      </c>
      <c r="L934" s="4">
        <v>2578</v>
      </c>
      <c r="M934" s="4">
        <f t="shared" si="112"/>
        <v>90974949519</v>
      </c>
      <c r="N934" s="4">
        <f t="shared" si="117"/>
        <v>1131405377</v>
      </c>
      <c r="O934" s="4">
        <f t="shared" si="118"/>
        <v>331215242</v>
      </c>
      <c r="P934" s="4">
        <f t="shared" si="113"/>
        <v>1.6077179781171886</v>
      </c>
      <c r="Q934" s="4">
        <f t="shared" si="116"/>
        <v>6.6832529099545818E-2</v>
      </c>
      <c r="R934" s="4">
        <f t="shared" si="119"/>
        <v>7718.6718878740121</v>
      </c>
      <c r="S934" s="4">
        <f t="shared" si="114"/>
        <v>1.2436449626869068</v>
      </c>
      <c r="T934" s="4">
        <f t="shared" si="115"/>
        <v>0.36407301543028181</v>
      </c>
    </row>
    <row r="935" spans="1:20" x14ac:dyDescent="0.55000000000000004">
      <c r="A935" s="4">
        <v>66.765032123724254</v>
      </c>
      <c r="B935" s="4">
        <v>19.039088426941131</v>
      </c>
      <c r="C935" s="4">
        <v>40</v>
      </c>
      <c r="D935" s="4">
        <v>13488000000000</v>
      </c>
      <c r="E935" s="4">
        <v>3591000000000.0005</v>
      </c>
      <c r="F935" s="4">
        <v>-5.6989446661654437</v>
      </c>
      <c r="G935" s="4">
        <v>-10.421624691016211</v>
      </c>
      <c r="H935" s="4">
        <v>438172350</v>
      </c>
      <c r="I935" s="4">
        <v>413108509</v>
      </c>
      <c r="J935" s="4">
        <v>90413195200</v>
      </c>
      <c r="K935" s="4">
        <v>85292339300</v>
      </c>
      <c r="L935" s="4">
        <v>9950</v>
      </c>
      <c r="M935" s="4">
        <f t="shared" si="112"/>
        <v>90851367550</v>
      </c>
      <c r="N935" s="4">
        <f t="shared" si="117"/>
        <v>5145919741</v>
      </c>
      <c r="O935" s="4">
        <f t="shared" si="118"/>
        <v>413108509</v>
      </c>
      <c r="P935" s="4">
        <f t="shared" si="113"/>
        <v>6.1188162599100036</v>
      </c>
      <c r="Q935" s="4">
        <f t="shared" si="116"/>
        <v>4.7460674433494214E-2</v>
      </c>
      <c r="R935" s="4">
        <f t="shared" si="119"/>
        <v>31960.718227022197</v>
      </c>
      <c r="S935" s="4">
        <f t="shared" si="114"/>
        <v>5.6641081799544146</v>
      </c>
      <c r="T935" s="4">
        <f t="shared" si="115"/>
        <v>0.45470807995558898</v>
      </c>
    </row>
    <row r="936" spans="1:20" x14ac:dyDescent="0.55000000000000004">
      <c r="A936" s="4">
        <v>56.735980618757353</v>
      </c>
      <c r="B936" s="4">
        <v>38.887865506328929</v>
      </c>
      <c r="C936" s="4">
        <v>50</v>
      </c>
      <c r="D936" s="4">
        <v>25756000000000</v>
      </c>
      <c r="E936" s="4">
        <v>8568000000000</v>
      </c>
      <c r="F936" s="4">
        <v>-6.4916409671467372</v>
      </c>
      <c r="G936" s="4">
        <v>-10.536301669500723</v>
      </c>
      <c r="H936" s="4">
        <v>1144890479</v>
      </c>
      <c r="I936" s="4">
        <v>1103369053</v>
      </c>
      <c r="J936" s="4">
        <v>90588225100</v>
      </c>
      <c r="K936" s="4">
        <v>87331323400</v>
      </c>
      <c r="L936" s="4">
        <v>13027</v>
      </c>
      <c r="M936" s="4">
        <f t="shared" si="112"/>
        <v>91733115579</v>
      </c>
      <c r="N936" s="4">
        <f t="shared" si="117"/>
        <v>3298423126</v>
      </c>
      <c r="O936" s="4">
        <f t="shared" si="118"/>
        <v>1103369053</v>
      </c>
      <c r="P936" s="4">
        <f t="shared" si="113"/>
        <v>4.7984767019160088</v>
      </c>
      <c r="Q936" s="4">
        <f t="shared" si="116"/>
        <v>5.5023657602845576E-2</v>
      </c>
      <c r="R936" s="4">
        <f t="shared" si="119"/>
        <v>13743.993206628511</v>
      </c>
      <c r="S936" s="4">
        <f t="shared" si="114"/>
        <v>3.5956732802336995</v>
      </c>
      <c r="T936" s="4">
        <f t="shared" si="115"/>
        <v>1.2028034216823098</v>
      </c>
    </row>
    <row r="937" spans="1:20" x14ac:dyDescent="0.55000000000000004">
      <c r="A937" s="4">
        <v>30.654380329138149</v>
      </c>
      <c r="B937" s="4">
        <v>32.36806615921715</v>
      </c>
      <c r="C937" s="4">
        <v>10</v>
      </c>
      <c r="D937" s="4">
        <v>16011999999999.998</v>
      </c>
      <c r="E937" s="4">
        <v>1066800000000.0001</v>
      </c>
      <c r="F937" s="4">
        <v>-5.1983422517989117</v>
      </c>
      <c r="G937" s="4">
        <v>-10.406555923687302</v>
      </c>
      <c r="H937" s="4">
        <v>834631454</v>
      </c>
      <c r="I937" s="4">
        <v>820727734</v>
      </c>
      <c r="J937" s="4">
        <v>90572227500</v>
      </c>
      <c r="K937" s="4">
        <v>89072052900</v>
      </c>
      <c r="L937" s="4">
        <v>5360</v>
      </c>
      <c r="M937" s="4">
        <f t="shared" si="112"/>
        <v>91406858954</v>
      </c>
      <c r="N937" s="4">
        <f t="shared" si="117"/>
        <v>1514078320</v>
      </c>
      <c r="O937" s="4">
        <f t="shared" si="118"/>
        <v>820727734</v>
      </c>
      <c r="P937" s="4">
        <f t="shared" si="113"/>
        <v>2.5543007173837782</v>
      </c>
      <c r="Q937" s="4">
        <f t="shared" si="116"/>
        <v>9.1088893453311587E-2</v>
      </c>
      <c r="R937" s="4">
        <f t="shared" si="119"/>
        <v>4931.838788247278</v>
      </c>
      <c r="S937" s="4">
        <f t="shared" si="114"/>
        <v>1.6564165286129695</v>
      </c>
      <c r="T937" s="4">
        <f t="shared" si="115"/>
        <v>0.89788418877080856</v>
      </c>
    </row>
    <row r="938" spans="1:20" x14ac:dyDescent="0.55000000000000004">
      <c r="A938" s="4">
        <v>27.114409576574751</v>
      </c>
      <c r="B938" s="4">
        <v>10.070925936732261</v>
      </c>
      <c r="C938" s="4">
        <v>30</v>
      </c>
      <c r="D938" s="4">
        <v>28612000000000</v>
      </c>
      <c r="E938" s="4">
        <v>5712000000000</v>
      </c>
      <c r="F938" s="4">
        <v>-6.8774215378658869</v>
      </c>
      <c r="G938" s="4">
        <v>-10.964237686844086</v>
      </c>
      <c r="H938" s="4">
        <v>196130509</v>
      </c>
      <c r="I938" s="4">
        <v>195778383</v>
      </c>
      <c r="J938" s="4">
        <v>90492803600</v>
      </c>
      <c r="K938" s="4">
        <v>90286466400</v>
      </c>
      <c r="L938" s="4">
        <v>332</v>
      </c>
      <c r="M938" s="4">
        <f t="shared" si="112"/>
        <v>90688934109</v>
      </c>
      <c r="N938" s="4">
        <f t="shared" si="117"/>
        <v>206689326</v>
      </c>
      <c r="O938" s="4">
        <f t="shared" si="118"/>
        <v>195778383</v>
      </c>
      <c r="P938" s="4">
        <f t="shared" si="113"/>
        <v>0.44378921524898485</v>
      </c>
      <c r="Q938" s="4">
        <f t="shared" si="116"/>
        <v>9.9021545952058712E-2</v>
      </c>
      <c r="R938" s="4">
        <f t="shared" si="119"/>
        <v>1215.0768040027972</v>
      </c>
      <c r="S938" s="4">
        <f t="shared" si="114"/>
        <v>0.22791019437010682</v>
      </c>
      <c r="T938" s="4">
        <f t="shared" si="115"/>
        <v>0.215879020878878</v>
      </c>
    </row>
    <row r="939" spans="1:20" x14ac:dyDescent="0.55000000000000004">
      <c r="A939" s="4">
        <v>57.494753397150923</v>
      </c>
      <c r="B939" s="4">
        <v>33.294815863686381</v>
      </c>
      <c r="C939" s="4">
        <v>10</v>
      </c>
      <c r="D939" s="4">
        <v>48500000000000</v>
      </c>
      <c r="E939" s="4">
        <v>3225600000000</v>
      </c>
      <c r="F939" s="4">
        <v>-6.7463433409923521</v>
      </c>
      <c r="G939" s="4">
        <v>-10.945141420340788</v>
      </c>
      <c r="H939" s="4">
        <v>899688155</v>
      </c>
      <c r="I939" s="4">
        <v>888302325</v>
      </c>
      <c r="J939" s="4">
        <v>90519557500</v>
      </c>
      <c r="K939" s="4">
        <v>89380391800</v>
      </c>
      <c r="L939" s="4">
        <v>11308</v>
      </c>
      <c r="M939" s="4">
        <f t="shared" si="112"/>
        <v>91419245655</v>
      </c>
      <c r="N939" s="4">
        <f t="shared" si="117"/>
        <v>1150551530</v>
      </c>
      <c r="O939" s="4">
        <f t="shared" si="118"/>
        <v>888302325</v>
      </c>
      <c r="P939" s="4">
        <f t="shared" si="113"/>
        <v>2.230223888189006</v>
      </c>
      <c r="Q939" s="4">
        <f t="shared" si="116"/>
        <v>5.436718516723351E-2</v>
      </c>
      <c r="R939" s="4">
        <f t="shared" si="119"/>
        <v>15358.145339425593</v>
      </c>
      <c r="S939" s="4">
        <f t="shared" si="114"/>
        <v>1.258544108252629</v>
      </c>
      <c r="T939" s="4">
        <f t="shared" si="115"/>
        <v>0.97167977993637711</v>
      </c>
    </row>
    <row r="940" spans="1:20" x14ac:dyDescent="0.55000000000000004">
      <c r="A940" s="4">
        <v>54.059541054244171</v>
      </c>
      <c r="B940" s="4">
        <v>30.408245462619139</v>
      </c>
      <c r="C940" s="4">
        <v>70</v>
      </c>
      <c r="D940" s="4">
        <v>35296000000000</v>
      </c>
      <c r="E940" s="4">
        <v>16443000000000</v>
      </c>
      <c r="F940" s="4">
        <v>-5.8860135441854444</v>
      </c>
      <c r="G940" s="4">
        <v>-11.512783628291899</v>
      </c>
      <c r="H940" s="4">
        <v>779958212</v>
      </c>
      <c r="I940" s="4">
        <v>757862060</v>
      </c>
      <c r="J940" s="4">
        <v>90539843900</v>
      </c>
      <c r="K940" s="4">
        <v>87993768400</v>
      </c>
      <c r="L940" s="4">
        <v>8322</v>
      </c>
      <c r="M940" s="4">
        <f t="shared" si="112"/>
        <v>91319802112</v>
      </c>
      <c r="N940" s="4">
        <f t="shared" si="117"/>
        <v>2568171652</v>
      </c>
      <c r="O940" s="4">
        <f t="shared" si="118"/>
        <v>757862060</v>
      </c>
      <c r="P940" s="4">
        <f t="shared" si="113"/>
        <v>3.6421823471767447</v>
      </c>
      <c r="Q940" s="4">
        <f t="shared" si="116"/>
        <v>5.7467069482771339E-2</v>
      </c>
      <c r="R940" s="4">
        <f t="shared" si="119"/>
        <v>12342.911435837799</v>
      </c>
      <c r="S940" s="4">
        <f t="shared" si="114"/>
        <v>2.8122834178399145</v>
      </c>
      <c r="T940" s="4">
        <f t="shared" si="115"/>
        <v>0.82989892933683018</v>
      </c>
    </row>
    <row r="941" spans="1:20" x14ac:dyDescent="0.55000000000000004">
      <c r="A941" s="4">
        <v>57.538563213882611</v>
      </c>
      <c r="B941" s="4">
        <v>18.845447134797219</v>
      </c>
      <c r="C941" s="4">
        <v>80</v>
      </c>
      <c r="D941" s="4">
        <v>45236000000000</v>
      </c>
      <c r="E941" s="4">
        <v>24082800000000</v>
      </c>
      <c r="F941" s="4">
        <v>-6.8399774457984091</v>
      </c>
      <c r="G941" s="4">
        <v>-12.178923346687061</v>
      </c>
      <c r="H941" s="4">
        <v>419011224</v>
      </c>
      <c r="I941" s="4">
        <v>417176323</v>
      </c>
      <c r="J941" s="4">
        <v>90571040400</v>
      </c>
      <c r="K941" s="4">
        <v>90172773600</v>
      </c>
      <c r="L941" s="4">
        <v>5569</v>
      </c>
      <c r="M941" s="4">
        <f t="shared" si="112"/>
        <v>90990051624</v>
      </c>
      <c r="N941" s="4">
        <f t="shared" si="117"/>
        <v>400101701</v>
      </c>
      <c r="O941" s="4">
        <f t="shared" si="118"/>
        <v>417176323</v>
      </c>
      <c r="P941" s="4">
        <f t="shared" si="113"/>
        <v>0.89820591307855757</v>
      </c>
      <c r="Q941" s="4">
        <f t="shared" si="116"/>
        <v>5.4329750427401832E-2</v>
      </c>
      <c r="R941" s="4">
        <f t="shared" si="119"/>
        <v>16266.542909156564</v>
      </c>
      <c r="S941" s="4">
        <f t="shared" si="114"/>
        <v>0.43972027035806976</v>
      </c>
      <c r="T941" s="4">
        <f t="shared" si="115"/>
        <v>0.45848564272048775</v>
      </c>
    </row>
    <row r="942" spans="1:20" x14ac:dyDescent="0.55000000000000004">
      <c r="A942" s="4">
        <v>74.902474560451196</v>
      </c>
      <c r="B942" s="4">
        <v>23.901071980454262</v>
      </c>
      <c r="C942" s="4">
        <v>90</v>
      </c>
      <c r="D942" s="4">
        <v>43356000000000</v>
      </c>
      <c r="E942" s="4">
        <v>25968600000000.004</v>
      </c>
      <c r="F942" s="4">
        <v>-6.3754537547936891</v>
      </c>
      <c r="G942" s="4">
        <v>-10.644081900326174</v>
      </c>
      <c r="H942" s="4">
        <v>605946424</v>
      </c>
      <c r="I942" s="4">
        <v>552490384</v>
      </c>
      <c r="J942" s="4">
        <v>90227359900</v>
      </c>
      <c r="K942" s="4">
        <v>82343865400</v>
      </c>
      <c r="L942" s="4">
        <v>21109</v>
      </c>
      <c r="M942" s="4">
        <f t="shared" si="112"/>
        <v>90833306324</v>
      </c>
      <c r="N942" s="4">
        <f t="shared" si="117"/>
        <v>7936950540</v>
      </c>
      <c r="O942" s="4">
        <f t="shared" si="118"/>
        <v>552490384</v>
      </c>
      <c r="P942" s="4">
        <f t="shared" si="113"/>
        <v>9.3461762734017295</v>
      </c>
      <c r="Q942" s="4">
        <f t="shared" si="116"/>
        <v>4.2780668048533955E-2</v>
      </c>
      <c r="R942" s="4">
        <f t="shared" si="119"/>
        <v>55005.360910765361</v>
      </c>
      <c r="S942" s="4">
        <f t="shared" si="114"/>
        <v>8.7379297982274338</v>
      </c>
      <c r="T942" s="4">
        <f t="shared" si="115"/>
        <v>0.60824647517429498</v>
      </c>
    </row>
    <row r="943" spans="1:20" x14ac:dyDescent="0.55000000000000004">
      <c r="A943" s="4">
        <v>42.870078444657402</v>
      </c>
      <c r="B943" s="4">
        <v>44.534986514547761</v>
      </c>
      <c r="C943" s="4">
        <v>70</v>
      </c>
      <c r="D943" s="4">
        <v>35296000000000</v>
      </c>
      <c r="E943" s="4">
        <v>16443000000000</v>
      </c>
      <c r="F943" s="4">
        <v>-6.1000411067477263</v>
      </c>
      <c r="G943" s="4">
        <v>-11.747191378480567</v>
      </c>
      <c r="H943" s="4">
        <v>1404411792</v>
      </c>
      <c r="I943" s="4">
        <v>1378631053</v>
      </c>
      <c r="J943" s="4">
        <v>90751527400</v>
      </c>
      <c r="K943" s="4">
        <v>89091853200</v>
      </c>
      <c r="L943" s="4">
        <v>7583</v>
      </c>
      <c r="M943" s="4">
        <f t="shared" si="112"/>
        <v>92155939192</v>
      </c>
      <c r="N943" s="4">
        <f t="shared" si="117"/>
        <v>1685454939</v>
      </c>
      <c r="O943" s="4">
        <f t="shared" si="118"/>
        <v>1378631053</v>
      </c>
      <c r="P943" s="4">
        <f t="shared" si="113"/>
        <v>3.3248925884377414</v>
      </c>
      <c r="Q943" s="4">
        <f t="shared" si="116"/>
        <v>7.028487913228311E-2</v>
      </c>
      <c r="R943" s="4">
        <f t="shared" si="119"/>
        <v>5181.4434453839913</v>
      </c>
      <c r="S943" s="4">
        <f t="shared" si="114"/>
        <v>1.8289162410775075</v>
      </c>
      <c r="T943" s="4">
        <f t="shared" si="115"/>
        <v>1.4959763473602341</v>
      </c>
    </row>
    <row r="944" spans="1:20" x14ac:dyDescent="0.55000000000000004">
      <c r="A944" s="4">
        <v>44.483599749536403</v>
      </c>
      <c r="B944" s="4">
        <v>46.325409988875919</v>
      </c>
      <c r="C944" s="4">
        <v>10</v>
      </c>
      <c r="D944" s="4">
        <v>16011999999999.998</v>
      </c>
      <c r="E944" s="4">
        <v>1066800000000.0001</v>
      </c>
      <c r="F944" s="4">
        <v>-6.9980835493138631</v>
      </c>
      <c r="G944" s="4">
        <v>-12.340951302603839</v>
      </c>
      <c r="H944" s="4">
        <v>1512170841</v>
      </c>
      <c r="I944" s="4">
        <v>1511019372</v>
      </c>
      <c r="J944" s="4">
        <v>90732836900</v>
      </c>
      <c r="K944" s="4">
        <v>90663492300</v>
      </c>
      <c r="L944" s="4">
        <v>1202977</v>
      </c>
      <c r="M944" s="4">
        <f t="shared" si="112"/>
        <v>92245007741</v>
      </c>
      <c r="N944" s="4">
        <f t="shared" si="117"/>
        <v>70496069</v>
      </c>
      <c r="O944" s="4">
        <f t="shared" si="118"/>
        <v>1511019372</v>
      </c>
      <c r="P944" s="4">
        <f t="shared" si="113"/>
        <v>1.7144726633234011</v>
      </c>
      <c r="Q944" s="4">
        <f t="shared" si="116"/>
        <v>6.813440582011418E-2</v>
      </c>
      <c r="R944" s="4">
        <f t="shared" si="119"/>
        <v>784842.23563291423</v>
      </c>
      <c r="S944" s="4">
        <f t="shared" si="114"/>
        <v>7.642263871659552E-2</v>
      </c>
      <c r="T944" s="4">
        <f t="shared" si="115"/>
        <v>1.6380500246068055</v>
      </c>
    </row>
    <row r="945" spans="1:20" x14ac:dyDescent="0.55000000000000004">
      <c r="A945" s="4">
        <v>70.559477776192779</v>
      </c>
      <c r="B945" s="4">
        <v>22.492318814415128</v>
      </c>
      <c r="C945" s="4">
        <v>70</v>
      </c>
      <c r="D945" s="4">
        <v>47288000000000.008</v>
      </c>
      <c r="E945" s="4">
        <v>22028999999999.996</v>
      </c>
      <c r="F945" s="4">
        <v>-6.5368066609257394</v>
      </c>
      <c r="G945" s="4">
        <v>-12.120447363866457</v>
      </c>
      <c r="H945" s="4">
        <v>549095269</v>
      </c>
      <c r="I945" s="4">
        <v>536731624</v>
      </c>
      <c r="J945" s="4">
        <v>90318960800</v>
      </c>
      <c r="K945" s="4">
        <v>88306534900</v>
      </c>
      <c r="L945" s="4">
        <v>16255</v>
      </c>
      <c r="M945" s="4">
        <f t="shared" si="112"/>
        <v>90868056069</v>
      </c>
      <c r="N945" s="4">
        <f t="shared" si="117"/>
        <v>2024789545</v>
      </c>
      <c r="O945" s="4">
        <f t="shared" si="118"/>
        <v>536731624</v>
      </c>
      <c r="P945" s="4">
        <f t="shared" si="113"/>
        <v>2.8189457107511213</v>
      </c>
      <c r="Q945" s="4">
        <f t="shared" si="116"/>
        <v>4.5140373944762516E-2</v>
      </c>
      <c r="R945" s="4">
        <f t="shared" si="119"/>
        <v>43995.607028046812</v>
      </c>
      <c r="S945" s="4">
        <f t="shared" si="114"/>
        <v>2.2282743051777079</v>
      </c>
      <c r="T945" s="4">
        <f t="shared" si="115"/>
        <v>0.59067140557341369</v>
      </c>
    </row>
    <row r="946" spans="1:20" x14ac:dyDescent="0.55000000000000004">
      <c r="A946" s="4">
        <v>51.981178451128933</v>
      </c>
      <c r="B946" s="4">
        <v>40.077814919309866</v>
      </c>
      <c r="C946" s="4">
        <v>60</v>
      </c>
      <c r="D946" s="4">
        <v>49536000000000</v>
      </c>
      <c r="E946" s="4">
        <v>19782000000000</v>
      </c>
      <c r="F946" s="4">
        <v>-6.7955712928821317</v>
      </c>
      <c r="G946" s="4">
        <v>-10.04238495472735</v>
      </c>
      <c r="H946" s="4">
        <v>1188719295</v>
      </c>
      <c r="I946" s="4">
        <v>1091809219</v>
      </c>
      <c r="J946" s="4">
        <v>90672482800</v>
      </c>
      <c r="K946" s="4">
        <v>83346580400</v>
      </c>
      <c r="L946" s="4">
        <v>9326</v>
      </c>
      <c r="M946" s="4">
        <f t="shared" si="112"/>
        <v>91861202095</v>
      </c>
      <c r="N946" s="4">
        <f t="shared" si="117"/>
        <v>7422812476</v>
      </c>
      <c r="O946" s="4">
        <f t="shared" si="118"/>
        <v>1091809219</v>
      </c>
      <c r="P946" s="4">
        <f t="shared" si="113"/>
        <v>9.2690074817379848</v>
      </c>
      <c r="Q946" s="4">
        <f t="shared" si="116"/>
        <v>5.9511482708212653E-2</v>
      </c>
      <c r="R946" s="4">
        <f t="shared" si="119"/>
        <v>8781.8924873970991</v>
      </c>
      <c r="S946" s="4">
        <f t="shared" si="114"/>
        <v>8.0804652091571345</v>
      </c>
      <c r="T946" s="4">
        <f t="shared" si="115"/>
        <v>1.1885422725808497</v>
      </c>
    </row>
    <row r="947" spans="1:20" x14ac:dyDescent="0.55000000000000004">
      <c r="A947" s="4">
        <v>61.495840283252569</v>
      </c>
      <c r="B947" s="4">
        <v>12.30359182704929</v>
      </c>
      <c r="C947" s="4">
        <v>20</v>
      </c>
      <c r="D947" s="4">
        <v>61164000000000.008</v>
      </c>
      <c r="E947" s="4">
        <v>8139600000000</v>
      </c>
      <c r="F947" s="4">
        <v>-5.6543206600856024</v>
      </c>
      <c r="G947" s="4">
        <v>-10.444348386299176</v>
      </c>
      <c r="H947" s="4">
        <v>256559839</v>
      </c>
      <c r="I947" s="4">
        <v>226142916</v>
      </c>
      <c r="J947" s="4">
        <v>90568186600</v>
      </c>
      <c r="K947" s="4">
        <v>79934651100</v>
      </c>
      <c r="L947" s="4">
        <v>4143</v>
      </c>
      <c r="M947" s="4">
        <f t="shared" si="112"/>
        <v>90824746439</v>
      </c>
      <c r="N947" s="4">
        <f t="shared" si="117"/>
        <v>10663952423</v>
      </c>
      <c r="O947" s="4">
        <f t="shared" si="118"/>
        <v>226142916</v>
      </c>
      <c r="P947" s="4">
        <f t="shared" si="113"/>
        <v>11.990229277781733</v>
      </c>
      <c r="Q947" s="4">
        <f t="shared" si="116"/>
        <v>5.1147721134485506E-2</v>
      </c>
      <c r="R947" s="4">
        <f t="shared" si="119"/>
        <v>21024.302285518137</v>
      </c>
      <c r="S947" s="4">
        <f t="shared" si="114"/>
        <v>11.741241061611063</v>
      </c>
      <c r="T947" s="4">
        <f t="shared" si="115"/>
        <v>0.24898821617066977</v>
      </c>
    </row>
    <row r="948" spans="1:20" x14ac:dyDescent="0.55000000000000004">
      <c r="A948" s="4">
        <v>62.27882315153763</v>
      </c>
      <c r="B948" s="4">
        <v>19.16876883299458</v>
      </c>
      <c r="C948" s="4">
        <v>20</v>
      </c>
      <c r="D948" s="4">
        <v>45652000000000</v>
      </c>
      <c r="E948" s="4">
        <v>6077400000000</v>
      </c>
      <c r="F948" s="4">
        <v>-7.9808567524466554</v>
      </c>
      <c r="G948" s="4">
        <v>-12.650753361397783</v>
      </c>
      <c r="H948" s="4">
        <v>434560340</v>
      </c>
      <c r="I948" s="4">
        <v>433282430</v>
      </c>
      <c r="J948" s="4">
        <v>90499880000</v>
      </c>
      <c r="K948" s="4">
        <v>90233294800</v>
      </c>
      <c r="L948" s="4">
        <v>1137472</v>
      </c>
      <c r="M948" s="4">
        <f t="shared" si="112"/>
        <v>90934440340</v>
      </c>
      <c r="N948" s="4">
        <f t="shared" si="117"/>
        <v>267863110</v>
      </c>
      <c r="O948" s="4">
        <f t="shared" si="118"/>
        <v>433282430</v>
      </c>
      <c r="P948" s="4">
        <f t="shared" si="113"/>
        <v>0.77104509290258649</v>
      </c>
      <c r="Q948" s="4">
        <f t="shared" si="116"/>
        <v>5.0562298185434854E-2</v>
      </c>
      <c r="R948" s="4">
        <f t="shared" si="119"/>
        <v>3446410.398440971</v>
      </c>
      <c r="S948" s="4">
        <f t="shared" si="114"/>
        <v>0.29456728275719435</v>
      </c>
      <c r="T948" s="4">
        <f t="shared" si="115"/>
        <v>0.47647781014539209</v>
      </c>
    </row>
    <row r="949" spans="1:20" x14ac:dyDescent="0.55000000000000004">
      <c r="A949" s="4">
        <v>40.536254043363847</v>
      </c>
      <c r="B949" s="4">
        <v>32.655300854451419</v>
      </c>
      <c r="C949" s="4">
        <v>70</v>
      </c>
      <c r="D949" s="4">
        <v>23416000000000</v>
      </c>
      <c r="E949" s="4">
        <v>10907399999999.998</v>
      </c>
      <c r="F949" s="4">
        <v>-6.9653920949318007</v>
      </c>
      <c r="G949" s="4">
        <v>-12.26501513219408</v>
      </c>
      <c r="H949" s="4">
        <v>845748280</v>
      </c>
      <c r="I949" s="4">
        <v>842205338</v>
      </c>
      <c r="J949" s="4">
        <v>90644919200</v>
      </c>
      <c r="K949" s="4">
        <v>90259610200</v>
      </c>
      <c r="L949" s="4">
        <v>79505</v>
      </c>
      <c r="M949" s="4">
        <f t="shared" si="112"/>
        <v>91490667480</v>
      </c>
      <c r="N949" s="4">
        <f t="shared" si="117"/>
        <v>388851942</v>
      </c>
      <c r="O949" s="4">
        <f t="shared" si="118"/>
        <v>842205338</v>
      </c>
      <c r="P949" s="4">
        <f t="shared" si="113"/>
        <v>1.3455550319043317</v>
      </c>
      <c r="Q949" s="4">
        <f t="shared" si="116"/>
        <v>7.3609415485907409E-2</v>
      </c>
      <c r="R949" s="4">
        <f t="shared" si="119"/>
        <v>86533.406368323485</v>
      </c>
      <c r="S949" s="4">
        <f t="shared" si="114"/>
        <v>0.42501814962165807</v>
      </c>
      <c r="T949" s="4">
        <f t="shared" si="115"/>
        <v>0.92053688228267372</v>
      </c>
    </row>
    <row r="950" spans="1:20" x14ac:dyDescent="0.55000000000000004">
      <c r="A950" s="4">
        <v>49.74437364206981</v>
      </c>
      <c r="B950" s="4">
        <v>24.168656123006699</v>
      </c>
      <c r="C950" s="4">
        <v>40</v>
      </c>
      <c r="D950" s="4">
        <v>13487999999999.998</v>
      </c>
      <c r="E950" s="4">
        <v>3591000000000</v>
      </c>
      <c r="F950" s="4">
        <v>-6.4677704661200064</v>
      </c>
      <c r="G950" s="4">
        <v>-13.160115032783526</v>
      </c>
      <c r="H950" s="4">
        <v>563588770</v>
      </c>
      <c r="I950" s="4">
        <v>563319850</v>
      </c>
      <c r="J950" s="4">
        <v>90627624000</v>
      </c>
      <c r="K950" s="4">
        <v>90584185600</v>
      </c>
      <c r="L950" s="4">
        <v>662135</v>
      </c>
      <c r="M950" s="4">
        <f t="shared" si="112"/>
        <v>91191212770</v>
      </c>
      <c r="N950" s="4">
        <f t="shared" si="117"/>
        <v>43707320</v>
      </c>
      <c r="O950" s="4">
        <f t="shared" si="118"/>
        <v>563319850</v>
      </c>
      <c r="P950" s="4">
        <f t="shared" si="113"/>
        <v>0.66566410464462988</v>
      </c>
      <c r="Q950" s="4">
        <f t="shared" si="116"/>
        <v>6.1868307959717594E-2</v>
      </c>
      <c r="R950" s="4">
        <f t="shared" si="119"/>
        <v>1267309.1374547386</v>
      </c>
      <c r="S950" s="4">
        <f t="shared" si="114"/>
        <v>4.7929311029383297E-2</v>
      </c>
      <c r="T950" s="4">
        <f t="shared" si="115"/>
        <v>0.61773479361524664</v>
      </c>
    </row>
    <row r="951" spans="1:20" x14ac:dyDescent="0.55000000000000004">
      <c r="A951" s="4">
        <v>68.676864827524099</v>
      </c>
      <c r="B951" s="4">
        <v>16.953993968486991</v>
      </c>
      <c r="C951" s="4">
        <v>50</v>
      </c>
      <c r="D951" s="4">
        <v>52008000000000</v>
      </c>
      <c r="E951" s="4">
        <v>17308200000000</v>
      </c>
      <c r="F951" s="4">
        <v>-6.9681515977339217</v>
      </c>
      <c r="G951" s="4">
        <v>-12.08772420234394</v>
      </c>
      <c r="H951" s="4">
        <v>383418274</v>
      </c>
      <c r="I951" s="4">
        <v>379133580</v>
      </c>
      <c r="J951" s="4">
        <v>90393478600</v>
      </c>
      <c r="K951" s="4">
        <v>89392335300</v>
      </c>
      <c r="L951" s="4">
        <v>10331</v>
      </c>
      <c r="M951" s="4">
        <f t="shared" si="112"/>
        <v>90776896874</v>
      </c>
      <c r="N951" s="4">
        <f t="shared" si="117"/>
        <v>1005427994</v>
      </c>
      <c r="O951" s="4">
        <f t="shared" si="118"/>
        <v>379133580</v>
      </c>
      <c r="P951" s="4">
        <f t="shared" si="113"/>
        <v>1.5252356289748445</v>
      </c>
      <c r="Q951" s="4">
        <f t="shared" si="116"/>
        <v>4.6259333746768709E-2</v>
      </c>
      <c r="R951" s="4">
        <f t="shared" si="119"/>
        <v>38998.868782727885</v>
      </c>
      <c r="S951" s="4">
        <f t="shared" si="114"/>
        <v>1.1075813655489375</v>
      </c>
      <c r="T951" s="4">
        <f t="shared" si="115"/>
        <v>0.41765426342590706</v>
      </c>
    </row>
    <row r="952" spans="1:20" x14ac:dyDescent="0.55000000000000004">
      <c r="A952" s="4">
        <v>57.122086695760387</v>
      </c>
      <c r="B952" s="4">
        <v>49.331741133047089</v>
      </c>
      <c r="C952" s="4">
        <v>30</v>
      </c>
      <c r="D952" s="4">
        <v>43124000000000.008</v>
      </c>
      <c r="E952" s="4">
        <v>8610000000000.001</v>
      </c>
      <c r="F952" s="4">
        <v>-6.1100531749467404</v>
      </c>
      <c r="G952" s="4">
        <v>-11.923392146676109</v>
      </c>
      <c r="H952" s="4">
        <v>1750373222</v>
      </c>
      <c r="I952" s="4">
        <v>1688646424</v>
      </c>
      <c r="J952" s="4">
        <v>90488757700</v>
      </c>
      <c r="K952" s="4">
        <v>87327883500</v>
      </c>
      <c r="L952" s="4">
        <v>1927139</v>
      </c>
      <c r="M952" s="4">
        <f t="shared" si="112"/>
        <v>92239130922</v>
      </c>
      <c r="N952" s="4">
        <f t="shared" si="117"/>
        <v>3222600998</v>
      </c>
      <c r="O952" s="4">
        <f t="shared" si="118"/>
        <v>1688646424</v>
      </c>
      <c r="P952" s="4">
        <f t="shared" si="113"/>
        <v>5.3244727838482007</v>
      </c>
      <c r="Q952" s="4">
        <f t="shared" si="116"/>
        <v>5.4687680850760576E-2</v>
      </c>
      <c r="R952" s="4">
        <f t="shared" si="119"/>
        <v>1335456.3198853217</v>
      </c>
      <c r="S952" s="4">
        <f t="shared" si="114"/>
        <v>3.4937460552670663</v>
      </c>
      <c r="T952" s="4">
        <f t="shared" si="115"/>
        <v>1.8307267285811342</v>
      </c>
    </row>
    <row r="953" spans="1:20" x14ac:dyDescent="0.55000000000000004">
      <c r="A953" s="4">
        <v>65.986986972181256</v>
      </c>
      <c r="B953" s="4">
        <v>32.568399878101459</v>
      </c>
      <c r="C953" s="4">
        <v>80</v>
      </c>
      <c r="D953" s="4">
        <v>11144000000000</v>
      </c>
      <c r="E953" s="4">
        <v>5934599999999.999</v>
      </c>
      <c r="F953" s="4">
        <v>-7.1667789759473788</v>
      </c>
      <c r="G953" s="4">
        <v>-12.120512082185746</v>
      </c>
      <c r="H953" s="4">
        <v>895658149</v>
      </c>
      <c r="I953" s="4">
        <v>892236979</v>
      </c>
      <c r="J953" s="4">
        <v>90302554900</v>
      </c>
      <c r="K953" s="4">
        <v>89957925400</v>
      </c>
      <c r="L953" s="4">
        <v>518510</v>
      </c>
      <c r="M953" s="4">
        <f t="shared" si="112"/>
        <v>91198213049</v>
      </c>
      <c r="N953" s="4">
        <f t="shared" si="117"/>
        <v>348050670</v>
      </c>
      <c r="O953" s="4">
        <f t="shared" si="118"/>
        <v>892236979</v>
      </c>
      <c r="P953" s="4">
        <f t="shared" si="113"/>
        <v>1.3599911747542732</v>
      </c>
      <c r="Q953" s="4">
        <f t="shared" si="116"/>
        <v>4.7969314932311269E-2</v>
      </c>
      <c r="R953" s="4">
        <f t="shared" si="119"/>
        <v>804181.34455902176</v>
      </c>
      <c r="S953" s="4">
        <f t="shared" si="114"/>
        <v>0.38164198438076352</v>
      </c>
      <c r="T953" s="4">
        <f t="shared" si="115"/>
        <v>0.97834919037350976</v>
      </c>
    </row>
    <row r="954" spans="1:20" x14ac:dyDescent="0.55000000000000004">
      <c r="A954" s="4">
        <v>29.042463658063859</v>
      </c>
      <c r="B954" s="4">
        <v>18.639408320261442</v>
      </c>
      <c r="C954" s="4">
        <v>80</v>
      </c>
      <c r="D954" s="4">
        <v>45236000000000</v>
      </c>
      <c r="E954" s="4">
        <v>24082800000000</v>
      </c>
      <c r="F954" s="4">
        <v>-6.7904482837529674</v>
      </c>
      <c r="G954" s="4">
        <v>-11.449515949785248</v>
      </c>
      <c r="H954" s="4">
        <v>399856679</v>
      </c>
      <c r="I954" s="4">
        <v>399540159</v>
      </c>
      <c r="J954" s="4">
        <v>90451648100</v>
      </c>
      <c r="K954" s="4">
        <v>90338841200</v>
      </c>
      <c r="L954" s="4">
        <v>718</v>
      </c>
      <c r="M954" s="4">
        <f t="shared" si="112"/>
        <v>90851504779</v>
      </c>
      <c r="N954" s="4">
        <f t="shared" si="117"/>
        <v>113123420</v>
      </c>
      <c r="O954" s="4">
        <f t="shared" si="118"/>
        <v>399540159</v>
      </c>
      <c r="P954" s="4">
        <f t="shared" si="113"/>
        <v>0.56428738329329287</v>
      </c>
      <c r="Q954" s="4">
        <f t="shared" si="116"/>
        <v>9.4573024649422466E-2</v>
      </c>
      <c r="R954" s="4">
        <f t="shared" si="119"/>
        <v>1336.3616356504861</v>
      </c>
      <c r="S954" s="4">
        <f t="shared" si="114"/>
        <v>0.12451463547596416</v>
      </c>
      <c r="T954" s="4">
        <f t="shared" si="115"/>
        <v>0.43977274781732872</v>
      </c>
    </row>
    <row r="955" spans="1:20" x14ac:dyDescent="0.55000000000000004">
      <c r="A955" s="4">
        <v>63.793882579690887</v>
      </c>
      <c r="B955" s="4">
        <v>40.580396209953747</v>
      </c>
      <c r="C955" s="4">
        <v>40</v>
      </c>
      <c r="D955" s="4">
        <v>68760000000000</v>
      </c>
      <c r="E955" s="4">
        <v>18303600000000</v>
      </c>
      <c r="F955" s="4">
        <v>-7.3448286157805542</v>
      </c>
      <c r="G955" s="4">
        <v>-11.70023447694683</v>
      </c>
      <c r="H955" s="4">
        <v>1256617654</v>
      </c>
      <c r="I955" s="4">
        <v>1219714493</v>
      </c>
      <c r="J955" s="4">
        <v>90416443500</v>
      </c>
      <c r="K955" s="4">
        <v>87784747400</v>
      </c>
      <c r="L955" s="4">
        <v>22496</v>
      </c>
      <c r="M955" s="4">
        <f t="shared" si="112"/>
        <v>91673061154</v>
      </c>
      <c r="N955" s="4">
        <f t="shared" si="117"/>
        <v>2668599261</v>
      </c>
      <c r="O955" s="4">
        <f t="shared" si="118"/>
        <v>1219714493</v>
      </c>
      <c r="P955" s="4">
        <f t="shared" si="113"/>
        <v>4.2415009437375382</v>
      </c>
      <c r="Q955" s="4">
        <f t="shared" si="116"/>
        <v>4.9467997408215197E-2</v>
      </c>
      <c r="R955" s="4">
        <f t="shared" si="119"/>
        <v>24082.709892461196</v>
      </c>
      <c r="S955" s="4">
        <f t="shared" si="114"/>
        <v>2.9109961284232302</v>
      </c>
      <c r="T955" s="4">
        <f t="shared" si="115"/>
        <v>1.3305048153143075</v>
      </c>
    </row>
    <row r="956" spans="1:20" x14ac:dyDescent="0.55000000000000004">
      <c r="A956" s="4">
        <v>37.596363635669483</v>
      </c>
      <c r="B956" s="4">
        <v>28.554886468119573</v>
      </c>
      <c r="C956" s="4">
        <v>60</v>
      </c>
      <c r="D956" s="4">
        <v>24528000000000</v>
      </c>
      <c r="E956" s="4">
        <v>9794400000000</v>
      </c>
      <c r="F956" s="4">
        <v>-7.8521698909598872</v>
      </c>
      <c r="G956" s="4">
        <v>-11.64963207057586</v>
      </c>
      <c r="H956" s="4">
        <v>695976633</v>
      </c>
      <c r="I956" s="4">
        <v>693295806</v>
      </c>
      <c r="J956" s="4">
        <v>90630825200</v>
      </c>
      <c r="K956" s="4">
        <v>90264868800</v>
      </c>
      <c r="L956" s="4">
        <v>2518</v>
      </c>
      <c r="M956" s="4">
        <f t="shared" si="112"/>
        <v>91326801833</v>
      </c>
      <c r="N956" s="4">
        <f t="shared" si="117"/>
        <v>368637227</v>
      </c>
      <c r="O956" s="4">
        <f t="shared" si="118"/>
        <v>693295806</v>
      </c>
      <c r="P956" s="4">
        <f t="shared" si="113"/>
        <v>1.1627835549763899</v>
      </c>
      <c r="Q956" s="4">
        <f t="shared" si="116"/>
        <v>7.8192567521541731E-2</v>
      </c>
      <c r="R956" s="4">
        <f t="shared" si="119"/>
        <v>3159.6921924041694</v>
      </c>
      <c r="S956" s="4">
        <f t="shared" si="114"/>
        <v>0.40364626769049605</v>
      </c>
      <c r="T956" s="4">
        <f t="shared" si="115"/>
        <v>0.75913728728589369</v>
      </c>
    </row>
    <row r="957" spans="1:20" x14ac:dyDescent="0.55000000000000004">
      <c r="A957" s="4">
        <v>40.337225688229992</v>
      </c>
      <c r="B957" s="4">
        <v>47.53277237369754</v>
      </c>
      <c r="C957" s="4">
        <v>0</v>
      </c>
      <c r="D957" s="4">
        <v>51724000000000</v>
      </c>
      <c r="E957" s="4">
        <v>0</v>
      </c>
      <c r="F957" s="4">
        <v>-6.0960398285349129</v>
      </c>
      <c r="G957" s="4">
        <v>-10.688384176261696</v>
      </c>
      <c r="H957" s="4">
        <v>1580021776</v>
      </c>
      <c r="I957" s="4">
        <v>1579294864</v>
      </c>
      <c r="J957" s="4">
        <v>90731992400</v>
      </c>
      <c r="K957" s="4">
        <v>90697941100</v>
      </c>
      <c r="L957" s="4">
        <v>6331870</v>
      </c>
      <c r="M957" s="4">
        <f t="shared" si="112"/>
        <v>92312014176</v>
      </c>
      <c r="N957" s="4">
        <f t="shared" si="117"/>
        <v>34778212</v>
      </c>
      <c r="O957" s="4">
        <f t="shared" si="118"/>
        <v>1579294864</v>
      </c>
      <c r="P957" s="4">
        <f t="shared" si="113"/>
        <v>1.748497300603413</v>
      </c>
      <c r="Q957" s="4">
        <f t="shared" si="116"/>
        <v>7.3905308265408504E-2</v>
      </c>
      <c r="R957" s="4">
        <f t="shared" si="119"/>
        <v>3676207.0792330853</v>
      </c>
      <c r="S957" s="4">
        <f t="shared" si="114"/>
        <v>3.7674632398002547E-2</v>
      </c>
      <c r="T957" s="4">
        <f t="shared" si="115"/>
        <v>1.7108226682054104</v>
      </c>
    </row>
    <row r="958" spans="1:20" x14ac:dyDescent="0.55000000000000004">
      <c r="A958" s="4">
        <v>36.907308874763572</v>
      </c>
      <c r="B958" s="4">
        <v>44.713133766099574</v>
      </c>
      <c r="C958" s="4">
        <v>40</v>
      </c>
      <c r="D958" s="4">
        <v>68760000000000</v>
      </c>
      <c r="E958" s="4">
        <v>18303600000000</v>
      </c>
      <c r="F958" s="4">
        <v>-5.9762727032658889</v>
      </c>
      <c r="G958" s="4">
        <v>-9.9694741075196944</v>
      </c>
      <c r="H958" s="4">
        <v>1408873942</v>
      </c>
      <c r="I958" s="4">
        <v>1339175146</v>
      </c>
      <c r="J958" s="4">
        <v>90750237800</v>
      </c>
      <c r="K958" s="4">
        <v>86285445800</v>
      </c>
      <c r="L958" s="4">
        <v>3950</v>
      </c>
      <c r="M958" s="4">
        <f t="shared" si="112"/>
        <v>92159111742</v>
      </c>
      <c r="N958" s="4">
        <f t="shared" si="117"/>
        <v>4534490796</v>
      </c>
      <c r="O958" s="4">
        <f t="shared" si="118"/>
        <v>1339175146</v>
      </c>
      <c r="P958" s="4">
        <f t="shared" si="113"/>
        <v>6.3733968687147984</v>
      </c>
      <c r="Q958" s="4">
        <f t="shared" si="116"/>
        <v>7.9335869863873448E-2</v>
      </c>
      <c r="R958" s="4">
        <f t="shared" si="119"/>
        <v>2419.5850193618044</v>
      </c>
      <c r="S958" s="4">
        <f t="shared" si="114"/>
        <v>4.9202848316228733</v>
      </c>
      <c r="T958" s="4">
        <f t="shared" si="115"/>
        <v>1.4531120370919253</v>
      </c>
    </row>
    <row r="959" spans="1:20" x14ac:dyDescent="0.55000000000000004">
      <c r="A959" s="4">
        <v>61.393647086718254</v>
      </c>
      <c r="B959" s="4">
        <v>32.195994349568878</v>
      </c>
      <c r="C959" s="4">
        <v>40</v>
      </c>
      <c r="D959" s="4">
        <v>27108000000000.004</v>
      </c>
      <c r="E959" s="4">
        <v>7215600000000.001</v>
      </c>
      <c r="F959" s="4">
        <v>-7.4802787578758121</v>
      </c>
      <c r="G959" s="4">
        <v>-12.108332457457823</v>
      </c>
      <c r="H959" s="4">
        <v>866318065</v>
      </c>
      <c r="I959" s="4">
        <v>859324801</v>
      </c>
      <c r="J959" s="4">
        <v>90422561200</v>
      </c>
      <c r="K959" s="4">
        <v>89696365700</v>
      </c>
      <c r="L959" s="4">
        <v>195184</v>
      </c>
      <c r="M959" s="4">
        <f t="shared" si="112"/>
        <v>91288879265</v>
      </c>
      <c r="N959" s="4">
        <f t="shared" si="117"/>
        <v>733188764</v>
      </c>
      <c r="O959" s="4">
        <f t="shared" si="118"/>
        <v>859324801</v>
      </c>
      <c r="P959" s="4">
        <f t="shared" si="113"/>
        <v>1.7444770686439646</v>
      </c>
      <c r="Q959" s="4">
        <f t="shared" si="116"/>
        <v>5.1225157335360226E-2</v>
      </c>
      <c r="R959" s="4">
        <f t="shared" si="119"/>
        <v>292300.87950370664</v>
      </c>
      <c r="S959" s="4">
        <f t="shared" si="114"/>
        <v>0.80315233345306636</v>
      </c>
      <c r="T959" s="4">
        <f t="shared" si="115"/>
        <v>0.94132473519089821</v>
      </c>
    </row>
    <row r="960" spans="1:20" x14ac:dyDescent="0.55000000000000004">
      <c r="A960" s="4">
        <v>29.784405946468009</v>
      </c>
      <c r="B960" s="4">
        <v>40.907536365763889</v>
      </c>
      <c r="C960" s="4">
        <v>70</v>
      </c>
      <c r="D960" s="4">
        <v>35296000000000</v>
      </c>
      <c r="E960" s="4">
        <v>16443000000000</v>
      </c>
      <c r="F960" s="4">
        <v>-7.5876749786698596</v>
      </c>
      <c r="G960" s="4">
        <v>-11.634224794445794</v>
      </c>
      <c r="H960" s="4">
        <v>1209391923</v>
      </c>
      <c r="I960" s="4">
        <v>1208431635</v>
      </c>
      <c r="J960" s="4">
        <v>90682708100</v>
      </c>
      <c r="K960" s="4">
        <v>90574596100</v>
      </c>
      <c r="L960" s="4">
        <v>2112</v>
      </c>
      <c r="M960" s="4">
        <f t="shared" si="112"/>
        <v>91892100023</v>
      </c>
      <c r="N960" s="4">
        <f t="shared" si="117"/>
        <v>109072288</v>
      </c>
      <c r="O960" s="4">
        <f t="shared" si="118"/>
        <v>1208431635</v>
      </c>
      <c r="P960" s="4">
        <f t="shared" si="113"/>
        <v>1.4337510217638265</v>
      </c>
      <c r="Q960" s="4">
        <f t="shared" si="116"/>
        <v>9.2943772507356304E-2</v>
      </c>
      <c r="R960" s="4">
        <f t="shared" si="119"/>
        <v>1320.4509555336588</v>
      </c>
      <c r="S960" s="4">
        <f t="shared" si="114"/>
        <v>0.11869604457042543</v>
      </c>
      <c r="T960" s="4">
        <f t="shared" si="115"/>
        <v>1.315054977193401</v>
      </c>
    </row>
    <row r="961" spans="1:20" x14ac:dyDescent="0.55000000000000004">
      <c r="A961" s="4">
        <v>66.688955158334466</v>
      </c>
      <c r="B961" s="4">
        <v>40.530696398167279</v>
      </c>
      <c r="C961" s="4">
        <v>60</v>
      </c>
      <c r="D961" s="4">
        <v>62224000000000</v>
      </c>
      <c r="E961" s="4">
        <v>24847200000000.004</v>
      </c>
      <c r="F961" s="4">
        <v>-7.1980095165804823</v>
      </c>
      <c r="G961" s="4">
        <v>-11.902909555106103</v>
      </c>
      <c r="H961" s="4">
        <v>1267380251</v>
      </c>
      <c r="I961" s="4">
        <v>1245878121</v>
      </c>
      <c r="J961" s="4">
        <v>90325532000</v>
      </c>
      <c r="K961" s="4">
        <v>88805675100</v>
      </c>
      <c r="L961" s="4">
        <v>26686</v>
      </c>
      <c r="M961" s="4">
        <f t="shared" ref="M961:M1024" si="120">H961+J961</f>
        <v>91592912251</v>
      </c>
      <c r="N961" s="4">
        <f t="shared" si="117"/>
        <v>1541359030</v>
      </c>
      <c r="O961" s="4">
        <f t="shared" si="118"/>
        <v>1245878121</v>
      </c>
      <c r="P961" s="4">
        <f t="shared" ref="P961:P1024" si="121">S961+T961</f>
        <v>3.0430707818983769</v>
      </c>
      <c r="Q961" s="4">
        <f t="shared" si="116"/>
        <v>4.7509894082463575E-2</v>
      </c>
      <c r="R961" s="4">
        <f t="shared" si="119"/>
        <v>29553.133390754847</v>
      </c>
      <c r="S961" s="4">
        <f t="shared" ref="S961:S1024" si="122">(N961/M961)*100</f>
        <v>1.6828365777649696</v>
      </c>
      <c r="T961" s="4">
        <f t="shared" ref="T961:T1024" si="123">(O961/M961)*100</f>
        <v>1.3602342041334072</v>
      </c>
    </row>
    <row r="962" spans="1:20" x14ac:dyDescent="0.55000000000000004">
      <c r="A962" s="4">
        <v>46.402148406023898</v>
      </c>
      <c r="B962" s="4">
        <v>24.7105939133777</v>
      </c>
      <c r="C962" s="4">
        <v>50</v>
      </c>
      <c r="D962" s="4">
        <v>25756000000000</v>
      </c>
      <c r="E962" s="4">
        <v>8568000000000.001</v>
      </c>
      <c r="F962" s="4">
        <v>-6.9754530508294419</v>
      </c>
      <c r="G962" s="4">
        <v>-11.073968925628158</v>
      </c>
      <c r="H962" s="4">
        <v>576704817</v>
      </c>
      <c r="I962" s="4">
        <v>562535909</v>
      </c>
      <c r="J962" s="4">
        <v>90635309200</v>
      </c>
      <c r="K962" s="4">
        <v>88421575000</v>
      </c>
      <c r="L962" s="4">
        <v>3881</v>
      </c>
      <c r="M962" s="4">
        <f t="shared" si="120"/>
        <v>91212014017</v>
      </c>
      <c r="N962" s="4">
        <f t="shared" si="117"/>
        <v>2227903108</v>
      </c>
      <c r="O962" s="4">
        <f t="shared" si="118"/>
        <v>562535909</v>
      </c>
      <c r="P962" s="4">
        <f t="shared" si="121"/>
        <v>3.0592888963946363</v>
      </c>
      <c r="Q962" s="4">
        <f t="shared" ref="Q962:Q1025" si="124">10^(0.000000000262*(A962^4)-0.000000233*(A962^3)+0.0000868*(A962^2)-0.0147*(A962)-0.665)</f>
        <v>6.5723093182452189E-2</v>
      </c>
      <c r="R962" s="4">
        <f t="shared" si="119"/>
        <v>6861.2474301339907</v>
      </c>
      <c r="S962" s="4">
        <f t="shared" si="122"/>
        <v>2.4425544507599248</v>
      </c>
      <c r="T962" s="4">
        <f t="shared" si="123"/>
        <v>0.61673444563471125</v>
      </c>
    </row>
    <row r="963" spans="1:20" x14ac:dyDescent="0.55000000000000004">
      <c r="A963" s="4">
        <v>34.718476520402461</v>
      </c>
      <c r="B963" s="4">
        <v>30.72494119563174</v>
      </c>
      <c r="C963" s="4">
        <v>30</v>
      </c>
      <c r="D963" s="4">
        <v>72567999999999.984</v>
      </c>
      <c r="E963" s="4">
        <v>14490000000000</v>
      </c>
      <c r="F963" s="4">
        <v>-5.5911943608625787</v>
      </c>
      <c r="G963" s="4">
        <v>-10.173656362610824</v>
      </c>
      <c r="H963" s="4">
        <v>771960003</v>
      </c>
      <c r="I963" s="4">
        <v>748439682</v>
      </c>
      <c r="J963" s="4">
        <v>90605615800</v>
      </c>
      <c r="K963" s="4">
        <v>87836883300</v>
      </c>
      <c r="L963" s="4">
        <v>2062</v>
      </c>
      <c r="M963" s="4">
        <f t="shared" si="120"/>
        <v>91377575803</v>
      </c>
      <c r="N963" s="4">
        <f t="shared" ref="N963:N1026" si="125">(J963-K963)+(H963-I963)</f>
        <v>2792252821</v>
      </c>
      <c r="O963" s="4">
        <f t="shared" ref="O963:O1026" si="126">I963</f>
        <v>748439682</v>
      </c>
      <c r="P963" s="4">
        <f t="shared" si="121"/>
        <v>3.8747936480973664</v>
      </c>
      <c r="Q963" s="4">
        <f t="shared" si="124"/>
        <v>8.3156204088964153E-2</v>
      </c>
      <c r="R963" s="4">
        <f t="shared" ref="R963:R1026" si="127">(L963/Q963)*((100-B963)/B963)*(1/(0.08206*(273.15+A963)))</f>
        <v>2213.0086527613012</v>
      </c>
      <c r="S963" s="4">
        <f t="shared" si="122"/>
        <v>3.0557309016599326</v>
      </c>
      <c r="T963" s="4">
        <f t="shared" si="123"/>
        <v>0.81906274643743404</v>
      </c>
    </row>
    <row r="964" spans="1:20" x14ac:dyDescent="0.55000000000000004">
      <c r="A964" s="4">
        <v>51.6086136154521</v>
      </c>
      <c r="B964" s="4">
        <v>25.116586612523118</v>
      </c>
      <c r="C964" s="4">
        <v>20</v>
      </c>
      <c r="D964" s="4">
        <v>76824000000000</v>
      </c>
      <c r="E964" s="4">
        <v>10227000000000</v>
      </c>
      <c r="F964" s="4">
        <v>-7.6829665687797508</v>
      </c>
      <c r="G964" s="4">
        <v>-12.668022647550821</v>
      </c>
      <c r="H964" s="4">
        <v>595598911</v>
      </c>
      <c r="I964" s="4">
        <v>593270356</v>
      </c>
      <c r="J964" s="4">
        <v>90624372700</v>
      </c>
      <c r="K964" s="4">
        <v>90270239400</v>
      </c>
      <c r="L964" s="4">
        <v>490644</v>
      </c>
      <c r="M964" s="4">
        <f t="shared" si="120"/>
        <v>91219971611</v>
      </c>
      <c r="N964" s="4">
        <f t="shared" si="125"/>
        <v>356461855</v>
      </c>
      <c r="O964" s="4">
        <f t="shared" si="126"/>
        <v>593270356</v>
      </c>
      <c r="P964" s="4">
        <f t="shared" si="121"/>
        <v>1.0411450411868732</v>
      </c>
      <c r="Q964" s="4">
        <f t="shared" si="124"/>
        <v>5.9892426773842856E-2</v>
      </c>
      <c r="R964" s="4">
        <f t="shared" si="127"/>
        <v>916489.31308167882</v>
      </c>
      <c r="S964" s="4">
        <f t="shared" si="122"/>
        <v>0.39077172323633469</v>
      </c>
      <c r="T964" s="4">
        <f t="shared" si="123"/>
        <v>0.65037331795053843</v>
      </c>
    </row>
    <row r="965" spans="1:20" x14ac:dyDescent="0.55000000000000004">
      <c r="A965" s="4">
        <v>28.458099875649971</v>
      </c>
      <c r="B965" s="4">
        <v>43.048748985422542</v>
      </c>
      <c r="C965" s="4">
        <v>80</v>
      </c>
      <c r="D965" s="4">
        <v>22400000000000</v>
      </c>
      <c r="E965" s="4">
        <v>11923799999999.998</v>
      </c>
      <c r="F965" s="4">
        <v>-6.3075690665542616</v>
      </c>
      <c r="G965" s="4">
        <v>-11.638683541796299</v>
      </c>
      <c r="H965" s="4">
        <v>1322609061</v>
      </c>
      <c r="I965" s="4">
        <v>1319113800</v>
      </c>
      <c r="J965" s="4">
        <v>90682755600</v>
      </c>
      <c r="K965" s="4">
        <v>90410226900</v>
      </c>
      <c r="L965" s="4">
        <v>10676</v>
      </c>
      <c r="M965" s="4">
        <f t="shared" si="120"/>
        <v>92005364661</v>
      </c>
      <c r="N965" s="4">
        <f t="shared" si="125"/>
        <v>276023961</v>
      </c>
      <c r="O965" s="4">
        <f t="shared" si="126"/>
        <v>1319113800</v>
      </c>
      <c r="P965" s="4">
        <f t="shared" si="121"/>
        <v>1.7337442951043052</v>
      </c>
      <c r="Q965" s="4">
        <f t="shared" si="124"/>
        <v>9.5887926543655938E-2</v>
      </c>
      <c r="R965" s="4">
        <f t="shared" si="127"/>
        <v>5951.3138980539297</v>
      </c>
      <c r="S965" s="4">
        <f t="shared" si="122"/>
        <v>0.30000855060683579</v>
      </c>
      <c r="T965" s="4">
        <f t="shared" si="123"/>
        <v>1.4337357444974694</v>
      </c>
    </row>
    <row r="966" spans="1:20" x14ac:dyDescent="0.55000000000000004">
      <c r="A966" s="4">
        <v>69.231747193526857</v>
      </c>
      <c r="B966" s="4">
        <v>47.71846798246635</v>
      </c>
      <c r="C966" s="4">
        <v>40</v>
      </c>
      <c r="D966" s="4">
        <v>40856000000000.008</v>
      </c>
      <c r="E966" s="4">
        <v>10878000000000.002</v>
      </c>
      <c r="F966" s="4">
        <v>-6.1238665915712307</v>
      </c>
      <c r="G966" s="4">
        <v>-9.9400311765240428</v>
      </c>
      <c r="H966" s="4">
        <v>1711336875</v>
      </c>
      <c r="I966" s="4">
        <v>1271641501</v>
      </c>
      <c r="J966" s="4">
        <v>90142763400</v>
      </c>
      <c r="K966" s="4">
        <v>67179381600</v>
      </c>
      <c r="L966" s="4">
        <v>87635</v>
      </c>
      <c r="M966" s="4">
        <f t="shared" si="120"/>
        <v>91854100275</v>
      </c>
      <c r="N966" s="4">
        <f t="shared" si="125"/>
        <v>23403077174</v>
      </c>
      <c r="O966" s="4">
        <f t="shared" si="126"/>
        <v>1271641501</v>
      </c>
      <c r="P966" s="4">
        <f t="shared" si="121"/>
        <v>26.862947436344047</v>
      </c>
      <c r="Q966" s="4">
        <f t="shared" si="124"/>
        <v>4.5923108951927645E-2</v>
      </c>
      <c r="R966" s="4">
        <f t="shared" si="127"/>
        <v>74415.945840384593</v>
      </c>
      <c r="S966" s="4">
        <f t="shared" si="122"/>
        <v>25.478532916803971</v>
      </c>
      <c r="T966" s="4">
        <f t="shared" si="123"/>
        <v>1.384414519540075</v>
      </c>
    </row>
    <row r="967" spans="1:20" x14ac:dyDescent="0.55000000000000004">
      <c r="A967" s="4">
        <v>56.442216791864183</v>
      </c>
      <c r="B967" s="4">
        <v>12.919323591347309</v>
      </c>
      <c r="C967" s="4">
        <v>60</v>
      </c>
      <c r="D967" s="4">
        <v>36972000000000</v>
      </c>
      <c r="E967" s="4">
        <v>14763000000000</v>
      </c>
      <c r="F967" s="4">
        <v>-6.0732444754329951</v>
      </c>
      <c r="G967" s="4">
        <v>-11.167327056420353</v>
      </c>
      <c r="H967" s="4">
        <v>266953157</v>
      </c>
      <c r="I967" s="4">
        <v>264732160</v>
      </c>
      <c r="J967" s="4">
        <v>90620363000</v>
      </c>
      <c r="K967" s="4">
        <v>89868503300</v>
      </c>
      <c r="L967" s="4">
        <v>3351</v>
      </c>
      <c r="M967" s="4">
        <f t="shared" si="120"/>
        <v>90887316157</v>
      </c>
      <c r="N967" s="4">
        <f t="shared" si="125"/>
        <v>754080697</v>
      </c>
      <c r="O967" s="4">
        <f t="shared" si="126"/>
        <v>264732160</v>
      </c>
      <c r="P967" s="4">
        <f t="shared" si="121"/>
        <v>1.1209626382190543</v>
      </c>
      <c r="Q967" s="4">
        <f t="shared" si="124"/>
        <v>5.5281989839045073E-2</v>
      </c>
      <c r="R967" s="4">
        <f t="shared" si="127"/>
        <v>15106.516125545319</v>
      </c>
      <c r="S967" s="4">
        <f t="shared" si="122"/>
        <v>0.82968749533476227</v>
      </c>
      <c r="T967" s="4">
        <f t="shared" si="123"/>
        <v>0.29127514288429202</v>
      </c>
    </row>
    <row r="968" spans="1:20" x14ac:dyDescent="0.55000000000000004">
      <c r="A968" s="4">
        <v>35.05834971754247</v>
      </c>
      <c r="B968" s="4">
        <v>28.834344424385577</v>
      </c>
      <c r="C968" s="4">
        <v>80</v>
      </c>
      <c r="D968" s="4">
        <v>45236000000000</v>
      </c>
      <c r="E968" s="4">
        <v>24082800000000.008</v>
      </c>
      <c r="F968" s="4">
        <v>-7.0705678345887462</v>
      </c>
      <c r="G968" s="4">
        <v>-11.585779534173659</v>
      </c>
      <c r="H968" s="4">
        <v>705241261</v>
      </c>
      <c r="I968" s="4">
        <v>704198408</v>
      </c>
      <c r="J968" s="4">
        <v>90609627700</v>
      </c>
      <c r="K968" s="4">
        <v>90449296500</v>
      </c>
      <c r="L968" s="4">
        <v>1914</v>
      </c>
      <c r="M968" s="4">
        <f t="shared" si="120"/>
        <v>91314868961</v>
      </c>
      <c r="N968" s="4">
        <f t="shared" si="125"/>
        <v>161374053</v>
      </c>
      <c r="O968" s="4">
        <f t="shared" si="126"/>
        <v>704198408</v>
      </c>
      <c r="P968" s="4">
        <f t="shared" si="121"/>
        <v>0.94789870570769863</v>
      </c>
      <c r="Q968" s="4">
        <f t="shared" si="124"/>
        <v>8.2543514848058802E-2</v>
      </c>
      <c r="R968" s="4">
        <f t="shared" si="127"/>
        <v>2262.7857517345719</v>
      </c>
      <c r="S968" s="4">
        <f t="shared" si="122"/>
        <v>0.17672264641689606</v>
      </c>
      <c r="T968" s="4">
        <f t="shared" si="123"/>
        <v>0.77117605929080257</v>
      </c>
    </row>
    <row r="969" spans="1:20" x14ac:dyDescent="0.55000000000000004">
      <c r="A969" s="4">
        <v>43.244412414065494</v>
      </c>
      <c r="B969" s="4">
        <v>25.717849560250848</v>
      </c>
      <c r="C969" s="4">
        <v>30</v>
      </c>
      <c r="D969" s="4">
        <v>72567999999999.984</v>
      </c>
      <c r="E969" s="4">
        <v>14489999999999.998</v>
      </c>
      <c r="F969" s="4">
        <v>-7.9627894116979387</v>
      </c>
      <c r="G969" s="4">
        <v>-12.79101151653478</v>
      </c>
      <c r="H969" s="4">
        <v>605568015</v>
      </c>
      <c r="I969" s="4">
        <v>604231950</v>
      </c>
      <c r="J969" s="4">
        <v>90636366200</v>
      </c>
      <c r="K969" s="4">
        <v>90433015400</v>
      </c>
      <c r="L969" s="4">
        <v>291888</v>
      </c>
      <c r="M969" s="4">
        <f t="shared" si="120"/>
        <v>91241934215</v>
      </c>
      <c r="N969" s="4">
        <f t="shared" si="125"/>
        <v>204686865</v>
      </c>
      <c r="O969" s="4">
        <f t="shared" si="126"/>
        <v>604231950</v>
      </c>
      <c r="P969" s="4">
        <f t="shared" si="121"/>
        <v>0.88656473797879576</v>
      </c>
      <c r="Q969" s="4">
        <f t="shared" si="124"/>
        <v>6.9775580278823329E-2</v>
      </c>
      <c r="R969" s="4">
        <f t="shared" si="127"/>
        <v>465374.17833792849</v>
      </c>
      <c r="S969" s="4">
        <f t="shared" si="122"/>
        <v>0.22433420198839873</v>
      </c>
      <c r="T969" s="4">
        <f t="shared" si="123"/>
        <v>0.66223053599039705</v>
      </c>
    </row>
    <row r="970" spans="1:20" x14ac:dyDescent="0.55000000000000004">
      <c r="A970" s="4">
        <v>26.726878730682039</v>
      </c>
      <c r="B970" s="4">
        <v>25.09549568299342</v>
      </c>
      <c r="C970" s="4">
        <v>20</v>
      </c>
      <c r="D970" s="4">
        <v>45652000000000</v>
      </c>
      <c r="E970" s="4">
        <v>6077400000000.001</v>
      </c>
      <c r="F970" s="4">
        <v>-7.9734431005453104</v>
      </c>
      <c r="G970" s="4">
        <v>-12.054463787574546</v>
      </c>
      <c r="H970" s="4">
        <v>586675444</v>
      </c>
      <c r="I970" s="4">
        <v>586512456</v>
      </c>
      <c r="J970" s="4">
        <v>90440211400</v>
      </c>
      <c r="K970" s="4">
        <v>90377939400</v>
      </c>
      <c r="L970" s="4">
        <v>92262</v>
      </c>
      <c r="M970" s="4">
        <f t="shared" si="120"/>
        <v>91026886844</v>
      </c>
      <c r="N970" s="4">
        <f t="shared" si="125"/>
        <v>62434988</v>
      </c>
      <c r="O970" s="4">
        <f t="shared" si="126"/>
        <v>586512456</v>
      </c>
      <c r="P970" s="4">
        <f t="shared" si="121"/>
        <v>0.71291842058946031</v>
      </c>
      <c r="Q970" s="4">
        <f t="shared" si="124"/>
        <v>9.995481154218179E-2</v>
      </c>
      <c r="R970" s="4">
        <f t="shared" si="127"/>
        <v>111958.43569290631</v>
      </c>
      <c r="S970" s="4">
        <f t="shared" si="122"/>
        <v>6.8589611448538049E-2</v>
      </c>
      <c r="T970" s="4">
        <f t="shared" si="123"/>
        <v>0.64432880914092228</v>
      </c>
    </row>
    <row r="971" spans="1:20" x14ac:dyDescent="0.55000000000000004">
      <c r="A971" s="4">
        <v>36.431430804611082</v>
      </c>
      <c r="B971" s="4">
        <v>21.05363407657353</v>
      </c>
      <c r="C971" s="4">
        <v>60</v>
      </c>
      <c r="D971" s="4">
        <v>49535999999999.992</v>
      </c>
      <c r="E971" s="4">
        <v>19782000000000</v>
      </c>
      <c r="F971" s="4">
        <v>-6.8668874625558516</v>
      </c>
      <c r="G971" s="4">
        <v>-9.7925116941640002</v>
      </c>
      <c r="H971" s="4">
        <v>464007619</v>
      </c>
      <c r="I971" s="4">
        <v>438810656</v>
      </c>
      <c r="J971" s="4">
        <v>90561563300</v>
      </c>
      <c r="K971" s="4">
        <v>85673053200</v>
      </c>
      <c r="L971" s="4">
        <v>1371</v>
      </c>
      <c r="M971" s="4">
        <f t="shared" si="120"/>
        <v>91025570919</v>
      </c>
      <c r="N971" s="4">
        <f t="shared" si="125"/>
        <v>4913707063</v>
      </c>
      <c r="O971" s="4">
        <f t="shared" si="126"/>
        <v>438810656</v>
      </c>
      <c r="P971" s="4">
        <f t="shared" si="121"/>
        <v>5.8802352624220182</v>
      </c>
      <c r="Q971" s="4">
        <f t="shared" si="124"/>
        <v>8.0141661989433274E-2</v>
      </c>
      <c r="R971" s="4">
        <f t="shared" si="127"/>
        <v>2525.0952635681288</v>
      </c>
      <c r="S971" s="4">
        <f t="shared" si="122"/>
        <v>5.3981612127129752</v>
      </c>
      <c r="T971" s="4">
        <f t="shared" si="123"/>
        <v>0.48207404970904272</v>
      </c>
    </row>
    <row r="972" spans="1:20" x14ac:dyDescent="0.55000000000000004">
      <c r="A972" s="4">
        <v>28.69507430629152</v>
      </c>
      <c r="B972" s="4">
        <v>38.566706303101675</v>
      </c>
      <c r="C972" s="4">
        <v>50</v>
      </c>
      <c r="D972" s="4">
        <v>38820000000000</v>
      </c>
      <c r="E972" s="4">
        <v>12915000000000.002</v>
      </c>
      <c r="F972" s="4">
        <v>-5.5192586001366095</v>
      </c>
      <c r="G972" s="4">
        <v>-10.865955112843048</v>
      </c>
      <c r="H972" s="4">
        <v>1098032983</v>
      </c>
      <c r="I972" s="4">
        <v>1057871248</v>
      </c>
      <c r="J972" s="4">
        <v>90654592900</v>
      </c>
      <c r="K972" s="4">
        <v>87345507800</v>
      </c>
      <c r="L972" s="4">
        <v>2304</v>
      </c>
      <c r="M972" s="4">
        <f t="shared" si="120"/>
        <v>91752625883</v>
      </c>
      <c r="N972" s="4">
        <f t="shared" si="125"/>
        <v>3349246835</v>
      </c>
      <c r="O972" s="4">
        <f t="shared" si="126"/>
        <v>1057871248</v>
      </c>
      <c r="P972" s="4">
        <f t="shared" si="121"/>
        <v>4.8032609863611047</v>
      </c>
      <c r="Q972" s="4">
        <f t="shared" si="124"/>
        <v>9.5351281542363234E-2</v>
      </c>
      <c r="R972" s="4">
        <f t="shared" si="127"/>
        <v>1553.9304760053947</v>
      </c>
      <c r="S972" s="4">
        <f t="shared" si="122"/>
        <v>3.6503007982254942</v>
      </c>
      <c r="T972" s="4">
        <f t="shared" si="123"/>
        <v>1.1529601881356109</v>
      </c>
    </row>
    <row r="973" spans="1:20" x14ac:dyDescent="0.55000000000000004">
      <c r="A973" s="4">
        <v>27.077276291418318</v>
      </c>
      <c r="B973" s="4">
        <v>30.00116229502985</v>
      </c>
      <c r="C973" s="4">
        <v>90</v>
      </c>
      <c r="D973" s="4">
        <v>10680000000000</v>
      </c>
      <c r="E973" s="4">
        <v>6396600000000</v>
      </c>
      <c r="F973" s="4">
        <v>-5.5474788652413665</v>
      </c>
      <c r="G973" s="4">
        <v>-11.062165570731379</v>
      </c>
      <c r="H973" s="4">
        <v>750540568</v>
      </c>
      <c r="I973" s="4">
        <v>743139950</v>
      </c>
      <c r="J973" s="4">
        <v>90510190600</v>
      </c>
      <c r="K973" s="4">
        <v>89595113400</v>
      </c>
      <c r="L973" s="4">
        <v>1593</v>
      </c>
      <c r="M973" s="4">
        <f t="shared" si="120"/>
        <v>91260731168</v>
      </c>
      <c r="N973" s="4">
        <f t="shared" si="125"/>
        <v>922477818</v>
      </c>
      <c r="O973" s="4">
        <f t="shared" si="126"/>
        <v>743139950</v>
      </c>
      <c r="P973" s="4">
        <f t="shared" si="121"/>
        <v>1.825119902813181</v>
      </c>
      <c r="Q973" s="4">
        <f t="shared" si="124"/>
        <v>9.9110387732561284E-2</v>
      </c>
      <c r="R973" s="4">
        <f t="shared" si="127"/>
        <v>1522.1858841267335</v>
      </c>
      <c r="S973" s="4">
        <f t="shared" si="122"/>
        <v>1.0108157212786621</v>
      </c>
      <c r="T973" s="4">
        <f t="shared" si="123"/>
        <v>0.81430418153451889</v>
      </c>
    </row>
    <row r="974" spans="1:20" x14ac:dyDescent="0.55000000000000004">
      <c r="A974" s="4">
        <v>52.971531147287607</v>
      </c>
      <c r="B974" s="4">
        <v>16.53284649505267</v>
      </c>
      <c r="C974" s="4">
        <v>100</v>
      </c>
      <c r="D974" s="4">
        <v>41624000000000</v>
      </c>
      <c r="E974" s="4">
        <v>27699000000000.004</v>
      </c>
      <c r="F974" s="4">
        <v>-6.3610740689242267</v>
      </c>
      <c r="G974" s="4">
        <v>-10.576258303945774</v>
      </c>
      <c r="H974" s="4">
        <v>352965366</v>
      </c>
      <c r="I974" s="4">
        <v>305846273</v>
      </c>
      <c r="J974" s="4">
        <v>90622092600</v>
      </c>
      <c r="K974" s="4">
        <v>78641091700</v>
      </c>
      <c r="L974" s="4">
        <v>3210</v>
      </c>
      <c r="M974" s="4">
        <f t="shared" si="120"/>
        <v>90975057966</v>
      </c>
      <c r="N974" s="4">
        <f t="shared" si="125"/>
        <v>12028119993</v>
      </c>
      <c r="O974" s="4">
        <f t="shared" si="126"/>
        <v>305846273</v>
      </c>
      <c r="P974" s="4">
        <f t="shared" si="121"/>
        <v>13.557525042313859</v>
      </c>
      <c r="Q974" s="4">
        <f t="shared" si="124"/>
        <v>5.8520526045994559E-2</v>
      </c>
      <c r="R974" s="4">
        <f t="shared" si="127"/>
        <v>10347.937458604301</v>
      </c>
      <c r="S974" s="4">
        <f t="shared" si="122"/>
        <v>13.22133809191444</v>
      </c>
      <c r="T974" s="4">
        <f t="shared" si="123"/>
        <v>0.33618695039941998</v>
      </c>
    </row>
    <row r="975" spans="1:20" x14ac:dyDescent="0.55000000000000004">
      <c r="A975" s="4">
        <v>57.194831420465718</v>
      </c>
      <c r="B975" s="4">
        <v>46.378740427412559</v>
      </c>
      <c r="C975" s="4">
        <v>60</v>
      </c>
      <c r="D975" s="4">
        <v>36972000000000</v>
      </c>
      <c r="E975" s="4">
        <v>14763000000000</v>
      </c>
      <c r="F975" s="4">
        <v>-7.0503409666983483</v>
      </c>
      <c r="G975" s="4">
        <v>-12.301537457730708</v>
      </c>
      <c r="H975" s="4">
        <v>1556894082</v>
      </c>
      <c r="I975" s="4">
        <v>1531321665</v>
      </c>
      <c r="J975" s="4">
        <v>90551102700</v>
      </c>
      <c r="K975" s="4">
        <v>89075124400</v>
      </c>
      <c r="L975" s="4">
        <v>1223082</v>
      </c>
      <c r="M975" s="4">
        <f t="shared" si="120"/>
        <v>92107996782</v>
      </c>
      <c r="N975" s="4">
        <f t="shared" si="125"/>
        <v>1501550717</v>
      </c>
      <c r="O975" s="4">
        <f t="shared" si="126"/>
        <v>1531321665</v>
      </c>
      <c r="P975" s="4">
        <f t="shared" si="121"/>
        <v>3.2927351456553362</v>
      </c>
      <c r="Q975" s="4">
        <f t="shared" si="124"/>
        <v>5.4624829388070291E-2</v>
      </c>
      <c r="R975" s="4">
        <f t="shared" si="127"/>
        <v>954958.53379650682</v>
      </c>
      <c r="S975" s="4">
        <f t="shared" si="122"/>
        <v>1.6302066807009716</v>
      </c>
      <c r="T975" s="4">
        <f t="shared" si="123"/>
        <v>1.6625284649543646</v>
      </c>
    </row>
    <row r="976" spans="1:20" x14ac:dyDescent="0.55000000000000004">
      <c r="A976" s="4">
        <v>48.937360423758783</v>
      </c>
      <c r="B976" s="4">
        <v>20.167340903704002</v>
      </c>
      <c r="C976" s="4">
        <v>30</v>
      </c>
      <c r="D976" s="4">
        <v>57776000000000</v>
      </c>
      <c r="E976" s="4">
        <v>11533200000000</v>
      </c>
      <c r="F976" s="4">
        <v>-7.6134792664834405</v>
      </c>
      <c r="G976" s="4">
        <v>-12.61317165615133</v>
      </c>
      <c r="H976" s="4">
        <v>445960706</v>
      </c>
      <c r="I976" s="4">
        <v>445161846</v>
      </c>
      <c r="J976" s="4">
        <v>90622152100</v>
      </c>
      <c r="K976" s="4">
        <v>90452947100</v>
      </c>
      <c r="L976" s="4">
        <v>384881</v>
      </c>
      <c r="M976" s="4">
        <f t="shared" si="120"/>
        <v>91068112806</v>
      </c>
      <c r="N976" s="4">
        <f t="shared" si="125"/>
        <v>170003860</v>
      </c>
      <c r="O976" s="4">
        <f t="shared" si="126"/>
        <v>445161846</v>
      </c>
      <c r="P976" s="4">
        <f t="shared" si="121"/>
        <v>0.67550066323485947</v>
      </c>
      <c r="Q976" s="4">
        <f t="shared" si="124"/>
        <v>6.2761100626745586E-2</v>
      </c>
      <c r="R976" s="4">
        <f t="shared" si="127"/>
        <v>918465.14931487583</v>
      </c>
      <c r="S976" s="4">
        <f t="shared" si="122"/>
        <v>0.18667770173535356</v>
      </c>
      <c r="T976" s="4">
        <f t="shared" si="123"/>
        <v>0.48882296149950594</v>
      </c>
    </row>
    <row r="977" spans="1:20" x14ac:dyDescent="0.55000000000000004">
      <c r="A977" s="4">
        <v>53.690031574219198</v>
      </c>
      <c r="B977" s="4">
        <v>30.241717394471351</v>
      </c>
      <c r="C977" s="4">
        <v>40</v>
      </c>
      <c r="D977" s="4">
        <v>54740000000000</v>
      </c>
      <c r="E977" s="4">
        <v>14573999999999.998</v>
      </c>
      <c r="F977" s="4">
        <v>-6.5868046267426745</v>
      </c>
      <c r="G977" s="4">
        <v>-11.830232804595989</v>
      </c>
      <c r="H977" s="4">
        <v>773092865</v>
      </c>
      <c r="I977" s="4">
        <v>748282780</v>
      </c>
      <c r="J977" s="4">
        <v>90542712200</v>
      </c>
      <c r="K977" s="4">
        <v>87662318900</v>
      </c>
      <c r="L977" s="4">
        <v>9472</v>
      </c>
      <c r="M977" s="4">
        <f t="shared" si="120"/>
        <v>91315805065</v>
      </c>
      <c r="N977" s="4">
        <f t="shared" si="125"/>
        <v>2905203385</v>
      </c>
      <c r="O977" s="4">
        <f t="shared" si="126"/>
        <v>748282780</v>
      </c>
      <c r="P977" s="4">
        <f t="shared" si="121"/>
        <v>4.0009351748028639</v>
      </c>
      <c r="Q977" s="4">
        <f t="shared" si="124"/>
        <v>5.782079615399599E-2</v>
      </c>
      <c r="R977" s="4">
        <f t="shared" si="127"/>
        <v>14089.000841403822</v>
      </c>
      <c r="S977" s="4">
        <f t="shared" si="122"/>
        <v>3.1814901954070613</v>
      </c>
      <c r="T977" s="4">
        <f t="shared" si="123"/>
        <v>0.81944497939580208</v>
      </c>
    </row>
    <row r="978" spans="1:20" x14ac:dyDescent="0.55000000000000004">
      <c r="A978" s="4">
        <v>61.904783997697521</v>
      </c>
      <c r="B978" s="4">
        <v>35.74520765916899</v>
      </c>
      <c r="C978" s="4">
        <v>30</v>
      </c>
      <c r="D978" s="4">
        <v>72567999999999.984</v>
      </c>
      <c r="E978" s="4">
        <v>14490000000000.002</v>
      </c>
      <c r="F978" s="4">
        <v>-5.5883645319127524</v>
      </c>
      <c r="G978" s="4">
        <v>-10.244398281422548</v>
      </c>
      <c r="H978" s="4">
        <v>1016947611</v>
      </c>
      <c r="I978" s="4">
        <v>743132543</v>
      </c>
      <c r="J978" s="4">
        <v>90445453200</v>
      </c>
      <c r="K978" s="4">
        <v>66282744600</v>
      </c>
      <c r="L978" s="4">
        <v>14109</v>
      </c>
      <c r="M978" s="4">
        <f t="shared" si="120"/>
        <v>91462400811</v>
      </c>
      <c r="N978" s="4">
        <f t="shared" si="125"/>
        <v>24436523668</v>
      </c>
      <c r="O978" s="4">
        <f t="shared" si="126"/>
        <v>743132543</v>
      </c>
      <c r="P978" s="4">
        <f t="shared" si="121"/>
        <v>27.530062613414028</v>
      </c>
      <c r="Q978" s="4">
        <f t="shared" si="124"/>
        <v>5.0840232815115169E-2</v>
      </c>
      <c r="R978" s="4">
        <f t="shared" si="127"/>
        <v>18143.834126014874</v>
      </c>
      <c r="S978" s="4">
        <f t="shared" si="122"/>
        <v>26.717562026931912</v>
      </c>
      <c r="T978" s="4">
        <f t="shared" si="123"/>
        <v>0.81250058648211754</v>
      </c>
    </row>
    <row r="979" spans="1:20" x14ac:dyDescent="0.55000000000000004">
      <c r="A979" s="4">
        <v>60.210022911982939</v>
      </c>
      <c r="B979" s="4">
        <v>12.19520910292313</v>
      </c>
      <c r="C979" s="4">
        <v>70</v>
      </c>
      <c r="D979" s="4">
        <v>35296000000000</v>
      </c>
      <c r="E979" s="4">
        <v>16443000000000</v>
      </c>
      <c r="F979" s="4">
        <v>-6.0366575149618518</v>
      </c>
      <c r="G979" s="4">
        <v>-9.813840709878928</v>
      </c>
      <c r="H979" s="4">
        <v>252884772</v>
      </c>
      <c r="I979" s="4">
        <v>209515375</v>
      </c>
      <c r="J979" s="4">
        <v>90586011500</v>
      </c>
      <c r="K979" s="4">
        <v>75197153800</v>
      </c>
      <c r="L979" s="4">
        <v>3569</v>
      </c>
      <c r="M979" s="4">
        <f t="shared" si="120"/>
        <v>90838896272</v>
      </c>
      <c r="N979" s="4">
        <f t="shared" si="125"/>
        <v>15432227097</v>
      </c>
      <c r="O979" s="4">
        <f t="shared" si="126"/>
        <v>209515375</v>
      </c>
      <c r="P979" s="4">
        <f t="shared" si="121"/>
        <v>17.219212379203444</v>
      </c>
      <c r="Q979" s="4">
        <f t="shared" si="124"/>
        <v>5.2139762603970637E-2</v>
      </c>
      <c r="R979" s="4">
        <f t="shared" si="127"/>
        <v>18016.126819712605</v>
      </c>
      <c r="S979" s="4">
        <f t="shared" si="122"/>
        <v>16.988567376238365</v>
      </c>
      <c r="T979" s="4">
        <f t="shared" si="123"/>
        <v>0.23064500296507964</v>
      </c>
    </row>
    <row r="980" spans="1:20" x14ac:dyDescent="0.55000000000000004">
      <c r="A980" s="4">
        <v>74.996428280313097</v>
      </c>
      <c r="B980" s="4">
        <v>12.591758024121249</v>
      </c>
      <c r="C980" s="4">
        <v>80</v>
      </c>
      <c r="D980" s="4">
        <v>33764000000000</v>
      </c>
      <c r="E980" s="4">
        <v>17976000000000</v>
      </c>
      <c r="F980" s="4">
        <v>-5.202242661744628</v>
      </c>
      <c r="G980" s="4">
        <v>-11.336070432385771</v>
      </c>
      <c r="H980" s="4">
        <v>278259989</v>
      </c>
      <c r="I980" s="4">
        <v>248945151</v>
      </c>
      <c r="J980" s="4">
        <v>90294330200</v>
      </c>
      <c r="K980" s="4">
        <v>80886582500</v>
      </c>
      <c r="L980" s="4">
        <v>10276</v>
      </c>
      <c r="M980" s="4">
        <f t="shared" si="120"/>
        <v>90572590189</v>
      </c>
      <c r="N980" s="4">
        <f t="shared" si="125"/>
        <v>9437062538</v>
      </c>
      <c r="O980" s="4">
        <f t="shared" si="126"/>
        <v>248945151</v>
      </c>
      <c r="P980" s="4">
        <f t="shared" si="121"/>
        <v>10.694193098362291</v>
      </c>
      <c r="Q980" s="4">
        <f t="shared" si="124"/>
        <v>4.2732808263468453E-2</v>
      </c>
      <c r="R980" s="4">
        <f t="shared" si="127"/>
        <v>58429.910483178312</v>
      </c>
      <c r="S980" s="4">
        <f t="shared" si="122"/>
        <v>10.419336046708452</v>
      </c>
      <c r="T980" s="4">
        <f t="shared" si="123"/>
        <v>0.27485705165383939</v>
      </c>
    </row>
    <row r="981" spans="1:20" x14ac:dyDescent="0.55000000000000004">
      <c r="A981" s="4">
        <v>38.706365785181227</v>
      </c>
      <c r="B981" s="4">
        <v>37.707371545387062</v>
      </c>
      <c r="C981" s="4">
        <v>30</v>
      </c>
      <c r="D981" s="4">
        <v>28612000000000</v>
      </c>
      <c r="E981" s="4">
        <v>5712000000000</v>
      </c>
      <c r="F981" s="4">
        <v>-7.5468895564136727</v>
      </c>
      <c r="G981" s="4">
        <v>-12.120448454778955</v>
      </c>
      <c r="H981" s="4">
        <v>1055131642</v>
      </c>
      <c r="I981" s="4">
        <v>1053513878</v>
      </c>
      <c r="J981" s="4">
        <v>90711653000</v>
      </c>
      <c r="K981" s="4">
        <v>90557793600</v>
      </c>
      <c r="L981" s="4">
        <v>203869</v>
      </c>
      <c r="M981" s="4">
        <f t="shared" si="120"/>
        <v>91766784642</v>
      </c>
      <c r="N981" s="4">
        <f t="shared" si="125"/>
        <v>155477164</v>
      </c>
      <c r="O981" s="4">
        <f t="shared" si="126"/>
        <v>1053513878</v>
      </c>
      <c r="P981" s="4">
        <f t="shared" si="121"/>
        <v>1.3174603934490112</v>
      </c>
      <c r="Q981" s="4">
        <f t="shared" si="124"/>
        <v>7.6407373752762797E-2</v>
      </c>
      <c r="R981" s="4">
        <f t="shared" si="127"/>
        <v>172242.4483485783</v>
      </c>
      <c r="S981" s="4">
        <f t="shared" si="122"/>
        <v>0.1694264047787514</v>
      </c>
      <c r="T981" s="4">
        <f t="shared" si="123"/>
        <v>1.1480339886702597</v>
      </c>
    </row>
    <row r="982" spans="1:20" x14ac:dyDescent="0.55000000000000004">
      <c r="A982" s="4">
        <v>37.395071635917098</v>
      </c>
      <c r="B982" s="4">
        <v>41.878626166201762</v>
      </c>
      <c r="C982" s="4">
        <v>60</v>
      </c>
      <c r="D982" s="4">
        <v>24528000000000</v>
      </c>
      <c r="E982" s="4">
        <v>9794400000000</v>
      </c>
      <c r="F982" s="4">
        <v>-4.8248502378693932</v>
      </c>
      <c r="G982" s="4">
        <v>-11.275552051191109</v>
      </c>
      <c r="H982" s="4">
        <v>1255536909</v>
      </c>
      <c r="I982" s="4">
        <v>1206080428</v>
      </c>
      <c r="J982" s="4">
        <v>90746462700</v>
      </c>
      <c r="K982" s="4">
        <v>87193707000</v>
      </c>
      <c r="L982" s="4">
        <v>9756</v>
      </c>
      <c r="M982" s="4">
        <f t="shared" si="120"/>
        <v>92001999609</v>
      </c>
      <c r="N982" s="4">
        <f t="shared" si="125"/>
        <v>3602212181</v>
      </c>
      <c r="O982" s="4">
        <f t="shared" si="126"/>
        <v>1206080428</v>
      </c>
      <c r="P982" s="4">
        <f t="shared" si="121"/>
        <v>5.2262914169635444</v>
      </c>
      <c r="Q982" s="4">
        <f t="shared" si="124"/>
        <v>7.8523726759216983E-2</v>
      </c>
      <c r="R982" s="4">
        <f t="shared" si="127"/>
        <v>6766.4079745333574</v>
      </c>
      <c r="S982" s="4">
        <f t="shared" si="122"/>
        <v>3.9153629228810995</v>
      </c>
      <c r="T982" s="4">
        <f t="shared" si="123"/>
        <v>1.3109284940824444</v>
      </c>
    </row>
    <row r="983" spans="1:20" x14ac:dyDescent="0.55000000000000004">
      <c r="A983" s="4">
        <v>31.501425263141659</v>
      </c>
      <c r="B983" s="4">
        <v>41.53340933838917</v>
      </c>
      <c r="C983" s="4">
        <v>30</v>
      </c>
      <c r="D983" s="4">
        <v>57776000000000.008</v>
      </c>
      <c r="E983" s="4">
        <v>11533200000000</v>
      </c>
      <c r="F983" s="4">
        <v>-7.0438979187224309</v>
      </c>
      <c r="G983" s="4">
        <v>-11.625378005017549</v>
      </c>
      <c r="H983" s="4">
        <v>1239235119</v>
      </c>
      <c r="I983" s="4">
        <v>1235992686</v>
      </c>
      <c r="J983" s="4">
        <v>90705899600</v>
      </c>
      <c r="K983" s="4">
        <v>90440481800</v>
      </c>
      <c r="L983" s="4">
        <v>2664</v>
      </c>
      <c r="M983" s="4">
        <f t="shared" si="120"/>
        <v>91945134719</v>
      </c>
      <c r="N983" s="4">
        <f t="shared" si="125"/>
        <v>268660233</v>
      </c>
      <c r="O983" s="4">
        <f t="shared" si="126"/>
        <v>1235992686</v>
      </c>
      <c r="P983" s="4">
        <f t="shared" si="121"/>
        <v>1.6364682303185218</v>
      </c>
      <c r="Q983" s="4">
        <f t="shared" si="124"/>
        <v>8.9338475381608454E-2</v>
      </c>
      <c r="R983" s="4">
        <f t="shared" si="127"/>
        <v>1679.0790553843806</v>
      </c>
      <c r="S983" s="4">
        <f t="shared" si="122"/>
        <v>0.2921962470565424</v>
      </c>
      <c r="T983" s="4">
        <f t="shared" si="123"/>
        <v>1.3442719832619794</v>
      </c>
    </row>
    <row r="984" spans="1:20" x14ac:dyDescent="0.55000000000000004">
      <c r="A984" s="4">
        <v>71.323828102892037</v>
      </c>
      <c r="B984" s="4">
        <v>13.951249849271091</v>
      </c>
      <c r="C984" s="4">
        <v>60</v>
      </c>
      <c r="D984" s="4">
        <v>49536000000000</v>
      </c>
      <c r="E984" s="4">
        <v>19782000000000</v>
      </c>
      <c r="F984" s="4">
        <v>-5.7837322424831621</v>
      </c>
      <c r="G984" s="4">
        <v>-11.522200158473932</v>
      </c>
      <c r="H984" s="4">
        <v>308056817</v>
      </c>
      <c r="I984" s="4">
        <v>297269890</v>
      </c>
      <c r="J984" s="4">
        <v>90374080100</v>
      </c>
      <c r="K984" s="4">
        <v>87240832100</v>
      </c>
      <c r="L984" s="4">
        <v>9522</v>
      </c>
      <c r="M984" s="4">
        <f t="shared" si="120"/>
        <v>90682136917</v>
      </c>
      <c r="N984" s="4">
        <f t="shared" si="125"/>
        <v>3144034927</v>
      </c>
      <c r="O984" s="4">
        <f t="shared" si="126"/>
        <v>297269890</v>
      </c>
      <c r="P984" s="4">
        <f t="shared" si="121"/>
        <v>3.7949092665844151</v>
      </c>
      <c r="Q984" s="4">
        <f t="shared" si="124"/>
        <v>4.4703304597268748E-2</v>
      </c>
      <c r="R984" s="4">
        <f t="shared" si="127"/>
        <v>46476.375804233307</v>
      </c>
      <c r="S984" s="4">
        <f t="shared" si="122"/>
        <v>3.4670939987637124</v>
      </c>
      <c r="T984" s="4">
        <f t="shared" si="123"/>
        <v>0.32781526782070286</v>
      </c>
    </row>
    <row r="985" spans="1:20" x14ac:dyDescent="0.55000000000000004">
      <c r="A985" s="4">
        <v>42.607180078345188</v>
      </c>
      <c r="B985" s="4">
        <v>34.447515937925473</v>
      </c>
      <c r="C985" s="4">
        <v>60</v>
      </c>
      <c r="D985" s="4">
        <v>36972000000000</v>
      </c>
      <c r="E985" s="4">
        <v>14763000000000</v>
      </c>
      <c r="F985" s="4">
        <v>-6.938080538549622</v>
      </c>
      <c r="G985" s="4">
        <v>-11.746161492608397</v>
      </c>
      <c r="H985" s="4">
        <v>918581634</v>
      </c>
      <c r="I985" s="4">
        <v>913204858</v>
      </c>
      <c r="J985" s="4">
        <v>90672721600</v>
      </c>
      <c r="K985" s="4">
        <v>90132710400</v>
      </c>
      <c r="L985" s="4">
        <v>4468</v>
      </c>
      <c r="M985" s="4">
        <f t="shared" si="120"/>
        <v>91591303234</v>
      </c>
      <c r="N985" s="4">
        <f t="shared" si="125"/>
        <v>545387976</v>
      </c>
      <c r="O985" s="4">
        <f t="shared" si="126"/>
        <v>913204858</v>
      </c>
      <c r="P985" s="4">
        <f t="shared" si="121"/>
        <v>1.5925014521013492</v>
      </c>
      <c r="Q985" s="4">
        <f t="shared" si="124"/>
        <v>7.0646412169327433E-2</v>
      </c>
      <c r="R985" s="4">
        <f t="shared" si="127"/>
        <v>4644.827074995932</v>
      </c>
      <c r="S985" s="4">
        <f t="shared" si="122"/>
        <v>0.59545825503391703</v>
      </c>
      <c r="T985" s="4">
        <f t="shared" si="123"/>
        <v>0.99704319706743227</v>
      </c>
    </row>
    <row r="986" spans="1:20" x14ac:dyDescent="0.55000000000000004">
      <c r="A986" s="4">
        <v>31.089577018088249</v>
      </c>
      <c r="B986" s="4">
        <v>22.884017520443418</v>
      </c>
      <c r="C986" s="4">
        <v>60</v>
      </c>
      <c r="D986" s="4">
        <v>24528000000000</v>
      </c>
      <c r="E986" s="4">
        <v>9794400000000</v>
      </c>
      <c r="F986" s="4">
        <v>-5.5486257453030206</v>
      </c>
      <c r="G986" s="4">
        <v>-10.092256549272379</v>
      </c>
      <c r="H986" s="4">
        <v>517006855</v>
      </c>
      <c r="I986" s="4">
        <v>503693923</v>
      </c>
      <c r="J986" s="4">
        <v>90498056200</v>
      </c>
      <c r="K986" s="4">
        <v>88155816900</v>
      </c>
      <c r="L986" s="4">
        <v>1108</v>
      </c>
      <c r="M986" s="4">
        <f t="shared" si="120"/>
        <v>91015063055</v>
      </c>
      <c r="N986" s="4">
        <f t="shared" si="125"/>
        <v>2355552232</v>
      </c>
      <c r="O986" s="4">
        <f t="shared" si="126"/>
        <v>503693923</v>
      </c>
      <c r="P986" s="4">
        <f t="shared" si="121"/>
        <v>3.1415087338588892</v>
      </c>
      <c r="Q986" s="4">
        <f t="shared" si="124"/>
        <v>9.0182839191854325E-2</v>
      </c>
      <c r="R986" s="4">
        <f t="shared" si="127"/>
        <v>1658.3674297025482</v>
      </c>
      <c r="S986" s="4">
        <f t="shared" si="122"/>
        <v>2.588090534614639</v>
      </c>
      <c r="T986" s="4">
        <f t="shared" si="123"/>
        <v>0.5534181992442504</v>
      </c>
    </row>
    <row r="987" spans="1:20" x14ac:dyDescent="0.55000000000000004">
      <c r="A987" s="4">
        <v>45.61770101273121</v>
      </c>
      <c r="B987" s="4">
        <v>30.603053997552681</v>
      </c>
      <c r="C987" s="4">
        <v>30</v>
      </c>
      <c r="D987" s="4">
        <v>57776000000000.008</v>
      </c>
      <c r="E987" s="4">
        <v>11533200000000</v>
      </c>
      <c r="F987" s="4">
        <v>-7.5947787779809213</v>
      </c>
      <c r="G987" s="4">
        <v>-12.863987030442875</v>
      </c>
      <c r="H987" s="4">
        <v>773573620</v>
      </c>
      <c r="I987" s="4">
        <v>772495456</v>
      </c>
      <c r="J987" s="4">
        <v>90613479200</v>
      </c>
      <c r="K987" s="4">
        <v>90480433700</v>
      </c>
      <c r="L987" s="4">
        <v>383649</v>
      </c>
      <c r="M987" s="4">
        <f t="shared" si="120"/>
        <v>91387052820</v>
      </c>
      <c r="N987" s="4">
        <f t="shared" si="125"/>
        <v>134123664</v>
      </c>
      <c r="O987" s="4">
        <f t="shared" si="126"/>
        <v>772495456</v>
      </c>
      <c r="P987" s="4">
        <f t="shared" si="121"/>
        <v>0.99206516899687891</v>
      </c>
      <c r="Q987" s="4">
        <f t="shared" si="124"/>
        <v>6.669057342711851E-2</v>
      </c>
      <c r="R987" s="4">
        <f t="shared" si="127"/>
        <v>498700.02042072109</v>
      </c>
      <c r="S987" s="4">
        <f t="shared" si="122"/>
        <v>0.14676440465169166</v>
      </c>
      <c r="T987" s="4">
        <f t="shared" si="123"/>
        <v>0.84530076434518719</v>
      </c>
    </row>
    <row r="988" spans="1:20" x14ac:dyDescent="0.55000000000000004">
      <c r="A988" s="4">
        <v>32.714918043012361</v>
      </c>
      <c r="B988" s="4">
        <v>34.282926465346328</v>
      </c>
      <c r="C988" s="4">
        <v>10</v>
      </c>
      <c r="D988" s="4">
        <v>32180000000000</v>
      </c>
      <c r="E988" s="4">
        <v>2142000000000.0002</v>
      </c>
      <c r="F988" s="4">
        <v>-6.0541815452902723</v>
      </c>
      <c r="G988" s="4">
        <v>-9.6889454306509428</v>
      </c>
      <c r="H988" s="4">
        <v>908773303</v>
      </c>
      <c r="I988" s="4">
        <v>843135460</v>
      </c>
      <c r="J988" s="4">
        <v>90623779200</v>
      </c>
      <c r="K988" s="4">
        <v>84137457900</v>
      </c>
      <c r="L988" s="4">
        <v>534273</v>
      </c>
      <c r="M988" s="4">
        <f t="shared" si="120"/>
        <v>91532552503</v>
      </c>
      <c r="N988" s="4">
        <f t="shared" si="125"/>
        <v>6551959143</v>
      </c>
      <c r="O988" s="4">
        <f t="shared" si="126"/>
        <v>843135460</v>
      </c>
      <c r="P988" s="4">
        <f t="shared" si="121"/>
        <v>8.079196308611218</v>
      </c>
      <c r="Q988" s="4">
        <f t="shared" si="124"/>
        <v>8.6922400540075495E-2</v>
      </c>
      <c r="R988" s="4">
        <f t="shared" si="127"/>
        <v>469429.80885076913</v>
      </c>
      <c r="S988" s="4">
        <f t="shared" si="122"/>
        <v>7.1580644960002164</v>
      </c>
      <c r="T988" s="4">
        <f t="shared" si="123"/>
        <v>0.92113181261100097</v>
      </c>
    </row>
    <row r="989" spans="1:20" x14ac:dyDescent="0.55000000000000004">
      <c r="A989" s="4">
        <v>32.642147583814953</v>
      </c>
      <c r="B989" s="4">
        <v>18.539552209076</v>
      </c>
      <c r="C989" s="4">
        <v>50</v>
      </c>
      <c r="D989" s="4">
        <v>65328000000000</v>
      </c>
      <c r="E989" s="4">
        <v>21739200000000</v>
      </c>
      <c r="F989" s="4">
        <v>-5.7990108549897768</v>
      </c>
      <c r="G989" s="4">
        <v>-11.006396787962942</v>
      </c>
      <c r="H989" s="4">
        <v>396153426</v>
      </c>
      <c r="I989" s="4">
        <v>391317402</v>
      </c>
      <c r="J989" s="4">
        <v>90511593800</v>
      </c>
      <c r="K989" s="4">
        <v>89386665800</v>
      </c>
      <c r="L989" s="4">
        <v>996</v>
      </c>
      <c r="M989" s="4">
        <f t="shared" si="120"/>
        <v>90907747226</v>
      </c>
      <c r="N989" s="4">
        <f t="shared" si="125"/>
        <v>1129764024</v>
      </c>
      <c r="O989" s="4">
        <f t="shared" si="126"/>
        <v>391317402</v>
      </c>
      <c r="P989" s="4">
        <f t="shared" si="121"/>
        <v>1.6732142995673795</v>
      </c>
      <c r="Q989" s="4">
        <f t="shared" si="124"/>
        <v>8.7064331454334204E-2</v>
      </c>
      <c r="R989" s="4">
        <f t="shared" si="127"/>
        <v>2003.1283617386327</v>
      </c>
      <c r="S989" s="4">
        <f t="shared" si="122"/>
        <v>1.2427587950137682</v>
      </c>
      <c r="T989" s="4">
        <f t="shared" si="123"/>
        <v>0.43045550455361148</v>
      </c>
    </row>
    <row r="990" spans="1:20" x14ac:dyDescent="0.55000000000000004">
      <c r="A990" s="4">
        <v>37.219576105792093</v>
      </c>
      <c r="B990" s="4">
        <v>34.677309233921171</v>
      </c>
      <c r="C990" s="4">
        <v>10</v>
      </c>
      <c r="D990" s="4">
        <v>64980000000000</v>
      </c>
      <c r="E990" s="4">
        <v>4326000000000</v>
      </c>
      <c r="F990" s="4">
        <v>-5.1641136807687484</v>
      </c>
      <c r="G990" s="4">
        <v>-9.856963507181721</v>
      </c>
      <c r="H990" s="4">
        <v>924470633</v>
      </c>
      <c r="I990" s="4">
        <v>873043247</v>
      </c>
      <c r="J990" s="4">
        <v>90663402700</v>
      </c>
      <c r="K990" s="4">
        <v>85649274300</v>
      </c>
      <c r="L990" s="4">
        <v>2849</v>
      </c>
      <c r="M990" s="4">
        <f t="shared" si="120"/>
        <v>91587873333</v>
      </c>
      <c r="N990" s="4">
        <f t="shared" si="125"/>
        <v>5065555786</v>
      </c>
      <c r="O990" s="4">
        <f t="shared" si="126"/>
        <v>873043247</v>
      </c>
      <c r="P990" s="4">
        <f t="shared" si="121"/>
        <v>6.4840451217904462</v>
      </c>
      <c r="Q990" s="4">
        <f t="shared" si="124"/>
        <v>7.8814344929550667E-2</v>
      </c>
      <c r="R990" s="4">
        <f t="shared" si="127"/>
        <v>2673.5923990720116</v>
      </c>
      <c r="S990" s="4">
        <f t="shared" si="122"/>
        <v>5.5308149448807331</v>
      </c>
      <c r="T990" s="4">
        <f t="shared" si="123"/>
        <v>0.95323017690971334</v>
      </c>
    </row>
    <row r="991" spans="1:20" x14ac:dyDescent="0.55000000000000004">
      <c r="A991" s="4">
        <v>31.36432051946877</v>
      </c>
      <c r="B991" s="4">
        <v>39.832434461679</v>
      </c>
      <c r="C991" s="4">
        <v>50</v>
      </c>
      <c r="D991" s="4">
        <v>25756000000000</v>
      </c>
      <c r="E991" s="4">
        <v>8567999999999.999</v>
      </c>
      <c r="F991" s="4">
        <v>-6.5211001051154662</v>
      </c>
      <c r="G991" s="4">
        <v>-10.886557676597397</v>
      </c>
      <c r="H991" s="4">
        <v>1154903932</v>
      </c>
      <c r="I991" s="4">
        <v>1144945757</v>
      </c>
      <c r="J991" s="4">
        <v>90688532100</v>
      </c>
      <c r="K991" s="4">
        <v>89883198400</v>
      </c>
      <c r="L991" s="4">
        <v>2430</v>
      </c>
      <c r="M991" s="4">
        <f t="shared" si="120"/>
        <v>91843436032</v>
      </c>
      <c r="N991" s="4">
        <f t="shared" si="125"/>
        <v>815291875</v>
      </c>
      <c r="O991" s="4">
        <f t="shared" si="126"/>
        <v>1144945757</v>
      </c>
      <c r="P991" s="4">
        <f t="shared" si="121"/>
        <v>2.1343252350848632</v>
      </c>
      <c r="Q991" s="4">
        <f t="shared" si="124"/>
        <v>8.9618167017256167E-2</v>
      </c>
      <c r="R991" s="4">
        <f t="shared" si="127"/>
        <v>1639.0664933069027</v>
      </c>
      <c r="S991" s="4">
        <f t="shared" si="122"/>
        <v>0.88769748849110652</v>
      </c>
      <c r="T991" s="4">
        <f t="shared" si="123"/>
        <v>1.2466277465937567</v>
      </c>
    </row>
    <row r="992" spans="1:20" x14ac:dyDescent="0.55000000000000004">
      <c r="A992" s="4">
        <v>42.699272296113492</v>
      </c>
      <c r="B992" s="4">
        <v>31.953273034132863</v>
      </c>
      <c r="C992" s="4">
        <v>10</v>
      </c>
      <c r="D992" s="4">
        <v>48500000000000</v>
      </c>
      <c r="E992" s="4">
        <v>3225600000000.0005</v>
      </c>
      <c r="F992" s="4">
        <v>-7.4991385651778142</v>
      </c>
      <c r="G992" s="4">
        <v>-11.300355960988677</v>
      </c>
      <c r="H992" s="4">
        <v>820669232</v>
      </c>
      <c r="I992" s="4">
        <v>814852816</v>
      </c>
      <c r="J992" s="4">
        <v>90636665400</v>
      </c>
      <c r="K992" s="4">
        <v>89988172900</v>
      </c>
      <c r="L992" s="4">
        <v>4480</v>
      </c>
      <c r="M992" s="4">
        <f t="shared" si="120"/>
        <v>91457334632</v>
      </c>
      <c r="N992" s="4">
        <f t="shared" si="125"/>
        <v>654308916</v>
      </c>
      <c r="O992" s="4">
        <f t="shared" si="126"/>
        <v>814852816</v>
      </c>
      <c r="P992" s="4">
        <f t="shared" si="121"/>
        <v>1.6063902779492931</v>
      </c>
      <c r="Q992" s="4">
        <f t="shared" si="124"/>
        <v>7.0519404749621567E-2</v>
      </c>
      <c r="R992" s="4">
        <f t="shared" si="127"/>
        <v>5219.7520452708986</v>
      </c>
      <c r="S992" s="4">
        <f t="shared" si="122"/>
        <v>0.715425305835519</v>
      </c>
      <c r="T992" s="4">
        <f t="shared" si="123"/>
        <v>0.89096497211377423</v>
      </c>
    </row>
    <row r="993" spans="1:20" x14ac:dyDescent="0.55000000000000004">
      <c r="A993" s="4">
        <v>63.669795826735253</v>
      </c>
      <c r="B993" s="4">
        <v>16.48954307146569</v>
      </c>
      <c r="C993" s="4">
        <v>30</v>
      </c>
      <c r="D993" s="4">
        <v>28612000000000</v>
      </c>
      <c r="E993" s="4">
        <v>5712000000000.001</v>
      </c>
      <c r="F993" s="4">
        <v>-5.6661749273077451</v>
      </c>
      <c r="G993" s="4">
        <v>-11.090470711984674</v>
      </c>
      <c r="H993" s="4">
        <v>363731287</v>
      </c>
      <c r="I993" s="4">
        <v>313747567</v>
      </c>
      <c r="J993" s="4">
        <v>90498113200</v>
      </c>
      <c r="K993" s="4">
        <v>78184587600</v>
      </c>
      <c r="L993" s="4">
        <v>8150</v>
      </c>
      <c r="M993" s="4">
        <f t="shared" si="120"/>
        <v>90861844487</v>
      </c>
      <c r="N993" s="4">
        <f t="shared" si="125"/>
        <v>12363509320</v>
      </c>
      <c r="O993" s="4">
        <f t="shared" si="126"/>
        <v>313747567</v>
      </c>
      <c r="P993" s="4">
        <f t="shared" si="121"/>
        <v>13.952233700047538</v>
      </c>
      <c r="Q993" s="4">
        <f t="shared" si="124"/>
        <v>4.9555762956924237E-2</v>
      </c>
      <c r="R993" s="4">
        <f t="shared" si="127"/>
        <v>30134.678294086916</v>
      </c>
      <c r="S993" s="4">
        <f t="shared" si="122"/>
        <v>13.606931919337056</v>
      </c>
      <c r="T993" s="4">
        <f t="shared" si="123"/>
        <v>0.34530178071048212</v>
      </c>
    </row>
    <row r="994" spans="1:20" x14ac:dyDescent="0.55000000000000004">
      <c r="A994" s="4">
        <v>64.462874482475215</v>
      </c>
      <c r="B994" s="4">
        <v>16.000002715787019</v>
      </c>
      <c r="C994" s="4">
        <v>80</v>
      </c>
      <c r="D994" s="4">
        <v>22400000000000</v>
      </c>
      <c r="E994" s="4">
        <v>11923800000000</v>
      </c>
      <c r="F994" s="4">
        <v>-5.8736937699399965</v>
      </c>
      <c r="G994" s="4">
        <v>-11.718429766638829</v>
      </c>
      <c r="H994" s="4">
        <v>351924576</v>
      </c>
      <c r="I994" s="4">
        <v>326545903</v>
      </c>
      <c r="J994" s="4">
        <v>90489175500</v>
      </c>
      <c r="K994" s="4">
        <v>84034481800</v>
      </c>
      <c r="L994" s="4">
        <v>8743</v>
      </c>
      <c r="M994" s="4">
        <f t="shared" si="120"/>
        <v>90841100076</v>
      </c>
      <c r="N994" s="4">
        <f t="shared" si="125"/>
        <v>6480072373</v>
      </c>
      <c r="O994" s="4">
        <f t="shared" si="126"/>
        <v>326545903</v>
      </c>
      <c r="P994" s="4">
        <f t="shared" si="121"/>
        <v>7.4928840252984692</v>
      </c>
      <c r="Q994" s="4">
        <f t="shared" si="124"/>
        <v>4.9000400091409477E-2</v>
      </c>
      <c r="R994" s="4">
        <f t="shared" si="127"/>
        <v>33811.898432292874</v>
      </c>
      <c r="S994" s="4">
        <f t="shared" si="122"/>
        <v>7.1334146851795106</v>
      </c>
      <c r="T994" s="4">
        <f t="shared" si="123"/>
        <v>0.35946934011895859</v>
      </c>
    </row>
    <row r="995" spans="1:20" x14ac:dyDescent="0.55000000000000004">
      <c r="A995" s="4">
        <v>64.781391782201183</v>
      </c>
      <c r="B995" s="4">
        <v>44.307159929168861</v>
      </c>
      <c r="C995" s="4">
        <v>30</v>
      </c>
      <c r="D995" s="4">
        <v>28612000000000</v>
      </c>
      <c r="E995" s="4">
        <v>5712000000000</v>
      </c>
      <c r="F995" s="4">
        <v>-6.0802758888131336</v>
      </c>
      <c r="G995" s="4">
        <v>-10.465477558385565</v>
      </c>
      <c r="H995" s="4">
        <v>1468136205</v>
      </c>
      <c r="I995" s="4">
        <v>1151373849</v>
      </c>
      <c r="J995" s="4">
        <v>90357576500</v>
      </c>
      <c r="K995" s="4">
        <v>71027862100</v>
      </c>
      <c r="L995" s="4">
        <v>56468</v>
      </c>
      <c r="M995" s="4">
        <f t="shared" si="120"/>
        <v>91825712705</v>
      </c>
      <c r="N995" s="4">
        <f t="shared" si="125"/>
        <v>19646476756</v>
      </c>
      <c r="O995" s="4">
        <f t="shared" si="126"/>
        <v>1151373849</v>
      </c>
      <c r="P995" s="4">
        <f t="shared" si="121"/>
        <v>22.649266738408375</v>
      </c>
      <c r="Q995" s="4">
        <f t="shared" si="124"/>
        <v>4.8781033085762905E-2</v>
      </c>
      <c r="R995" s="4">
        <f t="shared" si="127"/>
        <v>52470.694851196567</v>
      </c>
      <c r="S995" s="4">
        <f t="shared" si="122"/>
        <v>21.395398061451942</v>
      </c>
      <c r="T995" s="4">
        <f t="shared" si="123"/>
        <v>1.2538686769564344</v>
      </c>
    </row>
    <row r="996" spans="1:20" x14ac:dyDescent="0.55000000000000004">
      <c r="A996" s="4">
        <v>27.557265770850009</v>
      </c>
      <c r="B996" s="4">
        <v>47.965935661175344</v>
      </c>
      <c r="C996" s="4">
        <v>20</v>
      </c>
      <c r="D996" s="4">
        <v>61163999999999.992</v>
      </c>
      <c r="E996" s="4">
        <v>8139600000000.001</v>
      </c>
      <c r="F996" s="4">
        <v>-6.162945963694197</v>
      </c>
      <c r="G996" s="4">
        <v>-11.612543718396818</v>
      </c>
      <c r="H996" s="4">
        <v>1614077265</v>
      </c>
      <c r="I996" s="4">
        <v>1610683698</v>
      </c>
      <c r="J996" s="4">
        <v>90658587700</v>
      </c>
      <c r="K996" s="4">
        <v>90433927600</v>
      </c>
      <c r="L996" s="4">
        <v>410627</v>
      </c>
      <c r="M996" s="4">
        <f t="shared" si="120"/>
        <v>92272664965</v>
      </c>
      <c r="N996" s="4">
        <f t="shared" si="125"/>
        <v>228053667</v>
      </c>
      <c r="O996" s="4">
        <f t="shared" si="126"/>
        <v>1610683698</v>
      </c>
      <c r="P996" s="4">
        <f t="shared" si="121"/>
        <v>1.9927216426418943</v>
      </c>
      <c r="Q996" s="4">
        <f t="shared" si="124"/>
        <v>9.7971430969301998E-2</v>
      </c>
      <c r="R996" s="4">
        <f t="shared" si="127"/>
        <v>184258.46353875747</v>
      </c>
      <c r="S996" s="4">
        <f t="shared" si="122"/>
        <v>0.24715192423076016</v>
      </c>
      <c r="T996" s="4">
        <f t="shared" si="123"/>
        <v>1.7455697184111343</v>
      </c>
    </row>
    <row r="997" spans="1:20" x14ac:dyDescent="0.55000000000000004">
      <c r="A997" s="4">
        <v>32.53872413957707</v>
      </c>
      <c r="B997" s="4">
        <v>25.057575894883833</v>
      </c>
      <c r="C997" s="4">
        <v>20</v>
      </c>
      <c r="D997" s="4">
        <v>61163999999999.992</v>
      </c>
      <c r="E997" s="4">
        <v>8139600000000</v>
      </c>
      <c r="F997" s="4">
        <v>-6.5157747767230294</v>
      </c>
      <c r="G997" s="4">
        <v>-11.569725616565323</v>
      </c>
      <c r="H997" s="4">
        <v>582120256</v>
      </c>
      <c r="I997" s="4">
        <v>577187333</v>
      </c>
      <c r="J997" s="4">
        <v>90536422400</v>
      </c>
      <c r="K997" s="4">
        <v>89764871600</v>
      </c>
      <c r="L997" s="4">
        <v>2778</v>
      </c>
      <c r="M997" s="4">
        <f t="shared" si="120"/>
        <v>91118542656</v>
      </c>
      <c r="N997" s="4">
        <f t="shared" si="125"/>
        <v>776483723</v>
      </c>
      <c r="O997" s="4">
        <f t="shared" si="126"/>
        <v>577187333</v>
      </c>
      <c r="P997" s="4">
        <f t="shared" si="121"/>
        <v>1.4856153495677789</v>
      </c>
      <c r="Q997" s="4">
        <f t="shared" si="124"/>
        <v>8.7266686973221513E-2</v>
      </c>
      <c r="R997" s="4">
        <f t="shared" si="127"/>
        <v>3795.4345200208204</v>
      </c>
      <c r="S997" s="4">
        <f t="shared" si="122"/>
        <v>0.85216872479124306</v>
      </c>
      <c r="T997" s="4">
        <f t="shared" si="123"/>
        <v>0.63344662477653568</v>
      </c>
    </row>
    <row r="998" spans="1:20" x14ac:dyDescent="0.55000000000000004">
      <c r="A998" s="4">
        <v>35.697429749440943</v>
      </c>
      <c r="B998" s="4">
        <v>21.810560571214598</v>
      </c>
      <c r="C998" s="4">
        <v>10</v>
      </c>
      <c r="D998" s="4">
        <v>64980000000000</v>
      </c>
      <c r="E998" s="4">
        <v>4326000000000.0005</v>
      </c>
      <c r="F998" s="4">
        <v>-6.4093406330194176</v>
      </c>
      <c r="G998" s="4">
        <v>-11.846529196722155</v>
      </c>
      <c r="H998" s="4">
        <v>485292432</v>
      </c>
      <c r="I998" s="4">
        <v>483555688</v>
      </c>
      <c r="J998" s="4">
        <v>90555416400</v>
      </c>
      <c r="K998" s="4">
        <v>90232004500</v>
      </c>
      <c r="L998" s="4">
        <v>81412</v>
      </c>
      <c r="M998" s="4">
        <f t="shared" si="120"/>
        <v>91040708832</v>
      </c>
      <c r="N998" s="4">
        <f t="shared" si="125"/>
        <v>325148644</v>
      </c>
      <c r="O998" s="4">
        <f t="shared" si="126"/>
        <v>483555688</v>
      </c>
      <c r="P998" s="4">
        <f t="shared" si="121"/>
        <v>0.8882887033451432</v>
      </c>
      <c r="Q998" s="4">
        <f t="shared" si="124"/>
        <v>8.1411169005346867E-2</v>
      </c>
      <c r="R998" s="4">
        <f t="shared" si="127"/>
        <v>141452.36093620444</v>
      </c>
      <c r="S998" s="4">
        <f t="shared" si="122"/>
        <v>0.35714643281172825</v>
      </c>
      <c r="T998" s="4">
        <f t="shared" si="123"/>
        <v>0.5311422705334149</v>
      </c>
    </row>
    <row r="999" spans="1:20" x14ac:dyDescent="0.55000000000000004">
      <c r="A999" s="4">
        <v>29.661075722066439</v>
      </c>
      <c r="B999" s="4">
        <v>33.010213919108537</v>
      </c>
      <c r="C999" s="4">
        <v>100</v>
      </c>
      <c r="D999" s="4">
        <v>10256000000000</v>
      </c>
      <c r="E999" s="4">
        <v>6825000000000</v>
      </c>
      <c r="F999" s="4">
        <v>-6.2553174267479257</v>
      </c>
      <c r="G999" s="4">
        <v>-10.613820666908175</v>
      </c>
      <c r="H999" s="4">
        <v>860218153</v>
      </c>
      <c r="I999" s="4">
        <v>828568272</v>
      </c>
      <c r="J999" s="4">
        <v>90569629000</v>
      </c>
      <c r="K999" s="4">
        <v>87247085300</v>
      </c>
      <c r="L999" s="4">
        <v>2011</v>
      </c>
      <c r="M999" s="4">
        <f t="shared" si="120"/>
        <v>91429847153</v>
      </c>
      <c r="N999" s="4">
        <f t="shared" si="125"/>
        <v>3354193581</v>
      </c>
      <c r="O999" s="4">
        <f t="shared" si="126"/>
        <v>828568272</v>
      </c>
      <c r="P999" s="4">
        <f t="shared" si="121"/>
        <v>4.5748319430092748</v>
      </c>
      <c r="Q999" s="4">
        <f t="shared" si="124"/>
        <v>9.3211532550355539E-2</v>
      </c>
      <c r="R999" s="4">
        <f t="shared" si="127"/>
        <v>1761.9736349364027</v>
      </c>
      <c r="S999" s="4">
        <f t="shared" si="122"/>
        <v>3.6685980404047323</v>
      </c>
      <c r="T999" s="4">
        <f t="shared" si="123"/>
        <v>0.9062339026045424</v>
      </c>
    </row>
    <row r="1000" spans="1:20" x14ac:dyDescent="0.55000000000000004">
      <c r="A1000" s="4">
        <v>54.532356130668752</v>
      </c>
      <c r="B1000" s="4">
        <v>31.321899606822001</v>
      </c>
      <c r="C1000" s="4">
        <v>10</v>
      </c>
      <c r="D1000" s="4">
        <v>64980000000000</v>
      </c>
      <c r="E1000" s="4">
        <v>4326000000000.0005</v>
      </c>
      <c r="F1000" s="4">
        <v>-6.6742449979172918</v>
      </c>
      <c r="G1000" s="4">
        <v>-12.818193049719936</v>
      </c>
      <c r="H1000" s="4">
        <v>815161332</v>
      </c>
      <c r="I1000" s="4">
        <v>813723062</v>
      </c>
      <c r="J1000" s="4">
        <v>90544759200</v>
      </c>
      <c r="K1000" s="4">
        <v>90384952200</v>
      </c>
      <c r="L1000" s="4">
        <v>791825</v>
      </c>
      <c r="M1000" s="4">
        <f t="shared" si="120"/>
        <v>91359920532</v>
      </c>
      <c r="N1000" s="4">
        <f t="shared" si="125"/>
        <v>161245270</v>
      </c>
      <c r="O1000" s="4">
        <f t="shared" si="126"/>
        <v>813723062</v>
      </c>
      <c r="P1000" s="4">
        <f t="shared" si="121"/>
        <v>1.0671729203819795</v>
      </c>
      <c r="Q1000" s="4">
        <f t="shared" si="124"/>
        <v>5.7020405972347199E-2</v>
      </c>
      <c r="R1000" s="4">
        <f t="shared" si="127"/>
        <v>1132359.9879255616</v>
      </c>
      <c r="S1000" s="4">
        <f t="shared" si="122"/>
        <v>0.1764945383720225</v>
      </c>
      <c r="T1000" s="4">
        <f t="shared" si="123"/>
        <v>0.89067838200995697</v>
      </c>
    </row>
    <row r="1001" spans="1:20" x14ac:dyDescent="0.55000000000000004">
      <c r="A1001" s="4">
        <v>58.446356135187173</v>
      </c>
      <c r="B1001" s="4">
        <v>11.455151530491451</v>
      </c>
      <c r="C1001" s="4">
        <v>80</v>
      </c>
      <c r="D1001" s="4">
        <v>22400000000000</v>
      </c>
      <c r="E1001" s="4">
        <v>11923799999999.998</v>
      </c>
      <c r="F1001" s="4">
        <v>-7.3738030853268723</v>
      </c>
      <c r="G1001" s="4">
        <v>-10.996189062544117</v>
      </c>
      <c r="H1001" s="4">
        <v>234237690</v>
      </c>
      <c r="I1001" s="4">
        <v>231034426</v>
      </c>
      <c r="J1001" s="4">
        <v>90615367300</v>
      </c>
      <c r="K1001" s="4">
        <v>89384850900</v>
      </c>
      <c r="L1001" s="4">
        <v>3380</v>
      </c>
      <c r="M1001" s="4">
        <f t="shared" si="120"/>
        <v>90849604990</v>
      </c>
      <c r="N1001" s="4">
        <f t="shared" si="125"/>
        <v>1233719664</v>
      </c>
      <c r="O1001" s="4">
        <f t="shared" si="126"/>
        <v>231034426</v>
      </c>
      <c r="P1001" s="4">
        <f t="shared" si="121"/>
        <v>1.6122844894716146</v>
      </c>
      <c r="Q1001" s="4">
        <f t="shared" si="124"/>
        <v>5.3565332823450051E-2</v>
      </c>
      <c r="R1001" s="4">
        <f t="shared" si="127"/>
        <v>17924.790605395669</v>
      </c>
      <c r="S1001" s="4">
        <f t="shared" si="122"/>
        <v>1.3579802181152003</v>
      </c>
      <c r="T1001" s="4">
        <f t="shared" si="123"/>
        <v>0.2543042713564142</v>
      </c>
    </row>
    <row r="1002" spans="1:20" x14ac:dyDescent="0.55000000000000004">
      <c r="A1002" s="4">
        <v>68.47165909056676</v>
      </c>
      <c r="B1002" s="4">
        <v>39.584793547072174</v>
      </c>
      <c r="C1002" s="4">
        <v>50</v>
      </c>
      <c r="D1002" s="4">
        <v>12816000000000</v>
      </c>
      <c r="E1002" s="4">
        <v>4263000000000</v>
      </c>
      <c r="F1002" s="4">
        <v>-6.2094857573405715</v>
      </c>
      <c r="G1002" s="4">
        <v>-11.00380327142361</v>
      </c>
      <c r="H1002" s="4">
        <v>1226989184</v>
      </c>
      <c r="I1002" s="4">
        <v>1203333438</v>
      </c>
      <c r="J1002" s="4">
        <v>90270341400</v>
      </c>
      <c r="K1002" s="4">
        <v>88544811800</v>
      </c>
      <c r="L1002" s="4">
        <v>28796</v>
      </c>
      <c r="M1002" s="4">
        <f t="shared" si="120"/>
        <v>91497330584</v>
      </c>
      <c r="N1002" s="4">
        <f t="shared" si="125"/>
        <v>1749185346</v>
      </c>
      <c r="O1002" s="4">
        <f t="shared" si="126"/>
        <v>1203333438</v>
      </c>
      <c r="P1002" s="4">
        <f t="shared" si="121"/>
        <v>3.2268906263767025</v>
      </c>
      <c r="Q1002" s="4">
        <f t="shared" si="124"/>
        <v>4.6385067295853434E-2</v>
      </c>
      <c r="R1002" s="4">
        <f t="shared" si="127"/>
        <v>33798.306762471628</v>
      </c>
      <c r="S1002" s="4">
        <f t="shared" si="122"/>
        <v>1.9117337465863484</v>
      </c>
      <c r="T1002" s="4">
        <f t="shared" si="123"/>
        <v>1.3151568797903543</v>
      </c>
    </row>
    <row r="1003" spans="1:20" x14ac:dyDescent="0.55000000000000004">
      <c r="A1003" s="4">
        <v>36.371177771479061</v>
      </c>
      <c r="B1003" s="4">
        <v>33.395535987486802</v>
      </c>
      <c r="C1003" s="4">
        <v>70</v>
      </c>
      <c r="D1003" s="4">
        <v>47288000000000</v>
      </c>
      <c r="E1003" s="4">
        <v>22029000000000</v>
      </c>
      <c r="F1003" s="4">
        <v>-7.1183744670171887</v>
      </c>
      <c r="G1003" s="4">
        <v>-11.973589988753444</v>
      </c>
      <c r="H1003" s="4">
        <v>872856566</v>
      </c>
      <c r="I1003" s="4">
        <v>869417387</v>
      </c>
      <c r="J1003" s="4">
        <v>90639024000</v>
      </c>
      <c r="K1003" s="4">
        <v>90263625100</v>
      </c>
      <c r="L1003" s="4">
        <v>2841</v>
      </c>
      <c r="M1003" s="4">
        <f t="shared" si="120"/>
        <v>91511880566</v>
      </c>
      <c r="N1003" s="4">
        <f t="shared" si="125"/>
        <v>378838079</v>
      </c>
      <c r="O1003" s="4">
        <f t="shared" si="126"/>
        <v>869417387</v>
      </c>
      <c r="P1003" s="4">
        <f t="shared" si="121"/>
        <v>1.3640365144717312</v>
      </c>
      <c r="Q1003" s="4">
        <f t="shared" si="124"/>
        <v>8.0244646965027908E-2</v>
      </c>
      <c r="R1003" s="4">
        <f t="shared" si="127"/>
        <v>2780.0217947694318</v>
      </c>
      <c r="S1003" s="4">
        <f t="shared" si="122"/>
        <v>0.41397693573434463</v>
      </c>
      <c r="T1003" s="4">
        <f t="shared" si="123"/>
        <v>0.95005957873738667</v>
      </c>
    </row>
    <row r="1004" spans="1:20" x14ac:dyDescent="0.55000000000000004">
      <c r="A1004" s="4">
        <v>52.791045804419717</v>
      </c>
      <c r="B1004" s="4">
        <v>16.452745806793509</v>
      </c>
      <c r="C1004" s="4">
        <v>70</v>
      </c>
      <c r="D1004" s="4">
        <v>35296000000000</v>
      </c>
      <c r="E1004" s="4">
        <v>16443000000000.002</v>
      </c>
      <c r="F1004" s="4">
        <v>-5.9665278078733346</v>
      </c>
      <c r="G1004" s="4">
        <v>-10.454824331717099</v>
      </c>
      <c r="H1004" s="4">
        <v>350761716</v>
      </c>
      <c r="I1004" s="4">
        <v>324183554</v>
      </c>
      <c r="J1004" s="4">
        <v>90623533700</v>
      </c>
      <c r="K1004" s="4">
        <v>83823075300</v>
      </c>
      <c r="L1004" s="4">
        <v>3262</v>
      </c>
      <c r="M1004" s="4">
        <f t="shared" si="120"/>
        <v>90974295416</v>
      </c>
      <c r="N1004" s="4">
        <f t="shared" si="125"/>
        <v>6827036562</v>
      </c>
      <c r="O1004" s="4">
        <f t="shared" si="126"/>
        <v>324183554</v>
      </c>
      <c r="P1004" s="4">
        <f t="shared" si="121"/>
        <v>7.8607040409595612</v>
      </c>
      <c r="Q1004" s="4">
        <f t="shared" si="124"/>
        <v>5.8698809158198022E-2</v>
      </c>
      <c r="R1004" s="4">
        <f t="shared" si="127"/>
        <v>10550.61782849838</v>
      </c>
      <c r="S1004" s="4">
        <f t="shared" si="122"/>
        <v>7.5043577208065999</v>
      </c>
      <c r="T1004" s="4">
        <f t="shared" si="123"/>
        <v>0.35634632015296114</v>
      </c>
    </row>
    <row r="1005" spans="1:20" x14ac:dyDescent="0.55000000000000004">
      <c r="A1005" s="4">
        <v>70.764778589029419</v>
      </c>
      <c r="B1005" s="4">
        <v>36.887430627460162</v>
      </c>
      <c r="C1005" s="4">
        <v>80</v>
      </c>
      <c r="D1005" s="4">
        <v>22400000000000</v>
      </c>
      <c r="E1005" s="4">
        <v>11923800000000</v>
      </c>
      <c r="F1005" s="4">
        <v>-7.582545753377989</v>
      </c>
      <c r="G1005" s="4">
        <v>-11.919026586582817</v>
      </c>
      <c r="H1005" s="4">
        <v>1104997408</v>
      </c>
      <c r="I1005" s="4">
        <v>1099696368</v>
      </c>
      <c r="J1005" s="4">
        <v>90199673000</v>
      </c>
      <c r="K1005" s="4">
        <v>89768869100</v>
      </c>
      <c r="L1005" s="4">
        <v>29530</v>
      </c>
      <c r="M1005" s="4">
        <f t="shared" si="120"/>
        <v>91304670408</v>
      </c>
      <c r="N1005" s="4">
        <f t="shared" si="125"/>
        <v>436104940</v>
      </c>
      <c r="O1005" s="4">
        <f t="shared" si="126"/>
        <v>1099696368</v>
      </c>
      <c r="P1005" s="4">
        <f t="shared" si="121"/>
        <v>1.6820621564452141</v>
      </c>
      <c r="Q1005" s="4">
        <f t="shared" si="124"/>
        <v>4.5022023981262267E-2</v>
      </c>
      <c r="R1005" s="4">
        <f t="shared" si="127"/>
        <v>39764.317804838109</v>
      </c>
      <c r="S1005" s="4">
        <f t="shared" si="122"/>
        <v>0.47763705629869846</v>
      </c>
      <c r="T1005" s="4">
        <f t="shared" si="123"/>
        <v>1.2044251001465156</v>
      </c>
    </row>
    <row r="1006" spans="1:20" x14ac:dyDescent="0.55000000000000004">
      <c r="A1006" s="4">
        <v>62.455621524629933</v>
      </c>
      <c r="B1006" s="4">
        <v>12.064097104936721</v>
      </c>
      <c r="C1006" s="4">
        <v>60</v>
      </c>
      <c r="D1006" s="4">
        <v>36972000000000</v>
      </c>
      <c r="E1006" s="4">
        <v>14763000000000</v>
      </c>
      <c r="F1006" s="4">
        <v>-5.1278708218486599</v>
      </c>
      <c r="G1006" s="4">
        <v>-11.376716218231257</v>
      </c>
      <c r="H1006" s="4">
        <v>251732354</v>
      </c>
      <c r="I1006" s="4">
        <v>230841488</v>
      </c>
      <c r="J1006" s="4">
        <v>90557314400</v>
      </c>
      <c r="K1006" s="4">
        <v>83160215100</v>
      </c>
      <c r="L1006" s="4">
        <v>4770</v>
      </c>
      <c r="M1006" s="4">
        <f t="shared" si="120"/>
        <v>90809046754</v>
      </c>
      <c r="N1006" s="4">
        <f t="shared" si="125"/>
        <v>7417990166</v>
      </c>
      <c r="O1006" s="4">
        <f t="shared" si="126"/>
        <v>230841488</v>
      </c>
      <c r="P1006" s="4">
        <f t="shared" si="121"/>
        <v>8.4229841931063785</v>
      </c>
      <c r="Q1006" s="4">
        <f t="shared" si="124"/>
        <v>5.0432013838898324E-2</v>
      </c>
      <c r="R1006" s="4">
        <f t="shared" si="127"/>
        <v>25033.566757547931</v>
      </c>
      <c r="S1006" s="4">
        <f t="shared" si="122"/>
        <v>8.1687788069124831</v>
      </c>
      <c r="T1006" s="4">
        <f t="shared" si="123"/>
        <v>0.2542053861938946</v>
      </c>
    </row>
    <row r="1007" spans="1:20" x14ac:dyDescent="0.55000000000000004">
      <c r="A1007" s="4">
        <v>51.719547083229187</v>
      </c>
      <c r="B1007" s="4">
        <v>13.539525004979719</v>
      </c>
      <c r="C1007" s="4">
        <v>80</v>
      </c>
      <c r="D1007" s="4">
        <v>11144000000000</v>
      </c>
      <c r="E1007" s="4">
        <v>5934600000000</v>
      </c>
      <c r="F1007" s="4">
        <v>-5.1215329376816481</v>
      </c>
      <c r="G1007" s="4">
        <v>-10.945214942647405</v>
      </c>
      <c r="H1007" s="4">
        <v>278264270</v>
      </c>
      <c r="I1007" s="4">
        <v>251923266</v>
      </c>
      <c r="J1007" s="4">
        <v>90647651800</v>
      </c>
      <c r="K1007" s="4">
        <v>82146584400</v>
      </c>
      <c r="L1007" s="4">
        <v>3425</v>
      </c>
      <c r="M1007" s="4">
        <f t="shared" si="120"/>
        <v>90925916070</v>
      </c>
      <c r="N1007" s="4">
        <f t="shared" si="125"/>
        <v>8527408404</v>
      </c>
      <c r="O1007" s="4">
        <f t="shared" si="126"/>
        <v>251923266</v>
      </c>
      <c r="P1007" s="4">
        <f t="shared" si="121"/>
        <v>9.6554778323499839</v>
      </c>
      <c r="Q1007" s="4">
        <f t="shared" si="124"/>
        <v>5.9778525072097237E-2</v>
      </c>
      <c r="R1007" s="4">
        <f t="shared" si="127"/>
        <v>13724.263676200577</v>
      </c>
      <c r="S1007" s="4">
        <f t="shared" si="122"/>
        <v>9.3784135179183803</v>
      </c>
      <c r="T1007" s="4">
        <f t="shared" si="123"/>
        <v>0.27706431443160273</v>
      </c>
    </row>
    <row r="1008" spans="1:20" x14ac:dyDescent="0.55000000000000004">
      <c r="A1008" s="4">
        <v>74.468214412337716</v>
      </c>
      <c r="B1008" s="4">
        <v>34.038967157812536</v>
      </c>
      <c r="C1008" s="4">
        <v>30</v>
      </c>
      <c r="D1008" s="4">
        <v>72567999999999.984</v>
      </c>
      <c r="E1008" s="4">
        <v>14490000000000</v>
      </c>
      <c r="F1008" s="4">
        <v>-7.0085802319864694</v>
      </c>
      <c r="G1008" s="4">
        <v>-11.791049833773503</v>
      </c>
      <c r="H1008" s="4">
        <v>991899359</v>
      </c>
      <c r="I1008" s="4">
        <v>963605816</v>
      </c>
      <c r="J1008" s="4">
        <v>90107029300</v>
      </c>
      <c r="K1008" s="4">
        <v>87561410200</v>
      </c>
      <c r="L1008" s="4">
        <v>34096</v>
      </c>
      <c r="M1008" s="4">
        <f t="shared" si="120"/>
        <v>91098928659</v>
      </c>
      <c r="N1008" s="4">
        <f t="shared" si="125"/>
        <v>2573912643</v>
      </c>
      <c r="O1008" s="4">
        <f t="shared" si="126"/>
        <v>963605816</v>
      </c>
      <c r="P1008" s="4">
        <f t="shared" si="121"/>
        <v>3.8831614279917392</v>
      </c>
      <c r="Q1008" s="4">
        <f t="shared" si="124"/>
        <v>4.300356026045607E-2</v>
      </c>
      <c r="R1008" s="4">
        <f t="shared" si="127"/>
        <v>53861.203910539472</v>
      </c>
      <c r="S1008" s="4">
        <f t="shared" si="122"/>
        <v>2.8254038558835606</v>
      </c>
      <c r="T1008" s="4">
        <f t="shared" si="123"/>
        <v>1.0577575721081784</v>
      </c>
    </row>
    <row r="1009" spans="1:20" x14ac:dyDescent="0.55000000000000004">
      <c r="A1009" s="4">
        <v>74.113355257469436</v>
      </c>
      <c r="B1009" s="4">
        <v>26.432897625642639</v>
      </c>
      <c r="C1009" s="4">
        <v>50</v>
      </c>
      <c r="D1009" s="4">
        <v>12816000000000</v>
      </c>
      <c r="E1009" s="4">
        <v>4263000000000</v>
      </c>
      <c r="F1009" s="4">
        <v>-7.6440410348916279</v>
      </c>
      <c r="G1009" s="4">
        <v>-11.264050845713712</v>
      </c>
      <c r="H1009" s="4">
        <v>689098053</v>
      </c>
      <c r="I1009" s="4">
        <v>668291243</v>
      </c>
      <c r="J1009" s="4">
        <v>90045839200</v>
      </c>
      <c r="K1009" s="4">
        <v>87352877100</v>
      </c>
      <c r="L1009" s="4">
        <v>24148</v>
      </c>
      <c r="M1009" s="4">
        <f t="shared" si="120"/>
        <v>90734937253</v>
      </c>
      <c r="N1009" s="4">
        <f t="shared" si="125"/>
        <v>2713768910</v>
      </c>
      <c r="O1009" s="4">
        <f t="shared" si="126"/>
        <v>668291243</v>
      </c>
      <c r="P1009" s="4">
        <f t="shared" si="121"/>
        <v>3.7274067248976666</v>
      </c>
      <c r="Q1009" s="4">
        <f t="shared" si="124"/>
        <v>4.3187770329394859E-2</v>
      </c>
      <c r="R1009" s="4">
        <f t="shared" si="127"/>
        <v>54609.574286531148</v>
      </c>
      <c r="S1009" s="4">
        <f t="shared" si="122"/>
        <v>2.9908753917281996</v>
      </c>
      <c r="T1009" s="4">
        <f t="shared" si="123"/>
        <v>0.73653133316946673</v>
      </c>
    </row>
    <row r="1010" spans="1:20" x14ac:dyDescent="0.55000000000000004">
      <c r="A1010" s="4">
        <v>25.562717682255379</v>
      </c>
      <c r="B1010" s="4">
        <v>49.380236390894751</v>
      </c>
      <c r="C1010" s="4">
        <v>40</v>
      </c>
      <c r="D1010" s="4">
        <v>68760000000000</v>
      </c>
      <c r="E1010" s="4">
        <v>18303600000000</v>
      </c>
      <c r="F1010" s="4">
        <v>-7.8106635170860867</v>
      </c>
      <c r="G1010" s="4">
        <v>-11.162507826212991</v>
      </c>
      <c r="H1010" s="4">
        <v>1713162582</v>
      </c>
      <c r="I1010" s="4">
        <v>1708813990</v>
      </c>
      <c r="J1010" s="4">
        <v>90612958000</v>
      </c>
      <c r="K1010" s="4">
        <v>90340021800</v>
      </c>
      <c r="L1010" s="4">
        <v>2073</v>
      </c>
      <c r="M1010" s="4">
        <f t="shared" si="120"/>
        <v>92326120582</v>
      </c>
      <c r="N1010" s="4">
        <f t="shared" si="125"/>
        <v>277284792</v>
      </c>
      <c r="O1010" s="4">
        <f t="shared" si="126"/>
        <v>1708813990</v>
      </c>
      <c r="P1010" s="4">
        <f t="shared" si="121"/>
        <v>2.151177553524557</v>
      </c>
      <c r="Q1010" s="4">
        <f t="shared" si="124"/>
        <v>0.10284130214464261</v>
      </c>
      <c r="R1010" s="4">
        <f t="shared" si="127"/>
        <v>842.97259808807416</v>
      </c>
      <c r="S1010" s="4">
        <f t="shared" si="122"/>
        <v>0.30033189984813435</v>
      </c>
      <c r="T1010" s="4">
        <f t="shared" si="123"/>
        <v>1.8508456536764226</v>
      </c>
    </row>
    <row r="1011" spans="1:20" x14ac:dyDescent="0.55000000000000004">
      <c r="A1011" s="4">
        <v>45.484479699700017</v>
      </c>
      <c r="B1011" s="4">
        <v>16.427892298602419</v>
      </c>
      <c r="C1011" s="4">
        <v>10</v>
      </c>
      <c r="D1011" s="4">
        <v>64980000000000</v>
      </c>
      <c r="E1011" s="4">
        <v>4326000000000.0005</v>
      </c>
      <c r="F1011" s="4">
        <v>-7.5027184480409677</v>
      </c>
      <c r="G1011" s="4">
        <v>-12.744064814728921</v>
      </c>
      <c r="H1011" s="4">
        <v>344943924</v>
      </c>
      <c r="I1011" s="4">
        <v>344657405</v>
      </c>
      <c r="J1011" s="4">
        <v>90637121800</v>
      </c>
      <c r="K1011" s="4">
        <v>90558994000</v>
      </c>
      <c r="L1011" s="4">
        <v>503214</v>
      </c>
      <c r="M1011" s="4">
        <f t="shared" si="120"/>
        <v>90982065724</v>
      </c>
      <c r="N1011" s="4">
        <f t="shared" si="125"/>
        <v>78414319</v>
      </c>
      <c r="O1011" s="4">
        <f t="shared" si="126"/>
        <v>344657405</v>
      </c>
      <c r="P1011" s="4">
        <f t="shared" si="121"/>
        <v>0.46500562570585674</v>
      </c>
      <c r="Q1011" s="4">
        <f t="shared" si="124"/>
        <v>6.6857380642979788E-2</v>
      </c>
      <c r="R1011" s="4">
        <f t="shared" si="127"/>
        <v>1464396.1682313667</v>
      </c>
      <c r="S1011" s="4">
        <f t="shared" si="122"/>
        <v>8.618656696351007E-2</v>
      </c>
      <c r="T1011" s="4">
        <f t="shared" si="123"/>
        <v>0.37881905874234667</v>
      </c>
    </row>
    <row r="1012" spans="1:20" x14ac:dyDescent="0.55000000000000004">
      <c r="A1012" s="4">
        <v>43.660755847987843</v>
      </c>
      <c r="B1012" s="4">
        <v>29.059697970317721</v>
      </c>
      <c r="C1012" s="4">
        <v>60</v>
      </c>
      <c r="D1012" s="4">
        <v>62224000000000</v>
      </c>
      <c r="E1012" s="4">
        <v>24847200000000</v>
      </c>
      <c r="F1012" s="4">
        <v>-7.1329649909524644</v>
      </c>
      <c r="G1012" s="4">
        <v>-12.421515787161285</v>
      </c>
      <c r="H1012" s="4">
        <v>716795771</v>
      </c>
      <c r="I1012" s="4">
        <v>715750884</v>
      </c>
      <c r="J1012" s="4">
        <v>90635955500</v>
      </c>
      <c r="K1012" s="4">
        <v>90489916100</v>
      </c>
      <c r="L1012" s="4">
        <v>3740</v>
      </c>
      <c r="M1012" s="4">
        <f t="shared" si="120"/>
        <v>91352751271</v>
      </c>
      <c r="N1012" s="4">
        <f t="shared" si="125"/>
        <v>147084287</v>
      </c>
      <c r="O1012" s="4">
        <f t="shared" si="126"/>
        <v>715750884</v>
      </c>
      <c r="P1012" s="4">
        <f t="shared" si="121"/>
        <v>0.94450923370701778</v>
      </c>
      <c r="Q1012" s="4">
        <f t="shared" si="124"/>
        <v>6.9216581241831984E-2</v>
      </c>
      <c r="R1012" s="4">
        <f t="shared" si="127"/>
        <v>5073.7838783425732</v>
      </c>
      <c r="S1012" s="4">
        <f t="shared" si="122"/>
        <v>0.16100695923614949</v>
      </c>
      <c r="T1012" s="4">
        <f t="shared" si="123"/>
        <v>0.78350227447086829</v>
      </c>
    </row>
    <row r="1013" spans="1:20" x14ac:dyDescent="0.55000000000000004">
      <c r="A1013" s="4">
        <v>49.296662952478741</v>
      </c>
      <c r="B1013" s="4">
        <v>20.241125436425218</v>
      </c>
      <c r="C1013" s="4">
        <v>10</v>
      </c>
      <c r="D1013" s="4">
        <v>16012000000000</v>
      </c>
      <c r="E1013" s="4">
        <v>1066800000000</v>
      </c>
      <c r="F1013" s="4">
        <v>-5.2941699018393091</v>
      </c>
      <c r="G1013" s="4">
        <v>-10.328714326138073</v>
      </c>
      <c r="H1013" s="4">
        <v>448334849</v>
      </c>
      <c r="I1013" s="4">
        <v>432403101</v>
      </c>
      <c r="J1013" s="4">
        <v>90621419400</v>
      </c>
      <c r="K1013" s="4">
        <v>87432279700</v>
      </c>
      <c r="L1013" s="4">
        <v>269922</v>
      </c>
      <c r="M1013" s="4">
        <f t="shared" si="120"/>
        <v>91069754249</v>
      </c>
      <c r="N1013" s="4">
        <f t="shared" si="125"/>
        <v>3205071448</v>
      </c>
      <c r="O1013" s="4">
        <f t="shared" si="126"/>
        <v>432403101</v>
      </c>
      <c r="P1013" s="4">
        <f t="shared" si="121"/>
        <v>3.9941631324210376</v>
      </c>
      <c r="Q1013" s="4">
        <f t="shared" si="124"/>
        <v>6.2360729891833375E-2</v>
      </c>
      <c r="R1013" s="4">
        <f t="shared" si="127"/>
        <v>644587.76096535369</v>
      </c>
      <c r="S1013" s="4">
        <f t="shared" si="122"/>
        <v>3.5193588413962291</v>
      </c>
      <c r="T1013" s="4">
        <f t="shared" si="123"/>
        <v>0.47480429102480859</v>
      </c>
    </row>
    <row r="1014" spans="1:20" x14ac:dyDescent="0.55000000000000004">
      <c r="A1014" s="4">
        <v>32.428628931628651</v>
      </c>
      <c r="B1014" s="4">
        <v>48.895302878273988</v>
      </c>
      <c r="C1014" s="4">
        <v>0</v>
      </c>
      <c r="D1014" s="4">
        <v>69296000000000</v>
      </c>
      <c r="E1014" s="4">
        <v>0</v>
      </c>
      <c r="F1014" s="4">
        <v>-5.0505734663809179</v>
      </c>
      <c r="G1014" s="4">
        <v>-9.9865950801666017</v>
      </c>
      <c r="H1014" s="4">
        <v>1666656950</v>
      </c>
      <c r="I1014" s="4">
        <v>1666095697</v>
      </c>
      <c r="J1014" s="4">
        <v>90689152800</v>
      </c>
      <c r="K1014" s="4">
        <v>90663805700</v>
      </c>
      <c r="L1014" s="4">
        <v>3537051</v>
      </c>
      <c r="M1014" s="4">
        <f t="shared" si="120"/>
        <v>92355809750</v>
      </c>
      <c r="N1014" s="4">
        <f t="shared" si="125"/>
        <v>25908353</v>
      </c>
      <c r="O1014" s="4">
        <f t="shared" si="126"/>
        <v>1666095697</v>
      </c>
      <c r="P1014" s="4">
        <f t="shared" si="121"/>
        <v>1.8320493909155509</v>
      </c>
      <c r="Q1014" s="4">
        <f t="shared" si="124"/>
        <v>8.7482924320662084E-2</v>
      </c>
      <c r="R1014" s="4">
        <f t="shared" si="127"/>
        <v>1685222.3777081829</v>
      </c>
      <c r="S1014" s="4">
        <f t="shared" si="122"/>
        <v>2.8052759290543714E-2</v>
      </c>
      <c r="T1014" s="4">
        <f t="shared" si="123"/>
        <v>1.8039966316250071</v>
      </c>
    </row>
    <row r="1015" spans="1:20" x14ac:dyDescent="0.55000000000000004">
      <c r="A1015" s="4">
        <v>65.686832331005519</v>
      </c>
      <c r="B1015" s="4">
        <v>25.92322556522662</v>
      </c>
      <c r="C1015" s="4">
        <v>20</v>
      </c>
      <c r="D1015" s="4">
        <v>15072000000000</v>
      </c>
      <c r="E1015" s="4">
        <v>2007600000000</v>
      </c>
      <c r="F1015" s="4">
        <v>-6.5018089236284142</v>
      </c>
      <c r="G1015" s="4">
        <v>-11.568180341827338</v>
      </c>
      <c r="H1015" s="4">
        <v>648563421</v>
      </c>
      <c r="I1015" s="4">
        <v>625422829</v>
      </c>
      <c r="J1015" s="4">
        <v>90340421800</v>
      </c>
      <c r="K1015" s="4">
        <v>87147261600</v>
      </c>
      <c r="L1015" s="4">
        <v>313333</v>
      </c>
      <c r="M1015" s="4">
        <f t="shared" si="120"/>
        <v>90988985221</v>
      </c>
      <c r="N1015" s="4">
        <f t="shared" si="125"/>
        <v>3216300792</v>
      </c>
      <c r="O1015" s="4">
        <f t="shared" si="126"/>
        <v>625422829</v>
      </c>
      <c r="P1015" s="4">
        <f t="shared" si="121"/>
        <v>4.2221853685574917</v>
      </c>
      <c r="Q1015" s="4">
        <f t="shared" si="124"/>
        <v>4.8168695301212178E-2</v>
      </c>
      <c r="R1015" s="4">
        <f t="shared" si="127"/>
        <v>668516.53364226094</v>
      </c>
      <c r="S1015" s="4">
        <f t="shared" si="122"/>
        <v>3.534824335262162</v>
      </c>
      <c r="T1015" s="4">
        <f t="shared" si="123"/>
        <v>0.68736103329532927</v>
      </c>
    </row>
    <row r="1016" spans="1:20" x14ac:dyDescent="0.55000000000000004">
      <c r="A1016" s="4">
        <v>32.767443362741602</v>
      </c>
      <c r="B1016" s="4">
        <v>45.757273479467599</v>
      </c>
      <c r="C1016" s="4">
        <v>20</v>
      </c>
      <c r="D1016" s="4">
        <v>45652000000000</v>
      </c>
      <c r="E1016" s="4">
        <v>6077400000000</v>
      </c>
      <c r="F1016" s="4">
        <v>-6.3473118158339634</v>
      </c>
      <c r="G1016" s="4">
        <v>-11.384653214633161</v>
      </c>
      <c r="H1016" s="4">
        <v>1470172320</v>
      </c>
      <c r="I1016" s="4">
        <v>1450538043</v>
      </c>
      <c r="J1016" s="4">
        <v>90725253800</v>
      </c>
      <c r="K1016" s="4">
        <v>89518048800</v>
      </c>
      <c r="L1016" s="4">
        <v>33921</v>
      </c>
      <c r="M1016" s="4">
        <f t="shared" si="120"/>
        <v>92195426120</v>
      </c>
      <c r="N1016" s="4">
        <f t="shared" si="125"/>
        <v>1226839277</v>
      </c>
      <c r="O1016" s="4">
        <f t="shared" si="126"/>
        <v>1450538043</v>
      </c>
      <c r="P1016" s="4">
        <f t="shared" si="121"/>
        <v>2.9040240201451764</v>
      </c>
      <c r="Q1016" s="4">
        <f t="shared" si="124"/>
        <v>8.6820185708558623E-2</v>
      </c>
      <c r="R1016" s="4">
        <f t="shared" si="127"/>
        <v>18449.880415319032</v>
      </c>
      <c r="S1016" s="4">
        <f t="shared" si="122"/>
        <v>1.3306942964862127</v>
      </c>
      <c r="T1016" s="4">
        <f t="shared" si="123"/>
        <v>1.5733297236589636</v>
      </c>
    </row>
    <row r="1017" spans="1:20" x14ac:dyDescent="0.55000000000000004">
      <c r="A1017" s="4">
        <v>44.23734549556653</v>
      </c>
      <c r="B1017" s="4">
        <v>27.126306456479586</v>
      </c>
      <c r="C1017" s="4">
        <v>20</v>
      </c>
      <c r="D1017" s="4">
        <v>45652000000000.008</v>
      </c>
      <c r="E1017" s="4">
        <v>6077400000000</v>
      </c>
      <c r="F1017" s="4">
        <v>-5.5880841470690541</v>
      </c>
      <c r="G1017" s="4">
        <v>-10.484081149694191</v>
      </c>
      <c r="H1017" s="4">
        <v>651995631</v>
      </c>
      <c r="I1017" s="4">
        <v>638113049</v>
      </c>
      <c r="J1017" s="4">
        <v>90651403000</v>
      </c>
      <c r="K1017" s="4">
        <v>88726504100</v>
      </c>
      <c r="L1017" s="4">
        <v>3559</v>
      </c>
      <c r="M1017" s="4">
        <f t="shared" si="120"/>
        <v>91303398631</v>
      </c>
      <c r="N1017" s="4">
        <f t="shared" si="125"/>
        <v>1938781482</v>
      </c>
      <c r="O1017" s="4">
        <f t="shared" si="126"/>
        <v>638113049</v>
      </c>
      <c r="P1017" s="4">
        <f t="shared" si="121"/>
        <v>2.822342398681613</v>
      </c>
      <c r="Q1017" s="4">
        <f t="shared" si="124"/>
        <v>6.845516374910042E-2</v>
      </c>
      <c r="R1017" s="4">
        <f t="shared" si="127"/>
        <v>5362.666294733237</v>
      </c>
      <c r="S1017" s="4">
        <f t="shared" si="122"/>
        <v>2.1234494126944043</v>
      </c>
      <c r="T1017" s="4">
        <f t="shared" si="123"/>
        <v>0.6988929859872085</v>
      </c>
    </row>
    <row r="1018" spans="1:20" x14ac:dyDescent="0.55000000000000004">
      <c r="A1018" s="4">
        <v>47.604585773597009</v>
      </c>
      <c r="B1018" s="4">
        <v>47.605510444308841</v>
      </c>
      <c r="C1018" s="4">
        <v>60</v>
      </c>
      <c r="D1018" s="4">
        <v>24528000000000</v>
      </c>
      <c r="E1018" s="4">
        <v>9794400000000</v>
      </c>
      <c r="F1018" s="4">
        <v>-7.8857254219735164</v>
      </c>
      <c r="G1018" s="4">
        <v>-11.41706894218542</v>
      </c>
      <c r="H1018" s="4">
        <v>1599040745</v>
      </c>
      <c r="I1018" s="4">
        <v>1591119955</v>
      </c>
      <c r="J1018" s="4">
        <v>90688308400</v>
      </c>
      <c r="K1018" s="4">
        <v>90232632200</v>
      </c>
      <c r="L1018" s="4">
        <v>9616</v>
      </c>
      <c r="M1018" s="4">
        <f t="shared" si="120"/>
        <v>92287349145</v>
      </c>
      <c r="N1018" s="4">
        <f t="shared" si="125"/>
        <v>463596990</v>
      </c>
      <c r="O1018" s="4">
        <f t="shared" si="126"/>
        <v>1591119955</v>
      </c>
      <c r="P1018" s="4">
        <f t="shared" si="121"/>
        <v>2.226434028104622</v>
      </c>
      <c r="Q1018" s="4">
        <f t="shared" si="124"/>
        <v>6.4287662908445245E-2</v>
      </c>
      <c r="R1018" s="4">
        <f t="shared" si="127"/>
        <v>6254.4743750952593</v>
      </c>
      <c r="S1018" s="4">
        <f t="shared" si="122"/>
        <v>0.50234078050243469</v>
      </c>
      <c r="T1018" s="4">
        <f t="shared" si="123"/>
        <v>1.7240932476021875</v>
      </c>
    </row>
    <row r="1019" spans="1:20" x14ac:dyDescent="0.55000000000000004">
      <c r="A1019" s="4">
        <v>26.330695248246531</v>
      </c>
      <c r="B1019" s="4">
        <v>10.19707966066912</v>
      </c>
      <c r="C1019" s="4">
        <v>20</v>
      </c>
      <c r="D1019" s="4">
        <v>45652000000000</v>
      </c>
      <c r="E1019" s="4">
        <v>6077399999999.999</v>
      </c>
      <c r="F1019" s="4">
        <v>-6.3311124114257105</v>
      </c>
      <c r="G1019" s="4">
        <v>-12.110220880399275</v>
      </c>
      <c r="H1019" s="4">
        <v>199104385</v>
      </c>
      <c r="I1019" s="4">
        <v>198962645</v>
      </c>
      <c r="J1019" s="4">
        <v>90475704200</v>
      </c>
      <c r="K1019" s="4">
        <v>90391019100</v>
      </c>
      <c r="L1019" s="4">
        <v>120607</v>
      </c>
      <c r="M1019" s="4">
        <f t="shared" si="120"/>
        <v>90674808585</v>
      </c>
      <c r="N1019" s="4">
        <f t="shared" si="125"/>
        <v>84826840</v>
      </c>
      <c r="O1019" s="4">
        <f t="shared" si="126"/>
        <v>198962645</v>
      </c>
      <c r="P1019" s="4">
        <f t="shared" si="121"/>
        <v>0.31297500312225224</v>
      </c>
      <c r="Q1019" s="4">
        <f t="shared" si="124"/>
        <v>0.10092300405234897</v>
      </c>
      <c r="R1019" s="4">
        <f t="shared" si="127"/>
        <v>428249.28668068623</v>
      </c>
      <c r="S1019" s="4">
        <f t="shared" si="122"/>
        <v>9.3550613807452346E-2</v>
      </c>
      <c r="T1019" s="4">
        <f t="shared" si="123"/>
        <v>0.21942438931479991</v>
      </c>
    </row>
    <row r="1020" spans="1:20" x14ac:dyDescent="0.55000000000000004">
      <c r="A1020" s="4">
        <v>73.775596060377296</v>
      </c>
      <c r="B1020" s="4">
        <v>33.311912390522956</v>
      </c>
      <c r="C1020" s="4">
        <v>100</v>
      </c>
      <c r="D1020" s="4">
        <v>10256000000000</v>
      </c>
      <c r="E1020" s="4">
        <v>6825000000000</v>
      </c>
      <c r="F1020" s="4">
        <v>-7.0471066401912612</v>
      </c>
      <c r="G1020" s="4">
        <v>-12.635904518382189</v>
      </c>
      <c r="H1020" s="4">
        <v>956996985</v>
      </c>
      <c r="I1020" s="4">
        <v>946868797</v>
      </c>
      <c r="J1020" s="4">
        <v>90112441500</v>
      </c>
      <c r="K1020" s="4">
        <v>89167013900</v>
      </c>
      <c r="L1020" s="4">
        <v>1611793</v>
      </c>
      <c r="M1020" s="4">
        <f t="shared" si="120"/>
        <v>91069438485</v>
      </c>
      <c r="N1020" s="4">
        <f t="shared" si="125"/>
        <v>955555788</v>
      </c>
      <c r="O1020" s="4">
        <f t="shared" si="126"/>
        <v>946868797</v>
      </c>
      <c r="P1020" s="4">
        <f t="shared" si="121"/>
        <v>2.0889824475126719</v>
      </c>
      <c r="Q1020" s="4">
        <f t="shared" si="124"/>
        <v>4.3364855660472428E-2</v>
      </c>
      <c r="R1020" s="4">
        <f t="shared" si="127"/>
        <v>2613678.7214914998</v>
      </c>
      <c r="S1020" s="4">
        <f t="shared" si="122"/>
        <v>1.0492606563697975</v>
      </c>
      <c r="T1020" s="4">
        <f t="shared" si="123"/>
        <v>1.0397217911428742</v>
      </c>
    </row>
    <row r="1021" spans="1:20" x14ac:dyDescent="0.55000000000000004">
      <c r="A1021" s="4">
        <v>72.598727744553912</v>
      </c>
      <c r="B1021" s="4">
        <v>47.775387970748625</v>
      </c>
      <c r="C1021" s="4">
        <v>90</v>
      </c>
      <c r="D1021" s="4">
        <v>43356000000000</v>
      </c>
      <c r="E1021" s="4">
        <v>25968600000000.004</v>
      </c>
      <c r="F1021" s="4">
        <v>-6.6333092798473121</v>
      </c>
      <c r="G1021" s="4">
        <v>-10.56395994326731</v>
      </c>
      <c r="H1021" s="4">
        <v>1740038576</v>
      </c>
      <c r="I1021" s="4">
        <v>1215750671</v>
      </c>
      <c r="J1021" s="4">
        <v>90053441600</v>
      </c>
      <c r="K1021" s="4">
        <v>63124889900</v>
      </c>
      <c r="L1021" s="4">
        <v>41775</v>
      </c>
      <c r="M1021" s="4">
        <f t="shared" si="120"/>
        <v>91793480176</v>
      </c>
      <c r="N1021" s="4">
        <f t="shared" si="125"/>
        <v>27452839605</v>
      </c>
      <c r="O1021" s="4">
        <f t="shared" si="126"/>
        <v>1215750671</v>
      </c>
      <c r="P1021" s="4">
        <f t="shared" si="121"/>
        <v>31.23161930567656</v>
      </c>
      <c r="Q1021" s="4">
        <f t="shared" si="124"/>
        <v>4.3995503199512301E-2</v>
      </c>
      <c r="R1021" s="4">
        <f t="shared" si="127"/>
        <v>36583.652718905396</v>
      </c>
      <c r="S1021" s="4">
        <f t="shared" si="122"/>
        <v>29.907178104984546</v>
      </c>
      <c r="T1021" s="4">
        <f t="shared" si="123"/>
        <v>1.3244412006920137</v>
      </c>
    </row>
    <row r="1022" spans="1:20" x14ac:dyDescent="0.55000000000000004">
      <c r="A1022" s="4">
        <v>67.13562158187375</v>
      </c>
      <c r="B1022" s="4">
        <v>19.157237208870452</v>
      </c>
      <c r="C1022" s="4">
        <v>0</v>
      </c>
      <c r="D1022" s="4">
        <v>69296000000000</v>
      </c>
      <c r="E1022" s="4">
        <v>0</v>
      </c>
      <c r="F1022" s="4">
        <v>-6.4912627564170062</v>
      </c>
      <c r="G1022" s="4">
        <v>-13.018605624130341</v>
      </c>
      <c r="H1022" s="4">
        <v>442177500</v>
      </c>
      <c r="I1022" s="4">
        <v>442128062</v>
      </c>
      <c r="J1022" s="4">
        <v>90404627500</v>
      </c>
      <c r="K1022" s="4">
        <v>90395892100</v>
      </c>
      <c r="L1022" s="4">
        <v>3268431</v>
      </c>
      <c r="M1022" s="4">
        <f t="shared" si="120"/>
        <v>90846805000</v>
      </c>
      <c r="N1022" s="4">
        <f t="shared" si="125"/>
        <v>8784838</v>
      </c>
      <c r="O1022" s="4">
        <f t="shared" si="126"/>
        <v>442128062</v>
      </c>
      <c r="P1022" s="4">
        <f t="shared" si="121"/>
        <v>0.4963442577865011</v>
      </c>
      <c r="Q1022" s="4">
        <f t="shared" si="124"/>
        <v>4.7222489279492269E-2</v>
      </c>
      <c r="R1022" s="4">
        <f t="shared" si="127"/>
        <v>10459805.360591246</v>
      </c>
      <c r="S1022" s="4">
        <f t="shared" si="122"/>
        <v>9.6699471159167345E-3</v>
      </c>
      <c r="T1022" s="4">
        <f t="shared" si="123"/>
        <v>0.48667431067058436</v>
      </c>
    </row>
    <row r="1023" spans="1:20" x14ac:dyDescent="0.55000000000000004">
      <c r="A1023" s="4">
        <v>66.046241536498002</v>
      </c>
      <c r="B1023" s="4">
        <v>27.018680188400719</v>
      </c>
      <c r="C1023" s="4">
        <v>70</v>
      </c>
      <c r="D1023" s="4">
        <v>23416000000000</v>
      </c>
      <c r="E1023" s="4">
        <v>10907400000000</v>
      </c>
      <c r="F1023" s="4">
        <v>-7.0613928195914699</v>
      </c>
      <c r="G1023" s="4">
        <v>-11.337861991708611</v>
      </c>
      <c r="H1023" s="4">
        <v>686404730</v>
      </c>
      <c r="I1023" s="4">
        <v>660399951</v>
      </c>
      <c r="J1023" s="4">
        <v>90249712200</v>
      </c>
      <c r="K1023" s="4">
        <v>86862430100</v>
      </c>
      <c r="L1023" s="4">
        <v>14979</v>
      </c>
      <c r="M1023" s="4">
        <f t="shared" si="120"/>
        <v>90936116930</v>
      </c>
      <c r="N1023" s="4">
        <f t="shared" si="125"/>
        <v>3413286879</v>
      </c>
      <c r="O1023" s="4">
        <f t="shared" si="126"/>
        <v>660399951</v>
      </c>
      <c r="P1023" s="4">
        <f t="shared" si="121"/>
        <v>4.4797237528140839</v>
      </c>
      <c r="Q1023" s="4">
        <f t="shared" si="124"/>
        <v>4.7930163997309642E-2</v>
      </c>
      <c r="R1023" s="4">
        <f t="shared" si="127"/>
        <v>30327.662890279265</v>
      </c>
      <c r="S1023" s="4">
        <f t="shared" si="122"/>
        <v>3.7534997031239516</v>
      </c>
      <c r="T1023" s="4">
        <f t="shared" si="123"/>
        <v>0.72622404969013232</v>
      </c>
    </row>
    <row r="1024" spans="1:20" x14ac:dyDescent="0.55000000000000004">
      <c r="A1024" s="4">
        <v>67.964626390883922</v>
      </c>
      <c r="B1024" s="4">
        <v>43.611897007060549</v>
      </c>
      <c r="C1024" s="4">
        <v>60</v>
      </c>
      <c r="D1024" s="4">
        <v>49536000000000</v>
      </c>
      <c r="E1024" s="4">
        <v>19782000000000</v>
      </c>
      <c r="F1024" s="4">
        <v>-6.5165129261460155</v>
      </c>
      <c r="G1024" s="4">
        <v>-12.310218372796664</v>
      </c>
      <c r="H1024" s="4">
        <v>1444610853</v>
      </c>
      <c r="I1024" s="4">
        <v>1404914642</v>
      </c>
      <c r="J1024" s="4">
        <v>90258136900</v>
      </c>
      <c r="K1024" s="4">
        <v>87800586100</v>
      </c>
      <c r="L1024" s="4">
        <v>2272162</v>
      </c>
      <c r="M1024" s="4">
        <f t="shared" si="120"/>
        <v>91702747753</v>
      </c>
      <c r="N1024" s="4">
        <f t="shared" si="125"/>
        <v>2497247011</v>
      </c>
      <c r="O1024" s="4">
        <f t="shared" si="126"/>
        <v>1404914642</v>
      </c>
      <c r="P1024" s="4">
        <f t="shared" si="121"/>
        <v>4.2552287130047786</v>
      </c>
      <c r="Q1024" s="4">
        <f t="shared" si="124"/>
        <v>4.6699003535098614E-2</v>
      </c>
      <c r="R1024" s="4">
        <f t="shared" si="127"/>
        <v>2247410.1139850873</v>
      </c>
      <c r="S1024" s="4">
        <f t="shared" si="122"/>
        <v>2.7231975837041418</v>
      </c>
      <c r="T1024" s="4">
        <f t="shared" si="123"/>
        <v>1.5320311293006366</v>
      </c>
    </row>
    <row r="1025" spans="1:20" x14ac:dyDescent="0.55000000000000004">
      <c r="A1025" s="4">
        <v>72.14312814461104</v>
      </c>
      <c r="B1025" s="4">
        <v>24.858546531912427</v>
      </c>
      <c r="C1025" s="4">
        <v>20</v>
      </c>
      <c r="D1025" s="4">
        <v>61164000000000</v>
      </c>
      <c r="E1025" s="4">
        <v>8139600000000.001</v>
      </c>
      <c r="F1025" s="4">
        <v>-7.3489940673875775</v>
      </c>
      <c r="G1025" s="4">
        <v>-10.788842338026083</v>
      </c>
      <c r="H1025" s="4">
        <v>629769028</v>
      </c>
      <c r="I1025" s="4">
        <v>593085773</v>
      </c>
      <c r="J1025" s="4">
        <v>90213146600</v>
      </c>
      <c r="K1025" s="4">
        <v>85009018500</v>
      </c>
      <c r="L1025" s="4">
        <v>19158</v>
      </c>
      <c r="M1025" s="4">
        <f t="shared" ref="M1025:M1088" si="128">H1025+J1025</f>
        <v>90842915628</v>
      </c>
      <c r="N1025" s="4">
        <f t="shared" si="125"/>
        <v>5240811355</v>
      </c>
      <c r="O1025" s="4">
        <f t="shared" si="126"/>
        <v>593085773</v>
      </c>
      <c r="P1025" s="4">
        <f t="shared" ref="P1025:P1088" si="129">S1025+T1025</f>
        <v>6.4219615670303849</v>
      </c>
      <c r="Q1025" s="4">
        <f t="shared" si="124"/>
        <v>4.4245451237361053E-2</v>
      </c>
      <c r="R1025" s="4">
        <f t="shared" si="127"/>
        <v>46191.91333558823</v>
      </c>
      <c r="S1025" s="4">
        <f t="shared" ref="S1025:S1088" si="130">(N1025/M1025)*100</f>
        <v>5.7690919746136524</v>
      </c>
      <c r="T1025" s="4">
        <f t="shared" ref="T1025:T1088" si="131">(O1025/M1025)*100</f>
        <v>0.6528695924167327</v>
      </c>
    </row>
    <row r="1026" spans="1:20" x14ac:dyDescent="0.55000000000000004">
      <c r="A1026" s="4">
        <v>37.368197151392387</v>
      </c>
      <c r="B1026" s="4">
        <v>26.937481735335979</v>
      </c>
      <c r="C1026" s="4">
        <v>100</v>
      </c>
      <c r="D1026" s="4">
        <v>41624000000000</v>
      </c>
      <c r="E1026" s="4">
        <v>27699000000000</v>
      </c>
      <c r="F1026" s="4">
        <v>-7.4700785480101635</v>
      </c>
      <c r="G1026" s="4">
        <v>-11.093073049784657</v>
      </c>
      <c r="H1026" s="4">
        <v>641865390</v>
      </c>
      <c r="I1026" s="4">
        <v>640017346</v>
      </c>
      <c r="J1026" s="4">
        <v>90610681900</v>
      </c>
      <c r="K1026" s="4">
        <v>90328338600</v>
      </c>
      <c r="L1026" s="4">
        <v>2058</v>
      </c>
      <c r="M1026" s="4">
        <f t="shared" si="128"/>
        <v>91252547290</v>
      </c>
      <c r="N1026" s="4">
        <f t="shared" si="125"/>
        <v>284191344</v>
      </c>
      <c r="O1026" s="4">
        <f t="shared" si="126"/>
        <v>640017346</v>
      </c>
      <c r="P1026" s="4">
        <f t="shared" si="129"/>
        <v>1.0128031681821121</v>
      </c>
      <c r="Q1026" s="4">
        <f t="shared" ref="Q1026:Q1089" si="132">10^(0.000000000262*(A1026^4)-0.000000233*(A1026^3)+0.0000868*(A1026^2)-0.0147*(A1026)-0.665)</f>
        <v>7.8568115500219887E-2</v>
      </c>
      <c r="R1026" s="4">
        <f t="shared" si="127"/>
        <v>2788.1626770671</v>
      </c>
      <c r="S1026" s="4">
        <f t="shared" si="130"/>
        <v>0.31143387493265451</v>
      </c>
      <c r="T1026" s="4">
        <f t="shared" si="131"/>
        <v>0.70136929324945751</v>
      </c>
    </row>
    <row r="1027" spans="1:20" x14ac:dyDescent="0.55000000000000004">
      <c r="A1027" s="4">
        <v>27.129678842382202</v>
      </c>
      <c r="B1027" s="4">
        <v>33.694387377388068</v>
      </c>
      <c r="C1027" s="4">
        <v>50</v>
      </c>
      <c r="D1027" s="4">
        <v>52008000000000</v>
      </c>
      <c r="E1027" s="4">
        <v>17308199999999.998</v>
      </c>
      <c r="F1027" s="4">
        <v>-6.2599576453268071</v>
      </c>
      <c r="G1027" s="4">
        <v>-12.147342566540024</v>
      </c>
      <c r="H1027" s="4">
        <v>890043807</v>
      </c>
      <c r="I1027" s="4">
        <v>887640892</v>
      </c>
      <c r="J1027" s="4">
        <v>90545089500</v>
      </c>
      <c r="K1027" s="4">
        <v>90277870900</v>
      </c>
      <c r="L1027" s="4">
        <v>2382</v>
      </c>
      <c r="M1027" s="4">
        <f t="shared" si="128"/>
        <v>91435133307</v>
      </c>
      <c r="N1027" s="4">
        <f t="shared" ref="N1027:N1090" si="133">(J1027-K1027)+(H1027-I1027)</f>
        <v>269621515</v>
      </c>
      <c r="O1027" s="4">
        <f t="shared" ref="O1027:O1090" si="134">I1027</f>
        <v>887640892</v>
      </c>
      <c r="P1027" s="4">
        <f t="shared" si="129"/>
        <v>1.2656649201947447</v>
      </c>
      <c r="Q1027" s="4">
        <f t="shared" si="132"/>
        <v>9.8985049766094027E-2</v>
      </c>
      <c r="R1027" s="4">
        <f t="shared" ref="R1027:R1090" si="135">(L1027/Q1027)*((100-B1027)/B1027)*(1/(0.08206*(273.15+A1027)))</f>
        <v>1921.7966124561096</v>
      </c>
      <c r="S1027" s="4">
        <f t="shared" si="130"/>
        <v>0.29487736852171087</v>
      </c>
      <c r="T1027" s="4">
        <f t="shared" si="131"/>
        <v>0.97078755167303388</v>
      </c>
    </row>
    <row r="1028" spans="1:20" x14ac:dyDescent="0.55000000000000004">
      <c r="A1028" s="4">
        <v>38.613327281173731</v>
      </c>
      <c r="B1028" s="4">
        <v>35.0763613400945</v>
      </c>
      <c r="C1028" s="4">
        <v>50</v>
      </c>
      <c r="D1028" s="4">
        <v>25756000000000</v>
      </c>
      <c r="E1028" s="4">
        <v>8568000000000.002</v>
      </c>
      <c r="F1028" s="4">
        <v>-5.6705015962645273</v>
      </c>
      <c r="G1028" s="4">
        <v>-10.011845479337792</v>
      </c>
      <c r="H1028" s="4">
        <v>941425720</v>
      </c>
      <c r="I1028" s="4">
        <v>887013620</v>
      </c>
      <c r="J1028" s="4">
        <v>90675441700</v>
      </c>
      <c r="K1028" s="4">
        <v>85470075300</v>
      </c>
      <c r="L1028" s="4">
        <v>3142</v>
      </c>
      <c r="M1028" s="4">
        <f t="shared" si="128"/>
        <v>91616867420</v>
      </c>
      <c r="N1028" s="4">
        <f t="shared" si="133"/>
        <v>5259778500</v>
      </c>
      <c r="O1028" s="4">
        <f t="shared" si="134"/>
        <v>887013620</v>
      </c>
      <c r="P1028" s="4">
        <f t="shared" si="129"/>
        <v>6.7092362935977805</v>
      </c>
      <c r="Q1028" s="4">
        <f t="shared" si="132"/>
        <v>7.655438808899985E-2</v>
      </c>
      <c r="R1028" s="4">
        <f t="shared" si="135"/>
        <v>2969.3942789897333</v>
      </c>
      <c r="S1028" s="4">
        <f t="shared" si="130"/>
        <v>5.7410590954693443</v>
      </c>
      <c r="T1028" s="4">
        <f t="shared" si="131"/>
        <v>0.96817719812843617</v>
      </c>
    </row>
    <row r="1029" spans="1:20" x14ac:dyDescent="0.55000000000000004">
      <c r="A1029" s="4">
        <v>56.790064949126872</v>
      </c>
      <c r="B1029" s="4">
        <v>49.576210245794769</v>
      </c>
      <c r="C1029" s="4">
        <v>70</v>
      </c>
      <c r="D1029" s="4">
        <v>59400000000000</v>
      </c>
      <c r="E1029" s="4">
        <v>27673800000000</v>
      </c>
      <c r="F1029" s="4">
        <v>-6.1920634085049286</v>
      </c>
      <c r="G1029" s="4">
        <v>-10.409721496854315</v>
      </c>
      <c r="H1029" s="4">
        <v>1765736709</v>
      </c>
      <c r="I1029" s="4">
        <v>1686718733</v>
      </c>
      <c r="J1029" s="4">
        <v>90489666700</v>
      </c>
      <c r="K1029" s="4">
        <v>86475340200</v>
      </c>
      <c r="L1029" s="4">
        <v>18517</v>
      </c>
      <c r="M1029" s="4">
        <f t="shared" si="128"/>
        <v>92255403409</v>
      </c>
      <c r="N1029" s="4">
        <f t="shared" si="133"/>
        <v>4093344476</v>
      </c>
      <c r="O1029" s="4">
        <f t="shared" si="134"/>
        <v>1686718733</v>
      </c>
      <c r="P1029" s="4">
        <f t="shared" si="129"/>
        <v>6.2652841951977472</v>
      </c>
      <c r="Q1029" s="4">
        <f t="shared" si="132"/>
        <v>5.4976352690187739E-2</v>
      </c>
      <c r="R1029" s="4">
        <f t="shared" si="135"/>
        <v>12652.906325441734</v>
      </c>
      <c r="S1029" s="4">
        <f t="shared" si="130"/>
        <v>4.4369698952513312</v>
      </c>
      <c r="T1029" s="4">
        <f t="shared" si="131"/>
        <v>1.8283142999464157</v>
      </c>
    </row>
    <row r="1030" spans="1:20" x14ac:dyDescent="0.55000000000000004">
      <c r="A1030" s="4">
        <v>67.74049068896629</v>
      </c>
      <c r="B1030" s="4">
        <v>42.197446444477229</v>
      </c>
      <c r="C1030" s="4">
        <v>90</v>
      </c>
      <c r="D1030" s="4">
        <v>32356000000000.004</v>
      </c>
      <c r="E1030" s="4">
        <v>19378799999999.996</v>
      </c>
      <c r="F1030" s="4">
        <v>-6.6901132173419438</v>
      </c>
      <c r="G1030" s="4">
        <v>-10.47965145451945</v>
      </c>
      <c r="H1030" s="4">
        <v>1362825113</v>
      </c>
      <c r="I1030" s="4">
        <v>1295601781</v>
      </c>
      <c r="J1030" s="4">
        <v>90286533700</v>
      </c>
      <c r="K1030" s="4">
        <v>85873777500</v>
      </c>
      <c r="L1030" s="4">
        <v>29102</v>
      </c>
      <c r="M1030" s="4">
        <f t="shared" si="128"/>
        <v>91649358813</v>
      </c>
      <c r="N1030" s="4">
        <f t="shared" si="133"/>
        <v>4479979532</v>
      </c>
      <c r="O1030" s="4">
        <f t="shared" si="134"/>
        <v>1295601781</v>
      </c>
      <c r="P1030" s="4">
        <f t="shared" si="129"/>
        <v>6.3018240256152911</v>
      </c>
      <c r="Q1030" s="4">
        <f t="shared" si="132"/>
        <v>4.6839278615061701E-2</v>
      </c>
      <c r="R1030" s="4">
        <f t="shared" si="135"/>
        <v>30424.755270308149</v>
      </c>
      <c r="S1030" s="4">
        <f t="shared" si="130"/>
        <v>4.888173348971141</v>
      </c>
      <c r="T1030" s="4">
        <f t="shared" si="131"/>
        <v>1.4136506766441506</v>
      </c>
    </row>
    <row r="1031" spans="1:20" x14ac:dyDescent="0.55000000000000004">
      <c r="A1031" s="4">
        <v>52.136746143037968</v>
      </c>
      <c r="B1031" s="4">
        <v>20.455798700012508</v>
      </c>
      <c r="C1031" s="4">
        <v>20</v>
      </c>
      <c r="D1031" s="4">
        <v>61164000000000</v>
      </c>
      <c r="E1031" s="4">
        <v>8139600000000</v>
      </c>
      <c r="F1031" s="4">
        <v>-6.9549063663583341</v>
      </c>
      <c r="G1031" s="4">
        <v>-10.678354122048617</v>
      </c>
      <c r="H1031" s="4">
        <v>457212532</v>
      </c>
      <c r="I1031" s="4">
        <v>436123492</v>
      </c>
      <c r="J1031" s="4">
        <v>90610837400</v>
      </c>
      <c r="K1031" s="4">
        <v>86468480800</v>
      </c>
      <c r="L1031" s="4">
        <v>4263</v>
      </c>
      <c r="M1031" s="4">
        <f t="shared" si="128"/>
        <v>91068049932</v>
      </c>
      <c r="N1031" s="4">
        <f t="shared" si="133"/>
        <v>4163445640</v>
      </c>
      <c r="O1031" s="4">
        <f t="shared" si="134"/>
        <v>436123492</v>
      </c>
      <c r="P1031" s="4">
        <f t="shared" si="129"/>
        <v>5.0506946568357094</v>
      </c>
      <c r="Q1031" s="4">
        <f t="shared" si="132"/>
        <v>5.9353748963306641E-2</v>
      </c>
      <c r="R1031" s="4">
        <f t="shared" si="135"/>
        <v>10463.124197842759</v>
      </c>
      <c r="S1031" s="4">
        <f t="shared" si="130"/>
        <v>4.571796193186108</v>
      </c>
      <c r="T1031" s="4">
        <f t="shared" si="131"/>
        <v>0.47889846364960154</v>
      </c>
    </row>
    <row r="1032" spans="1:20" x14ac:dyDescent="0.55000000000000004">
      <c r="A1032" s="4">
        <v>70.253829798865127</v>
      </c>
      <c r="B1032" s="4">
        <v>37.885222622248122</v>
      </c>
      <c r="C1032" s="4">
        <v>60</v>
      </c>
      <c r="D1032" s="4">
        <v>24528000000000</v>
      </c>
      <c r="E1032" s="4">
        <v>9794400000000</v>
      </c>
      <c r="F1032" s="4">
        <v>-6.8833509759786455</v>
      </c>
      <c r="G1032" s="4">
        <v>-13.195675882717685</v>
      </c>
      <c r="H1032" s="4">
        <v>1150618883</v>
      </c>
      <c r="I1032" s="4">
        <v>1145696664</v>
      </c>
      <c r="J1032" s="4">
        <v>90216710300</v>
      </c>
      <c r="K1032" s="4">
        <v>89834894500</v>
      </c>
      <c r="L1032" s="4">
        <v>2798883</v>
      </c>
      <c r="M1032" s="4">
        <f t="shared" si="128"/>
        <v>91367329183</v>
      </c>
      <c r="N1032" s="4">
        <f t="shared" si="133"/>
        <v>386738019</v>
      </c>
      <c r="O1032" s="4">
        <f t="shared" si="134"/>
        <v>1145696664</v>
      </c>
      <c r="P1032" s="4">
        <f t="shared" si="129"/>
        <v>1.677223901259804</v>
      </c>
      <c r="Q1032" s="4">
        <f t="shared" si="132"/>
        <v>4.5317886307020008E-2</v>
      </c>
      <c r="R1032" s="4">
        <f t="shared" si="135"/>
        <v>3593383.2680274895</v>
      </c>
      <c r="S1032" s="4">
        <f t="shared" si="130"/>
        <v>0.42327823573063061</v>
      </c>
      <c r="T1032" s="4">
        <f t="shared" si="131"/>
        <v>1.2539456655291734</v>
      </c>
    </row>
    <row r="1033" spans="1:20" x14ac:dyDescent="0.55000000000000004">
      <c r="A1033" s="4">
        <v>37.165943229656143</v>
      </c>
      <c r="B1033" s="4">
        <v>35.002059012257504</v>
      </c>
      <c r="C1033" s="4">
        <v>50</v>
      </c>
      <c r="D1033" s="4">
        <v>52008000000000</v>
      </c>
      <c r="E1033" s="4">
        <v>17308200000000</v>
      </c>
      <c r="F1033" s="4">
        <v>-5.164576740311726</v>
      </c>
      <c r="G1033" s="4">
        <v>-10.324846202485155</v>
      </c>
      <c r="H1033" s="4">
        <v>937814460</v>
      </c>
      <c r="I1033" s="4">
        <v>879487354</v>
      </c>
      <c r="J1033" s="4">
        <v>90667990900</v>
      </c>
      <c r="K1033" s="4">
        <v>85065099200</v>
      </c>
      <c r="L1033" s="4">
        <v>2824</v>
      </c>
      <c r="M1033" s="4">
        <f t="shared" si="128"/>
        <v>91605805360</v>
      </c>
      <c r="N1033" s="4">
        <f t="shared" si="133"/>
        <v>5661218806</v>
      </c>
      <c r="O1033" s="4">
        <f t="shared" si="134"/>
        <v>879487354</v>
      </c>
      <c r="P1033" s="4">
        <f t="shared" si="129"/>
        <v>7.1400563908540473</v>
      </c>
      <c r="Q1033" s="4">
        <f t="shared" si="132"/>
        <v>7.8903515146538789E-2</v>
      </c>
      <c r="R1033" s="4">
        <f t="shared" si="135"/>
        <v>2609.9894135567065</v>
      </c>
      <c r="S1033" s="4">
        <f t="shared" si="130"/>
        <v>6.1799782052590206</v>
      </c>
      <c r="T1033" s="4">
        <f t="shared" si="131"/>
        <v>0.960078185595027</v>
      </c>
    </row>
    <row r="1034" spans="1:20" x14ac:dyDescent="0.55000000000000004">
      <c r="A1034" s="4">
        <v>32.973873027152628</v>
      </c>
      <c r="B1034" s="4">
        <v>17.396376573817872</v>
      </c>
      <c r="C1034" s="4">
        <v>40</v>
      </c>
      <c r="D1034" s="4">
        <v>54739999999999.992</v>
      </c>
      <c r="E1034" s="4">
        <v>14574000000000</v>
      </c>
      <c r="F1034" s="4">
        <v>-6.5584304643755997</v>
      </c>
      <c r="G1034" s="4">
        <v>-13.196144015099376</v>
      </c>
      <c r="H1034" s="4">
        <v>366554551</v>
      </c>
      <c r="I1034" s="4">
        <v>366443570</v>
      </c>
      <c r="J1034" s="4">
        <v>90520107000</v>
      </c>
      <c r="K1034" s="4">
        <v>90485558800</v>
      </c>
      <c r="L1034" s="4">
        <v>240995</v>
      </c>
      <c r="M1034" s="4">
        <f t="shared" si="128"/>
        <v>90886661551</v>
      </c>
      <c r="N1034" s="4">
        <f t="shared" si="133"/>
        <v>34659181</v>
      </c>
      <c r="O1034" s="4">
        <f t="shared" si="134"/>
        <v>366443570</v>
      </c>
      <c r="P1034" s="4">
        <f t="shared" si="129"/>
        <v>0.44132191033876389</v>
      </c>
      <c r="Q1034" s="4">
        <f t="shared" si="132"/>
        <v>8.6420331805271103E-2</v>
      </c>
      <c r="R1034" s="4">
        <f t="shared" si="135"/>
        <v>527112.95350328321</v>
      </c>
      <c r="S1034" s="4">
        <f t="shared" si="130"/>
        <v>3.813450775783133E-2</v>
      </c>
      <c r="T1034" s="4">
        <f t="shared" si="131"/>
        <v>0.40318740258093255</v>
      </c>
    </row>
    <row r="1035" spans="1:20" x14ac:dyDescent="0.55000000000000004">
      <c r="A1035" s="4">
        <v>56.671310507599472</v>
      </c>
      <c r="B1035" s="4">
        <v>40.280507661758179</v>
      </c>
      <c r="C1035" s="4">
        <v>0</v>
      </c>
      <c r="D1035" s="4">
        <v>34320000000000.004</v>
      </c>
      <c r="E1035" s="4">
        <v>0</v>
      </c>
      <c r="F1035" s="4">
        <v>-5.542002191646918</v>
      </c>
      <c r="G1035" s="4">
        <v>-10.160791462308769</v>
      </c>
      <c r="H1035" s="4">
        <v>1213324883</v>
      </c>
      <c r="I1035" s="4">
        <v>1212744859</v>
      </c>
      <c r="J1035" s="4">
        <v>90596680400</v>
      </c>
      <c r="K1035" s="4">
        <v>90558792600</v>
      </c>
      <c r="L1035" s="4">
        <v>9719713</v>
      </c>
      <c r="M1035" s="4">
        <f t="shared" si="128"/>
        <v>91810005283</v>
      </c>
      <c r="N1035" s="4">
        <f t="shared" si="133"/>
        <v>38467824</v>
      </c>
      <c r="O1035" s="4">
        <f t="shared" si="134"/>
        <v>1212744859</v>
      </c>
      <c r="P1035" s="4">
        <f t="shared" si="129"/>
        <v>1.3628282442019213</v>
      </c>
      <c r="Q1035" s="4">
        <f t="shared" si="132"/>
        <v>5.5080325663071063E-2</v>
      </c>
      <c r="R1035" s="4">
        <f t="shared" si="135"/>
        <v>9666469.5738343485</v>
      </c>
      <c r="S1035" s="4">
        <f t="shared" si="130"/>
        <v>4.1899381098415962E-2</v>
      </c>
      <c r="T1035" s="4">
        <f t="shared" si="131"/>
        <v>1.3209288631035052</v>
      </c>
    </row>
    <row r="1036" spans="1:20" x14ac:dyDescent="0.55000000000000004">
      <c r="A1036" s="4">
        <v>55.931804672905358</v>
      </c>
      <c r="B1036" s="4">
        <v>26.597906051483577</v>
      </c>
      <c r="C1036" s="4">
        <v>40</v>
      </c>
      <c r="D1036" s="4">
        <v>68759999999999.992</v>
      </c>
      <c r="E1036" s="4">
        <v>18303600000000</v>
      </c>
      <c r="F1036" s="4">
        <v>-6.0661753590293745</v>
      </c>
      <c r="G1036" s="4">
        <v>-12.56550399435319</v>
      </c>
      <c r="H1036" s="4">
        <v>650654981</v>
      </c>
      <c r="I1036" s="4">
        <v>645704737</v>
      </c>
      <c r="J1036" s="4">
        <v>90585353800</v>
      </c>
      <c r="K1036" s="4">
        <v>89898709500</v>
      </c>
      <c r="L1036" s="4">
        <v>231853</v>
      </c>
      <c r="M1036" s="4">
        <f t="shared" si="128"/>
        <v>91236008781</v>
      </c>
      <c r="N1036" s="4">
        <f t="shared" si="133"/>
        <v>691594544</v>
      </c>
      <c r="O1036" s="4">
        <f t="shared" si="134"/>
        <v>645704737</v>
      </c>
      <c r="P1036" s="4">
        <f t="shared" si="129"/>
        <v>1.4657582010300456</v>
      </c>
      <c r="Q1036" s="4">
        <f t="shared" si="132"/>
        <v>5.5736487441858135E-2</v>
      </c>
      <c r="R1036" s="4">
        <f t="shared" si="135"/>
        <v>425107.47609731113</v>
      </c>
      <c r="S1036" s="4">
        <f t="shared" si="130"/>
        <v>0.75802805629088998</v>
      </c>
      <c r="T1036" s="4">
        <f t="shared" si="131"/>
        <v>0.70773014473915552</v>
      </c>
    </row>
    <row r="1037" spans="1:20" x14ac:dyDescent="0.55000000000000004">
      <c r="A1037" s="4">
        <v>30.124409708917181</v>
      </c>
      <c r="B1037" s="4">
        <v>43.641342131614245</v>
      </c>
      <c r="C1037" s="4">
        <v>40</v>
      </c>
      <c r="D1037" s="4">
        <v>27107999999999.996</v>
      </c>
      <c r="E1037" s="4">
        <v>7215599999999.999</v>
      </c>
      <c r="F1037" s="4">
        <v>-5.5813998321890779</v>
      </c>
      <c r="G1037" s="4">
        <v>-10.165276107514245</v>
      </c>
      <c r="H1037" s="4">
        <v>1352370494</v>
      </c>
      <c r="I1037" s="4">
        <v>1320115845</v>
      </c>
      <c r="J1037" s="4">
        <v>90703708800</v>
      </c>
      <c r="K1037" s="4">
        <v>88528852600</v>
      </c>
      <c r="L1037" s="4">
        <v>2459</v>
      </c>
      <c r="M1037" s="4">
        <f t="shared" si="128"/>
        <v>92056079294</v>
      </c>
      <c r="N1037" s="4">
        <f t="shared" si="133"/>
        <v>2207110849</v>
      </c>
      <c r="O1037" s="4">
        <f t="shared" si="134"/>
        <v>1320115845</v>
      </c>
      <c r="P1037" s="4">
        <f t="shared" si="129"/>
        <v>3.8316064740657456</v>
      </c>
      <c r="Q1037" s="4">
        <f t="shared" si="132"/>
        <v>9.2211825043754719E-2</v>
      </c>
      <c r="R1037" s="4">
        <f t="shared" si="135"/>
        <v>1383.7804045791399</v>
      </c>
      <c r="S1037" s="4">
        <f t="shared" si="130"/>
        <v>2.3975720733783787</v>
      </c>
      <c r="T1037" s="4">
        <f t="shared" si="131"/>
        <v>1.4340344006873669</v>
      </c>
    </row>
    <row r="1038" spans="1:20" x14ac:dyDescent="0.55000000000000004">
      <c r="A1038" s="4">
        <v>43.588398663157683</v>
      </c>
      <c r="B1038" s="4">
        <v>11.395956539454261</v>
      </c>
      <c r="C1038" s="4">
        <v>70</v>
      </c>
      <c r="D1038" s="4">
        <v>47288000000000</v>
      </c>
      <c r="E1038" s="4">
        <v>22029000000000</v>
      </c>
      <c r="F1038" s="4">
        <v>-6.6517088700639428</v>
      </c>
      <c r="G1038" s="4">
        <v>-12.306309169040649</v>
      </c>
      <c r="H1038" s="4">
        <v>225189540</v>
      </c>
      <c r="I1038" s="4">
        <v>224661706</v>
      </c>
      <c r="J1038" s="4">
        <v>90671709800</v>
      </c>
      <c r="K1038" s="4">
        <v>90447144300</v>
      </c>
      <c r="L1038" s="4">
        <v>1318</v>
      </c>
      <c r="M1038" s="4">
        <f t="shared" si="128"/>
        <v>90896899340</v>
      </c>
      <c r="N1038" s="4">
        <f t="shared" si="133"/>
        <v>225093334</v>
      </c>
      <c r="O1038" s="4">
        <f t="shared" si="134"/>
        <v>224661706</v>
      </c>
      <c r="P1038" s="4">
        <f t="shared" si="129"/>
        <v>0.49479689985649622</v>
      </c>
      <c r="Q1038" s="4">
        <f t="shared" si="132"/>
        <v>6.9313172466359763E-2</v>
      </c>
      <c r="R1038" s="4">
        <f t="shared" si="135"/>
        <v>5688.1384817827029</v>
      </c>
      <c r="S1038" s="4">
        <f t="shared" si="130"/>
        <v>0.24763587716896482</v>
      </c>
      <c r="T1038" s="4">
        <f t="shared" si="131"/>
        <v>0.2471610226875314</v>
      </c>
    </row>
    <row r="1039" spans="1:20" x14ac:dyDescent="0.55000000000000004">
      <c r="A1039" s="4">
        <v>74.051473487367744</v>
      </c>
      <c r="B1039" s="4">
        <v>35.186969727496006</v>
      </c>
      <c r="C1039" s="4">
        <v>30</v>
      </c>
      <c r="D1039" s="4">
        <v>57776000000000</v>
      </c>
      <c r="E1039" s="4">
        <v>11533200000000</v>
      </c>
      <c r="F1039" s="4">
        <v>-5.4054246413219564</v>
      </c>
      <c r="G1039" s="4">
        <v>-10.555599124175545</v>
      </c>
      <c r="H1039" s="4">
        <v>1041538780</v>
      </c>
      <c r="I1039" s="4">
        <v>819225775</v>
      </c>
      <c r="J1039" s="4">
        <v>90122386200</v>
      </c>
      <c r="K1039" s="4">
        <v>71065082800</v>
      </c>
      <c r="L1039" s="4">
        <v>30656</v>
      </c>
      <c r="M1039" s="4">
        <f t="shared" si="128"/>
        <v>91163924980</v>
      </c>
      <c r="N1039" s="4">
        <f t="shared" si="133"/>
        <v>19279616405</v>
      </c>
      <c r="O1039" s="4">
        <f t="shared" si="134"/>
        <v>819225775</v>
      </c>
      <c r="P1039" s="4">
        <f t="shared" si="129"/>
        <v>22.046925013824698</v>
      </c>
      <c r="Q1039" s="4">
        <f t="shared" si="132"/>
        <v>4.3220086183628825E-2</v>
      </c>
      <c r="R1039" s="4">
        <f t="shared" si="135"/>
        <v>45856.113767783594</v>
      </c>
      <c r="S1039" s="4">
        <f t="shared" si="130"/>
        <v>21.148295676419878</v>
      </c>
      <c r="T1039" s="4">
        <f t="shared" si="131"/>
        <v>0.89862933740481876</v>
      </c>
    </row>
    <row r="1040" spans="1:20" x14ac:dyDescent="0.55000000000000004">
      <c r="A1040" s="4">
        <v>31.410137489259551</v>
      </c>
      <c r="B1040" s="4">
        <v>31.841234572604531</v>
      </c>
      <c r="C1040" s="4">
        <v>80</v>
      </c>
      <c r="D1040" s="4">
        <v>56824000000000</v>
      </c>
      <c r="E1040" s="4">
        <v>30252600000000</v>
      </c>
      <c r="F1040" s="4">
        <v>-6.7640043048599203</v>
      </c>
      <c r="G1040" s="4">
        <v>-11.600587393070967</v>
      </c>
      <c r="H1040" s="4">
        <v>814210227</v>
      </c>
      <c r="I1040" s="4">
        <v>812698907</v>
      </c>
      <c r="J1040" s="4">
        <v>90577507800</v>
      </c>
      <c r="K1040" s="4">
        <v>90376818600</v>
      </c>
      <c r="L1040" s="4">
        <v>1678</v>
      </c>
      <c r="M1040" s="4">
        <f t="shared" si="128"/>
        <v>91391718027</v>
      </c>
      <c r="N1040" s="4">
        <f t="shared" si="133"/>
        <v>202200520</v>
      </c>
      <c r="O1040" s="4">
        <f t="shared" si="134"/>
        <v>812698907</v>
      </c>
      <c r="P1040" s="4">
        <f t="shared" si="129"/>
        <v>1.110493870681112</v>
      </c>
      <c r="Q1040" s="4">
        <f t="shared" si="132"/>
        <v>8.952454656510217E-2</v>
      </c>
      <c r="R1040" s="4">
        <f t="shared" si="135"/>
        <v>1605.3771277107232</v>
      </c>
      <c r="S1040" s="4">
        <f t="shared" si="130"/>
        <v>0.221245999490089</v>
      </c>
      <c r="T1040" s="4">
        <f t="shared" si="131"/>
        <v>0.88924787119102311</v>
      </c>
    </row>
    <row r="1041" spans="1:20" x14ac:dyDescent="0.55000000000000004">
      <c r="A1041" s="4">
        <v>67.811810690951376</v>
      </c>
      <c r="B1041" s="4">
        <v>37.420222353794088</v>
      </c>
      <c r="C1041" s="4">
        <v>30</v>
      </c>
      <c r="D1041" s="4">
        <v>43124000000000.008</v>
      </c>
      <c r="E1041" s="4">
        <v>8610000000000</v>
      </c>
      <c r="F1041" s="4">
        <v>-6.5370526320527516</v>
      </c>
      <c r="G1041" s="4">
        <v>-11.458769472923285</v>
      </c>
      <c r="H1041" s="4">
        <v>1116908432</v>
      </c>
      <c r="I1041" s="4">
        <v>1031491694</v>
      </c>
      <c r="J1041" s="4">
        <v>90284596800</v>
      </c>
      <c r="K1041" s="4">
        <v>83444325400</v>
      </c>
      <c r="L1041" s="4">
        <v>26790</v>
      </c>
      <c r="M1041" s="4">
        <f t="shared" si="128"/>
        <v>91401505232</v>
      </c>
      <c r="N1041" s="4">
        <f t="shared" si="133"/>
        <v>6925688138</v>
      </c>
      <c r="O1041" s="4">
        <f t="shared" si="134"/>
        <v>1031491694</v>
      </c>
      <c r="P1041" s="4">
        <f t="shared" si="129"/>
        <v>8.7057426590543301</v>
      </c>
      <c r="Q1041" s="4">
        <f t="shared" si="132"/>
        <v>4.6794542682960842E-2</v>
      </c>
      <c r="R1041" s="4">
        <f t="shared" si="135"/>
        <v>34219.046730861854</v>
      </c>
      <c r="S1041" s="4">
        <f t="shared" si="130"/>
        <v>7.577214533197087</v>
      </c>
      <c r="T1041" s="4">
        <f t="shared" si="131"/>
        <v>1.1285281258572435</v>
      </c>
    </row>
    <row r="1042" spans="1:20" x14ac:dyDescent="0.55000000000000004">
      <c r="A1042" s="4">
        <v>40.380544960034499</v>
      </c>
      <c r="B1042" s="4">
        <v>29.111761420812122</v>
      </c>
      <c r="C1042" s="4">
        <v>80</v>
      </c>
      <c r="D1042" s="4">
        <v>45236000000000</v>
      </c>
      <c r="E1042" s="4">
        <v>24082800000000.004</v>
      </c>
      <c r="F1042" s="4">
        <v>-6.3415340669167106</v>
      </c>
      <c r="G1042" s="4">
        <v>-9.6823882089248308</v>
      </c>
      <c r="H1042" s="4">
        <v>716331664</v>
      </c>
      <c r="I1042" s="4">
        <v>633849867</v>
      </c>
      <c r="J1042" s="4">
        <v>90651568800</v>
      </c>
      <c r="K1042" s="4">
        <v>80299212100</v>
      </c>
      <c r="L1042" s="4">
        <v>2610</v>
      </c>
      <c r="M1042" s="4">
        <f t="shared" si="128"/>
        <v>91367900464</v>
      </c>
      <c r="N1042" s="4">
        <f t="shared" si="133"/>
        <v>10434838497</v>
      </c>
      <c r="O1042" s="4">
        <f t="shared" si="134"/>
        <v>633849867</v>
      </c>
      <c r="P1042" s="4">
        <f t="shared" si="129"/>
        <v>12.114416887976089</v>
      </c>
      <c r="Q1042" s="4">
        <f t="shared" si="132"/>
        <v>7.3840734892938575E-2</v>
      </c>
      <c r="R1042" s="4">
        <f t="shared" si="135"/>
        <v>3345.3289497564492</v>
      </c>
      <c r="S1042" s="4">
        <f t="shared" si="130"/>
        <v>11.420683242154006</v>
      </c>
      <c r="T1042" s="4">
        <f t="shared" si="131"/>
        <v>0.69373364582208408</v>
      </c>
    </row>
    <row r="1043" spans="1:20" x14ac:dyDescent="0.55000000000000004">
      <c r="A1043" s="4">
        <v>26.649280137673209</v>
      </c>
      <c r="B1043" s="4">
        <v>30.120290898071929</v>
      </c>
      <c r="C1043" s="4">
        <v>90</v>
      </c>
      <c r="D1043" s="4">
        <v>21468000000000</v>
      </c>
      <c r="E1043" s="4">
        <v>12856200000000</v>
      </c>
      <c r="F1043" s="4">
        <v>-7.660966960877893</v>
      </c>
      <c r="G1043" s="4">
        <v>-11.380905928800917</v>
      </c>
      <c r="H1043" s="4">
        <v>755314216</v>
      </c>
      <c r="I1043" s="4">
        <v>754965322</v>
      </c>
      <c r="J1043" s="4">
        <v>90504194800</v>
      </c>
      <c r="K1043" s="4">
        <v>90416329500</v>
      </c>
      <c r="L1043" s="4">
        <v>1085</v>
      </c>
      <c r="M1043" s="4">
        <f t="shared" si="128"/>
        <v>91259509016</v>
      </c>
      <c r="N1043" s="4">
        <f t="shared" si="133"/>
        <v>88214194</v>
      </c>
      <c r="O1043" s="4">
        <f t="shared" si="134"/>
        <v>754965322</v>
      </c>
      <c r="P1043" s="4">
        <f t="shared" si="129"/>
        <v>0.92393606440745835</v>
      </c>
      <c r="Q1043" s="4">
        <f t="shared" si="132"/>
        <v>0.10014331731400006</v>
      </c>
      <c r="R1043" s="4">
        <f t="shared" si="135"/>
        <v>1021.7334052999905</v>
      </c>
      <c r="S1043" s="4">
        <f t="shared" si="130"/>
        <v>9.6663016217338971E-2</v>
      </c>
      <c r="T1043" s="4">
        <f t="shared" si="131"/>
        <v>0.82727304819011938</v>
      </c>
    </row>
    <row r="1044" spans="1:20" x14ac:dyDescent="0.55000000000000004">
      <c r="A1044" s="4">
        <v>65.856311315412569</v>
      </c>
      <c r="B1044" s="4">
        <v>28.771631921435898</v>
      </c>
      <c r="C1044" s="4">
        <v>40</v>
      </c>
      <c r="D1044" s="4">
        <v>40856000000000.008</v>
      </c>
      <c r="E1044" s="4">
        <v>10878000000000</v>
      </c>
      <c r="F1044" s="4">
        <v>-7.1872327119048744</v>
      </c>
      <c r="G1044" s="4">
        <v>-11.335485110057407</v>
      </c>
      <c r="H1044" s="4">
        <v>748480632</v>
      </c>
      <c r="I1044" s="4">
        <v>743355191</v>
      </c>
      <c r="J1044" s="4">
        <v>90269696200</v>
      </c>
      <c r="K1044" s="4">
        <v>89655127900</v>
      </c>
      <c r="L1044" s="4">
        <v>15691</v>
      </c>
      <c r="M1044" s="4">
        <f t="shared" si="128"/>
        <v>91018176832</v>
      </c>
      <c r="N1044" s="4">
        <f t="shared" si="133"/>
        <v>619693741</v>
      </c>
      <c r="O1044" s="4">
        <f t="shared" si="134"/>
        <v>743355191</v>
      </c>
      <c r="P1044" s="4">
        <f t="shared" si="129"/>
        <v>1.4975568391310403</v>
      </c>
      <c r="Q1044" s="4">
        <f t="shared" si="132"/>
        <v>4.8055899127457169E-2</v>
      </c>
      <c r="R1044" s="4">
        <f t="shared" si="135"/>
        <v>29057.156833175399</v>
      </c>
      <c r="S1044" s="4">
        <f t="shared" si="130"/>
        <v>0.68084613707855468</v>
      </c>
      <c r="T1044" s="4">
        <f t="shared" si="131"/>
        <v>0.81671070205248564</v>
      </c>
    </row>
    <row r="1045" spans="1:20" x14ac:dyDescent="0.55000000000000004">
      <c r="A1045" s="4">
        <v>50.596513695977393</v>
      </c>
      <c r="B1045" s="4">
        <v>48.831728628207181</v>
      </c>
      <c r="C1045" s="4">
        <v>20</v>
      </c>
      <c r="D1045" s="4">
        <v>45652000000000</v>
      </c>
      <c r="E1045" s="4">
        <v>6077400000000</v>
      </c>
      <c r="F1045" s="4">
        <v>-6.5650094314432295</v>
      </c>
      <c r="G1045" s="4">
        <v>-11.100493721775393</v>
      </c>
      <c r="H1045" s="4">
        <v>1688567090</v>
      </c>
      <c r="I1045" s="4">
        <v>1667223769</v>
      </c>
      <c r="J1045" s="4">
        <v>90627742900</v>
      </c>
      <c r="K1045" s="4">
        <v>89485632800</v>
      </c>
      <c r="L1045" s="4">
        <v>12518</v>
      </c>
      <c r="M1045" s="4">
        <f t="shared" si="128"/>
        <v>92316309990</v>
      </c>
      <c r="N1045" s="4">
        <f t="shared" si="133"/>
        <v>1163453421</v>
      </c>
      <c r="O1045" s="4">
        <f t="shared" si="134"/>
        <v>1667223769</v>
      </c>
      <c r="P1045" s="4">
        <f t="shared" si="129"/>
        <v>3.0662806933104543</v>
      </c>
      <c r="Q1045" s="4">
        <f t="shared" si="132"/>
        <v>6.0950466363570405E-2</v>
      </c>
      <c r="R1045" s="4">
        <f t="shared" si="135"/>
        <v>8100.6514900846678</v>
      </c>
      <c r="S1045" s="4">
        <f t="shared" si="130"/>
        <v>1.2602902142926089</v>
      </c>
      <c r="T1045" s="4">
        <f t="shared" si="131"/>
        <v>1.8059904790178452</v>
      </c>
    </row>
    <row r="1046" spans="1:20" x14ac:dyDescent="0.55000000000000004">
      <c r="A1046" s="4">
        <v>68.749792025238264</v>
      </c>
      <c r="B1046" s="4">
        <v>15.030110800714061</v>
      </c>
      <c r="C1046" s="4">
        <v>90</v>
      </c>
      <c r="D1046" s="4">
        <v>43356000000000.008</v>
      </c>
      <c r="E1046" s="4">
        <v>25968600000000</v>
      </c>
      <c r="F1046" s="4">
        <v>-6.5462096413472022</v>
      </c>
      <c r="G1046" s="4">
        <v>-10.791438717006695</v>
      </c>
      <c r="H1046" s="4">
        <v>332408240</v>
      </c>
      <c r="I1046" s="4">
        <v>272432263</v>
      </c>
      <c r="J1046" s="4">
        <v>90416952900</v>
      </c>
      <c r="K1046" s="4">
        <v>74253259800</v>
      </c>
      <c r="L1046" s="4">
        <v>7864</v>
      </c>
      <c r="M1046" s="4">
        <f t="shared" si="128"/>
        <v>90749361140</v>
      </c>
      <c r="N1046" s="4">
        <f t="shared" si="133"/>
        <v>16223669077</v>
      </c>
      <c r="O1046" s="4">
        <f t="shared" si="134"/>
        <v>272432263</v>
      </c>
      <c r="P1046" s="4">
        <f t="shared" si="129"/>
        <v>18.177650104391688</v>
      </c>
      <c r="Q1046" s="4">
        <f t="shared" si="132"/>
        <v>4.6214831750406693E-2</v>
      </c>
      <c r="R1046" s="4">
        <f t="shared" si="135"/>
        <v>34287.407504792856</v>
      </c>
      <c r="S1046" s="4">
        <f t="shared" si="130"/>
        <v>17.877447150257701</v>
      </c>
      <c r="T1046" s="4">
        <f t="shared" si="131"/>
        <v>0.30020295413398657</v>
      </c>
    </row>
    <row r="1047" spans="1:20" x14ac:dyDescent="0.55000000000000004">
      <c r="A1047" s="4">
        <v>41.941934220204359</v>
      </c>
      <c r="B1047" s="4">
        <v>19.38086886022673</v>
      </c>
      <c r="C1047" s="4">
        <v>50</v>
      </c>
      <c r="D1047" s="4">
        <v>52008000000000</v>
      </c>
      <c r="E1047" s="4">
        <v>17308199999999.998</v>
      </c>
      <c r="F1047" s="4">
        <v>-6.7773003820665725</v>
      </c>
      <c r="G1047" s="4">
        <v>-12.796756439160086</v>
      </c>
      <c r="H1047" s="4">
        <v>419793913</v>
      </c>
      <c r="I1047" s="4">
        <v>419196025</v>
      </c>
      <c r="J1047" s="4">
        <v>90607633300</v>
      </c>
      <c r="K1047" s="4">
        <v>90468362900</v>
      </c>
      <c r="L1047" s="4">
        <v>265713</v>
      </c>
      <c r="M1047" s="4">
        <f t="shared" si="128"/>
        <v>91027427213</v>
      </c>
      <c r="N1047" s="4">
        <f t="shared" si="133"/>
        <v>139868288</v>
      </c>
      <c r="O1047" s="4">
        <f t="shared" si="134"/>
        <v>419196025</v>
      </c>
      <c r="P1047" s="4">
        <f t="shared" si="129"/>
        <v>0.61417127795100168</v>
      </c>
      <c r="Q1047" s="4">
        <f t="shared" si="132"/>
        <v>7.1575674592062877E-2</v>
      </c>
      <c r="R1047" s="4">
        <f t="shared" si="135"/>
        <v>597232.48827197496</v>
      </c>
      <c r="S1047" s="4">
        <f t="shared" si="130"/>
        <v>0.15365510405200691</v>
      </c>
      <c r="T1047" s="4">
        <f t="shared" si="131"/>
        <v>0.4605161738989948</v>
      </c>
    </row>
    <row r="1048" spans="1:20" x14ac:dyDescent="0.55000000000000004">
      <c r="A1048" s="4">
        <v>41.22336340329278</v>
      </c>
      <c r="B1048" s="4">
        <v>20.482140779049839</v>
      </c>
      <c r="C1048" s="4">
        <v>0</v>
      </c>
      <c r="D1048" s="4">
        <v>69296000000000</v>
      </c>
      <c r="E1048" s="4">
        <v>0</v>
      </c>
      <c r="F1048" s="4">
        <v>-5.8681300849813187</v>
      </c>
      <c r="G1048" s="4">
        <v>-11.088178386754873</v>
      </c>
      <c r="H1048" s="4">
        <v>449451387</v>
      </c>
      <c r="I1048" s="4">
        <v>449413166</v>
      </c>
      <c r="J1048" s="4">
        <v>90602533600</v>
      </c>
      <c r="K1048" s="4">
        <v>90595263900</v>
      </c>
      <c r="L1048" s="4">
        <v>1270184</v>
      </c>
      <c r="M1048" s="4">
        <f t="shared" si="128"/>
        <v>91051984987</v>
      </c>
      <c r="N1048" s="4">
        <f t="shared" si="133"/>
        <v>7307921</v>
      </c>
      <c r="O1048" s="4">
        <f t="shared" si="134"/>
        <v>449413166</v>
      </c>
      <c r="P1048" s="4">
        <f t="shared" si="129"/>
        <v>0.50160475586030184</v>
      </c>
      <c r="Q1048" s="4">
        <f t="shared" si="132"/>
        <v>7.2603178358189496E-2</v>
      </c>
      <c r="R1048" s="4">
        <f t="shared" si="135"/>
        <v>2632831.6071558539</v>
      </c>
      <c r="S1048" s="4">
        <f t="shared" si="130"/>
        <v>8.0260974003404668E-3</v>
      </c>
      <c r="T1048" s="4">
        <f t="shared" si="131"/>
        <v>0.49357865845996135</v>
      </c>
    </row>
    <row r="1049" spans="1:20" x14ac:dyDescent="0.55000000000000004">
      <c r="A1049" s="4">
        <v>36.84526527340833</v>
      </c>
      <c r="B1049" s="4">
        <v>41.449848075934447</v>
      </c>
      <c r="C1049" s="4">
        <v>80</v>
      </c>
      <c r="D1049" s="4">
        <v>11144000000000</v>
      </c>
      <c r="E1049" s="4">
        <v>5934600000000</v>
      </c>
      <c r="F1049" s="4">
        <v>-7.4452875882164555</v>
      </c>
      <c r="G1049" s="4">
        <v>-10.403714276511185</v>
      </c>
      <c r="H1049" s="4">
        <v>1233405695</v>
      </c>
      <c r="I1049" s="4">
        <v>1210856724</v>
      </c>
      <c r="J1049" s="4">
        <v>90741750500</v>
      </c>
      <c r="K1049" s="4">
        <v>89078090500</v>
      </c>
      <c r="L1049" s="4">
        <v>3717</v>
      </c>
      <c r="M1049" s="4">
        <f t="shared" si="128"/>
        <v>91975156195</v>
      </c>
      <c r="N1049" s="4">
        <f t="shared" si="133"/>
        <v>1686208971</v>
      </c>
      <c r="O1049" s="4">
        <f t="shared" si="134"/>
        <v>1210856724</v>
      </c>
      <c r="P1049" s="4">
        <f t="shared" si="129"/>
        <v>3.1498350368199661</v>
      </c>
      <c r="Q1049" s="4">
        <f t="shared" si="132"/>
        <v>7.9440168612636461E-2</v>
      </c>
      <c r="R1049" s="4">
        <f t="shared" si="135"/>
        <v>2598.1900407600701</v>
      </c>
      <c r="S1049" s="4">
        <f t="shared" si="130"/>
        <v>1.8333309132142213</v>
      </c>
      <c r="T1049" s="4">
        <f t="shared" si="131"/>
        <v>1.3165041236057451</v>
      </c>
    </row>
    <row r="1050" spans="1:20" x14ac:dyDescent="0.55000000000000004">
      <c r="A1050" s="4">
        <v>53.022020407077541</v>
      </c>
      <c r="B1050" s="4">
        <v>42.160646041688182</v>
      </c>
      <c r="C1050" s="4">
        <v>100</v>
      </c>
      <c r="D1050" s="4">
        <v>41624000000000</v>
      </c>
      <c r="E1050" s="4">
        <v>27699000000000.004</v>
      </c>
      <c r="F1050" s="4">
        <v>-7.2911322223973407</v>
      </c>
      <c r="G1050" s="4">
        <v>-11.450956239746182</v>
      </c>
      <c r="H1050" s="4">
        <v>1298649122</v>
      </c>
      <c r="I1050" s="4">
        <v>1265060780</v>
      </c>
      <c r="J1050" s="4">
        <v>90664730400</v>
      </c>
      <c r="K1050" s="4">
        <v>88336905600</v>
      </c>
      <c r="L1050" s="4">
        <v>11696</v>
      </c>
      <c r="M1050" s="4">
        <f t="shared" si="128"/>
        <v>91963379522</v>
      </c>
      <c r="N1050" s="4">
        <f t="shared" si="133"/>
        <v>2361413142</v>
      </c>
      <c r="O1050" s="4">
        <f t="shared" si="134"/>
        <v>1265060780</v>
      </c>
      <c r="P1050" s="4">
        <f t="shared" si="129"/>
        <v>3.9433891412531819</v>
      </c>
      <c r="Q1050" s="4">
        <f t="shared" si="132"/>
        <v>5.8470834947104332E-2</v>
      </c>
      <c r="R1050" s="4">
        <f t="shared" si="135"/>
        <v>10252.647454027445</v>
      </c>
      <c r="S1050" s="4">
        <f t="shared" si="130"/>
        <v>2.5677755148559864</v>
      </c>
      <c r="T1050" s="4">
        <f t="shared" si="131"/>
        <v>1.3756136263971954</v>
      </c>
    </row>
    <row r="1051" spans="1:20" x14ac:dyDescent="0.55000000000000004">
      <c r="A1051" s="4">
        <v>59.276537433177268</v>
      </c>
      <c r="B1051" s="4">
        <v>44.841447330706671</v>
      </c>
      <c r="C1051" s="4">
        <v>20</v>
      </c>
      <c r="D1051" s="4">
        <v>45652000000000</v>
      </c>
      <c r="E1051" s="4">
        <v>6077400000000.001</v>
      </c>
      <c r="F1051" s="4">
        <v>-4.8580221402618786</v>
      </c>
      <c r="G1051" s="4">
        <v>-10.210783627856156</v>
      </c>
      <c r="H1051" s="4">
        <v>1472993728</v>
      </c>
      <c r="I1051" s="4">
        <v>1207637902</v>
      </c>
      <c r="J1051" s="4">
        <v>90525669700</v>
      </c>
      <c r="K1051" s="4">
        <v>74397923000</v>
      </c>
      <c r="L1051" s="4">
        <v>17550</v>
      </c>
      <c r="M1051" s="4">
        <f t="shared" si="128"/>
        <v>91998663428</v>
      </c>
      <c r="N1051" s="4">
        <f t="shared" si="133"/>
        <v>16393102526</v>
      </c>
      <c r="O1051" s="4">
        <f t="shared" si="134"/>
        <v>1207637902</v>
      </c>
      <c r="P1051" s="4">
        <f t="shared" si="129"/>
        <v>19.131517537507154</v>
      </c>
      <c r="Q1051" s="4">
        <f t="shared" si="132"/>
        <v>5.2884705740408641E-2</v>
      </c>
      <c r="R1051" s="4">
        <f t="shared" si="135"/>
        <v>14964.185054550009</v>
      </c>
      <c r="S1051" s="4">
        <f t="shared" si="130"/>
        <v>17.818848573631257</v>
      </c>
      <c r="T1051" s="4">
        <f t="shared" si="131"/>
        <v>1.3126689638758955</v>
      </c>
    </row>
    <row r="1052" spans="1:20" x14ac:dyDescent="0.55000000000000004">
      <c r="A1052" s="4">
        <v>69.000763680174828</v>
      </c>
      <c r="B1052" s="4">
        <v>32.074713739099856</v>
      </c>
      <c r="C1052" s="4">
        <v>40</v>
      </c>
      <c r="D1052" s="4">
        <v>27108000000000</v>
      </c>
      <c r="E1052" s="4">
        <v>7215600000000.001</v>
      </c>
      <c r="F1052" s="4">
        <v>-6.6285760169079992</v>
      </c>
      <c r="G1052" s="4">
        <v>-11.985305318530155</v>
      </c>
      <c r="H1052" s="4">
        <v>886034854</v>
      </c>
      <c r="I1052" s="4">
        <v>866915632</v>
      </c>
      <c r="J1052" s="4">
        <v>90211921800</v>
      </c>
      <c r="K1052" s="4">
        <v>88282708500</v>
      </c>
      <c r="L1052" s="4">
        <v>24982</v>
      </c>
      <c r="M1052" s="4">
        <f t="shared" si="128"/>
        <v>91097956654</v>
      </c>
      <c r="N1052" s="4">
        <f t="shared" si="133"/>
        <v>1948332522</v>
      </c>
      <c r="O1052" s="4">
        <f t="shared" si="134"/>
        <v>866915632</v>
      </c>
      <c r="P1052" s="4">
        <f t="shared" si="129"/>
        <v>3.0903526900088663</v>
      </c>
      <c r="Q1052" s="4">
        <f t="shared" si="132"/>
        <v>4.6062407357458188E-2</v>
      </c>
      <c r="R1052" s="4">
        <f t="shared" si="135"/>
        <v>40907.245229123502</v>
      </c>
      <c r="S1052" s="4">
        <f t="shared" si="130"/>
        <v>2.1387225285414249</v>
      </c>
      <c r="T1052" s="4">
        <f t="shared" si="131"/>
        <v>0.9516301614674415</v>
      </c>
    </row>
    <row r="1053" spans="1:20" x14ac:dyDescent="0.55000000000000004">
      <c r="A1053" s="4">
        <v>38.302436649611671</v>
      </c>
      <c r="B1053" s="4">
        <v>13.05331641663232</v>
      </c>
      <c r="C1053" s="4">
        <v>40</v>
      </c>
      <c r="D1053" s="4">
        <v>27108000000000</v>
      </c>
      <c r="E1053" s="4">
        <v>7215600000000</v>
      </c>
      <c r="F1053" s="4">
        <v>-7.0338392829727532</v>
      </c>
      <c r="G1053" s="4">
        <v>-11.369340286589372</v>
      </c>
      <c r="H1053" s="4">
        <v>261544628</v>
      </c>
      <c r="I1053" s="4">
        <v>260505483</v>
      </c>
      <c r="J1053" s="4">
        <v>90622810300</v>
      </c>
      <c r="K1053" s="4">
        <v>90245800200</v>
      </c>
      <c r="L1053" s="4">
        <v>1033</v>
      </c>
      <c r="M1053" s="4">
        <f t="shared" si="128"/>
        <v>90884354928</v>
      </c>
      <c r="N1053" s="4">
        <f t="shared" si="133"/>
        <v>378049245</v>
      </c>
      <c r="O1053" s="4">
        <f t="shared" si="134"/>
        <v>260505483</v>
      </c>
      <c r="P1053" s="4">
        <f t="shared" si="129"/>
        <v>0.70260137567777536</v>
      </c>
      <c r="Q1053" s="4">
        <f t="shared" si="132"/>
        <v>7.7049080943695364E-2</v>
      </c>
      <c r="R1053" s="4">
        <f t="shared" si="135"/>
        <v>3494.1518032428398</v>
      </c>
      <c r="S1053" s="4">
        <f t="shared" si="130"/>
        <v>0.41596735246621541</v>
      </c>
      <c r="T1053" s="4">
        <f t="shared" si="131"/>
        <v>0.2866340232115599</v>
      </c>
    </row>
    <row r="1054" spans="1:20" x14ac:dyDescent="0.55000000000000004">
      <c r="A1054" s="4">
        <v>72.315313115658057</v>
      </c>
      <c r="B1054" s="4">
        <v>29.761966201930441</v>
      </c>
      <c r="C1054" s="4">
        <v>50</v>
      </c>
      <c r="D1054" s="4">
        <v>52008000000000</v>
      </c>
      <c r="E1054" s="4">
        <v>17308199999999.998</v>
      </c>
      <c r="F1054" s="4">
        <v>-7.271485699878423</v>
      </c>
      <c r="G1054" s="4">
        <v>-10.822370221296506</v>
      </c>
      <c r="H1054" s="4">
        <v>806249185</v>
      </c>
      <c r="I1054" s="4">
        <v>757154457</v>
      </c>
      <c r="J1054" s="4">
        <v>90109535200</v>
      </c>
      <c r="K1054" s="4">
        <v>84674576200</v>
      </c>
      <c r="L1054" s="4">
        <v>23997</v>
      </c>
      <c r="M1054" s="4">
        <f t="shared" si="128"/>
        <v>90915784385</v>
      </c>
      <c r="N1054" s="4">
        <f t="shared" si="133"/>
        <v>5484053728</v>
      </c>
      <c r="O1054" s="4">
        <f t="shared" si="134"/>
        <v>757154457</v>
      </c>
      <c r="P1054" s="4">
        <f t="shared" si="129"/>
        <v>6.8648235586577888</v>
      </c>
      <c r="Q1054" s="4">
        <f t="shared" si="132"/>
        <v>4.4150601228948066E-2</v>
      </c>
      <c r="R1054" s="4">
        <f t="shared" si="135"/>
        <v>45247.552785608525</v>
      </c>
      <c r="S1054" s="4">
        <f t="shared" si="130"/>
        <v>6.0320149741839568</v>
      </c>
      <c r="T1054" s="4">
        <f t="shared" si="131"/>
        <v>0.83280858447383233</v>
      </c>
    </row>
    <row r="1055" spans="1:20" x14ac:dyDescent="0.55000000000000004">
      <c r="A1055" s="4">
        <v>33.708522079346487</v>
      </c>
      <c r="B1055" s="4">
        <v>23.89439986218618</v>
      </c>
      <c r="C1055" s="4">
        <v>60</v>
      </c>
      <c r="D1055" s="4">
        <v>12204000000000</v>
      </c>
      <c r="E1055" s="4">
        <v>4871999999999.999</v>
      </c>
      <c r="F1055" s="4">
        <v>-6.8982403170020499</v>
      </c>
      <c r="G1055" s="4">
        <v>-10.679783843186222</v>
      </c>
      <c r="H1055" s="4">
        <v>546345534</v>
      </c>
      <c r="I1055" s="4">
        <v>535849123</v>
      </c>
      <c r="J1055" s="4">
        <v>90542582000</v>
      </c>
      <c r="K1055" s="4">
        <v>88797706900</v>
      </c>
      <c r="L1055" s="4">
        <v>1641</v>
      </c>
      <c r="M1055" s="4">
        <f t="shared" si="128"/>
        <v>91088927534</v>
      </c>
      <c r="N1055" s="4">
        <f t="shared" si="133"/>
        <v>1755371511</v>
      </c>
      <c r="O1055" s="4">
        <f t="shared" si="134"/>
        <v>535849123</v>
      </c>
      <c r="P1055" s="4">
        <f t="shared" si="129"/>
        <v>2.515366791583725</v>
      </c>
      <c r="Q1055" s="4">
        <f t="shared" si="132"/>
        <v>8.5021043242710037E-2</v>
      </c>
      <c r="R1055" s="4">
        <f t="shared" si="135"/>
        <v>2441.3662562324703</v>
      </c>
      <c r="S1055" s="4">
        <f t="shared" si="130"/>
        <v>1.9270964743160326</v>
      </c>
      <c r="T1055" s="4">
        <f t="shared" si="131"/>
        <v>0.58827031726769219</v>
      </c>
    </row>
    <row r="1056" spans="1:20" x14ac:dyDescent="0.55000000000000004">
      <c r="A1056" s="4">
        <v>26.616717438441341</v>
      </c>
      <c r="B1056" s="4">
        <v>27.30107360294538</v>
      </c>
      <c r="C1056" s="4">
        <v>80</v>
      </c>
      <c r="D1056" s="4">
        <v>22400000000000</v>
      </c>
      <c r="E1056" s="4">
        <v>11923800000000</v>
      </c>
      <c r="F1056" s="4">
        <v>-4.9507763468233508</v>
      </c>
      <c r="G1056" s="4">
        <v>-11.267236089124074</v>
      </c>
      <c r="H1056" s="4">
        <v>657864709</v>
      </c>
      <c r="I1056" s="4">
        <v>646668674</v>
      </c>
      <c r="J1056" s="4">
        <v>90463794500</v>
      </c>
      <c r="K1056" s="4">
        <v>88929961100</v>
      </c>
      <c r="L1056" s="4">
        <v>3225</v>
      </c>
      <c r="M1056" s="4">
        <f t="shared" si="128"/>
        <v>91121659209</v>
      </c>
      <c r="N1056" s="4">
        <f t="shared" si="133"/>
        <v>1545029435</v>
      </c>
      <c r="O1056" s="4">
        <f t="shared" si="134"/>
        <v>646668674</v>
      </c>
      <c r="P1056" s="4">
        <f t="shared" si="129"/>
        <v>2.4052438553308608</v>
      </c>
      <c r="Q1056" s="4">
        <f t="shared" si="132"/>
        <v>0.10022258319711533</v>
      </c>
      <c r="R1056" s="4">
        <f t="shared" si="135"/>
        <v>3483.3528842450396</v>
      </c>
      <c r="S1056" s="4">
        <f t="shared" si="130"/>
        <v>1.695567715087654</v>
      </c>
      <c r="T1056" s="4">
        <f t="shared" si="131"/>
        <v>0.70967614024320702</v>
      </c>
    </row>
    <row r="1057" spans="1:20" x14ac:dyDescent="0.55000000000000004">
      <c r="A1057" s="4">
        <v>58.120929577623947</v>
      </c>
      <c r="B1057" s="4">
        <v>19.54780593261146</v>
      </c>
      <c r="C1057" s="4">
        <v>50</v>
      </c>
      <c r="D1057" s="4">
        <v>38820000000000</v>
      </c>
      <c r="E1057" s="4">
        <v>12915000000000.004</v>
      </c>
      <c r="F1057" s="4">
        <v>-6.5918859998255419</v>
      </c>
      <c r="G1057" s="4">
        <v>-12.394362467785797</v>
      </c>
      <c r="H1057" s="4">
        <v>439180579</v>
      </c>
      <c r="I1057" s="4">
        <v>435043688</v>
      </c>
      <c r="J1057" s="4">
        <v>90560585000</v>
      </c>
      <c r="K1057" s="4">
        <v>89712680700</v>
      </c>
      <c r="L1057" s="4">
        <v>298035</v>
      </c>
      <c r="M1057" s="4">
        <f t="shared" si="128"/>
        <v>90999765579</v>
      </c>
      <c r="N1057" s="4">
        <f t="shared" si="133"/>
        <v>852041191</v>
      </c>
      <c r="O1057" s="4">
        <f t="shared" si="134"/>
        <v>435043688</v>
      </c>
      <c r="P1057" s="4">
        <f t="shared" si="129"/>
        <v>1.4143826314394599</v>
      </c>
      <c r="Q1057" s="4">
        <f t="shared" si="132"/>
        <v>5.383690680728808E-2</v>
      </c>
      <c r="R1057" s="4">
        <f t="shared" si="135"/>
        <v>838131.57848473988</v>
      </c>
      <c r="S1057" s="4">
        <f t="shared" si="130"/>
        <v>0.93631141308854693</v>
      </c>
      <c r="T1057" s="4">
        <f t="shared" si="131"/>
        <v>0.47807121835091293</v>
      </c>
    </row>
    <row r="1058" spans="1:20" x14ac:dyDescent="0.55000000000000004">
      <c r="A1058" s="4">
        <v>43.868487898446453</v>
      </c>
      <c r="B1058" s="4">
        <v>23.176074982845751</v>
      </c>
      <c r="C1058" s="4">
        <v>20</v>
      </c>
      <c r="D1058" s="4">
        <v>76824000000000</v>
      </c>
      <c r="E1058" s="4">
        <v>10227000000000.002</v>
      </c>
      <c r="F1058" s="4">
        <v>-6.7125539722551846</v>
      </c>
      <c r="G1058" s="4">
        <v>-12.584001557971982</v>
      </c>
      <c r="H1058" s="4">
        <v>528024817</v>
      </c>
      <c r="I1058" s="4">
        <v>527152568</v>
      </c>
      <c r="J1058" s="4">
        <v>90622404300</v>
      </c>
      <c r="K1058" s="4">
        <v>90464043300</v>
      </c>
      <c r="L1058" s="4">
        <v>284655</v>
      </c>
      <c r="M1058" s="4">
        <f t="shared" si="128"/>
        <v>91150429117</v>
      </c>
      <c r="N1058" s="4">
        <f t="shared" si="133"/>
        <v>159233249</v>
      </c>
      <c r="O1058" s="4">
        <f t="shared" si="134"/>
        <v>527152568</v>
      </c>
      <c r="P1058" s="4">
        <f t="shared" si="129"/>
        <v>0.75302532708755587</v>
      </c>
      <c r="Q1058" s="4">
        <f t="shared" si="132"/>
        <v>6.8940569631847137E-2</v>
      </c>
      <c r="R1058" s="4">
        <f t="shared" si="135"/>
        <v>526119.56337339839</v>
      </c>
      <c r="S1058" s="4">
        <f t="shared" si="130"/>
        <v>0.17469281334442147</v>
      </c>
      <c r="T1058" s="4">
        <f t="shared" si="131"/>
        <v>0.57833251374313444</v>
      </c>
    </row>
    <row r="1059" spans="1:20" x14ac:dyDescent="0.55000000000000004">
      <c r="A1059" s="4">
        <v>32.324889744406157</v>
      </c>
      <c r="B1059" s="4">
        <v>25.536492566519144</v>
      </c>
      <c r="C1059" s="4">
        <v>70</v>
      </c>
      <c r="D1059" s="4">
        <v>35296000000000</v>
      </c>
      <c r="E1059" s="4">
        <v>16443000000000</v>
      </c>
      <c r="F1059" s="4">
        <v>-6.6210112403358572</v>
      </c>
      <c r="G1059" s="4">
        <v>-11.588259118815468</v>
      </c>
      <c r="H1059" s="4">
        <v>597145644</v>
      </c>
      <c r="I1059" s="4">
        <v>595865024</v>
      </c>
      <c r="J1059" s="4">
        <v>90537985100</v>
      </c>
      <c r="K1059" s="4">
        <v>90313971900</v>
      </c>
      <c r="L1059" s="4">
        <v>1404</v>
      </c>
      <c r="M1059" s="4">
        <f t="shared" si="128"/>
        <v>91135130744</v>
      </c>
      <c r="N1059" s="4">
        <f t="shared" si="133"/>
        <v>225293820</v>
      </c>
      <c r="O1059" s="4">
        <f t="shared" si="134"/>
        <v>595865024</v>
      </c>
      <c r="P1059" s="4">
        <f t="shared" si="129"/>
        <v>0.90103436215683708</v>
      </c>
      <c r="Q1059" s="4">
        <f t="shared" si="132"/>
        <v>8.7687462769353075E-2</v>
      </c>
      <c r="R1059" s="4">
        <f t="shared" si="135"/>
        <v>1862.536603734635</v>
      </c>
      <c r="S1059" s="4">
        <f t="shared" si="130"/>
        <v>0.24720853326348305</v>
      </c>
      <c r="T1059" s="4">
        <f t="shared" si="131"/>
        <v>0.65382582889335406</v>
      </c>
    </row>
    <row r="1060" spans="1:20" x14ac:dyDescent="0.55000000000000004">
      <c r="A1060" s="4">
        <v>33.226029692458752</v>
      </c>
      <c r="B1060" s="4">
        <v>18.578861752138408</v>
      </c>
      <c r="C1060" s="4">
        <v>80</v>
      </c>
      <c r="D1060" s="4">
        <v>45236000000000</v>
      </c>
      <c r="E1060" s="4">
        <v>24082800000000.004</v>
      </c>
      <c r="F1060" s="4">
        <v>-4.761047768542479</v>
      </c>
      <c r="G1060" s="4">
        <v>-11.461933314149375</v>
      </c>
      <c r="H1060" s="4">
        <v>397097744</v>
      </c>
      <c r="I1060" s="4">
        <v>385246016</v>
      </c>
      <c r="J1060" s="4">
        <v>90520100200</v>
      </c>
      <c r="K1060" s="4">
        <v>87832068000</v>
      </c>
      <c r="L1060" s="4">
        <v>1630</v>
      </c>
      <c r="M1060" s="4">
        <f t="shared" si="128"/>
        <v>90917197944</v>
      </c>
      <c r="N1060" s="4">
        <f t="shared" si="133"/>
        <v>2699883928</v>
      </c>
      <c r="O1060" s="4">
        <f t="shared" si="134"/>
        <v>385246016</v>
      </c>
      <c r="P1060" s="4">
        <f t="shared" si="129"/>
        <v>3.3933403291864215</v>
      </c>
      <c r="Q1060" s="4">
        <f t="shared" si="132"/>
        <v>8.5935900148826946E-2</v>
      </c>
      <c r="R1060" s="4">
        <f t="shared" si="135"/>
        <v>3306.3189313749322</v>
      </c>
      <c r="S1060" s="4">
        <f t="shared" si="130"/>
        <v>2.9696074989717349</v>
      </c>
      <c r="T1060" s="4">
        <f t="shared" si="131"/>
        <v>0.4237328302146865</v>
      </c>
    </row>
    <row r="1061" spans="1:20" x14ac:dyDescent="0.55000000000000004">
      <c r="A1061" s="4">
        <v>52.337283379300573</v>
      </c>
      <c r="B1061" s="4">
        <v>23.569131666979899</v>
      </c>
      <c r="C1061" s="4">
        <v>50</v>
      </c>
      <c r="D1061" s="4">
        <v>25756000000000</v>
      </c>
      <c r="E1061" s="4">
        <v>8567999999999.999</v>
      </c>
      <c r="F1061" s="4">
        <v>-8.0247829757120446</v>
      </c>
      <c r="G1061" s="4">
        <v>-12.741947417480851</v>
      </c>
      <c r="H1061" s="4">
        <v>548515494</v>
      </c>
      <c r="I1061" s="4">
        <v>547160431</v>
      </c>
      <c r="J1061" s="4">
        <v>90613068500</v>
      </c>
      <c r="K1061" s="4">
        <v>90386951700</v>
      </c>
      <c r="L1061" s="4">
        <v>598968</v>
      </c>
      <c r="M1061" s="4">
        <f t="shared" si="128"/>
        <v>91161583994</v>
      </c>
      <c r="N1061" s="4">
        <f t="shared" si="133"/>
        <v>227471863</v>
      </c>
      <c r="O1061" s="4">
        <f t="shared" si="134"/>
        <v>547160431</v>
      </c>
      <c r="P1061" s="4">
        <f t="shared" si="129"/>
        <v>0.84973544782962973</v>
      </c>
      <c r="Q1061" s="4">
        <f t="shared" si="132"/>
        <v>5.9151567464366395E-2</v>
      </c>
      <c r="R1061" s="4">
        <f t="shared" si="135"/>
        <v>1229410.8343242358</v>
      </c>
      <c r="S1061" s="4">
        <f t="shared" si="130"/>
        <v>0.24952600978825856</v>
      </c>
      <c r="T1061" s="4">
        <f t="shared" si="131"/>
        <v>0.60020943804137117</v>
      </c>
    </row>
    <row r="1062" spans="1:20" x14ac:dyDescent="0.55000000000000004">
      <c r="A1062" s="4">
        <v>51.774224819631513</v>
      </c>
      <c r="B1062" s="4">
        <v>15.988041665068382</v>
      </c>
      <c r="C1062" s="4">
        <v>20</v>
      </c>
      <c r="D1062" s="4">
        <v>15072000000000</v>
      </c>
      <c r="E1062" s="4">
        <v>2007600000000</v>
      </c>
      <c r="F1062" s="4">
        <v>-5.2394096740844542</v>
      </c>
      <c r="G1062" s="4">
        <v>-10.112731218047438</v>
      </c>
      <c r="H1062" s="4">
        <v>338141803</v>
      </c>
      <c r="I1062" s="4">
        <v>317273614</v>
      </c>
      <c r="J1062" s="4">
        <v>90631177300</v>
      </c>
      <c r="K1062" s="4">
        <v>85092041000</v>
      </c>
      <c r="L1062" s="4">
        <v>1076301</v>
      </c>
      <c r="M1062" s="4">
        <f t="shared" si="128"/>
        <v>90969319103</v>
      </c>
      <c r="N1062" s="4">
        <f t="shared" si="133"/>
        <v>5560004489</v>
      </c>
      <c r="O1062" s="4">
        <f t="shared" si="134"/>
        <v>317273614</v>
      </c>
      <c r="P1062" s="4">
        <f t="shared" si="129"/>
        <v>6.4607256171121303</v>
      </c>
      <c r="Q1062" s="4">
        <f t="shared" si="132"/>
        <v>5.9722532368729431E-2</v>
      </c>
      <c r="R1062" s="4">
        <f t="shared" si="135"/>
        <v>3551630.3790890831</v>
      </c>
      <c r="S1062" s="4">
        <f t="shared" si="130"/>
        <v>6.1119557053127833</v>
      </c>
      <c r="T1062" s="4">
        <f t="shared" si="131"/>
        <v>0.34876991179934741</v>
      </c>
    </row>
    <row r="1063" spans="1:20" x14ac:dyDescent="0.55000000000000004">
      <c r="A1063" s="4">
        <v>70.620729391780444</v>
      </c>
      <c r="B1063" s="4">
        <v>36.217133240492124</v>
      </c>
      <c r="C1063" s="4">
        <v>20</v>
      </c>
      <c r="D1063" s="4">
        <v>76824000000000</v>
      </c>
      <c r="E1063" s="4">
        <v>10227000000000</v>
      </c>
      <c r="F1063" s="4">
        <v>-5.3118723557717384</v>
      </c>
      <c r="G1063" s="4">
        <v>-11.392311233067524</v>
      </c>
      <c r="H1063" s="4">
        <v>1072849169</v>
      </c>
      <c r="I1063" s="4">
        <v>860496737</v>
      </c>
      <c r="J1063" s="4">
        <v>90199847400</v>
      </c>
      <c r="K1063" s="4">
        <v>72528298000</v>
      </c>
      <c r="L1063" s="4">
        <v>30342</v>
      </c>
      <c r="M1063" s="4">
        <f t="shared" si="128"/>
        <v>91272696569</v>
      </c>
      <c r="N1063" s="4">
        <f t="shared" si="133"/>
        <v>17883901832</v>
      </c>
      <c r="O1063" s="4">
        <f t="shared" si="134"/>
        <v>860496737</v>
      </c>
      <c r="P1063" s="4">
        <f t="shared" si="129"/>
        <v>20.536698567714254</v>
      </c>
      <c r="Q1063" s="4">
        <f t="shared" si="132"/>
        <v>4.5104990161348203E-2</v>
      </c>
      <c r="R1063" s="4">
        <f t="shared" si="135"/>
        <v>41996.119948797124</v>
      </c>
      <c r="S1063" s="4">
        <f t="shared" si="130"/>
        <v>19.593922941106701</v>
      </c>
      <c r="T1063" s="4">
        <f t="shared" si="131"/>
        <v>0.94277562660755265</v>
      </c>
    </row>
    <row r="1064" spans="1:20" x14ac:dyDescent="0.55000000000000004">
      <c r="A1064" s="4">
        <v>43.34514152689502</v>
      </c>
      <c r="B1064" s="4">
        <v>21.791933272340781</v>
      </c>
      <c r="C1064" s="4">
        <v>50</v>
      </c>
      <c r="D1064" s="4">
        <v>25756000000000</v>
      </c>
      <c r="E1064" s="4">
        <v>8568000000000</v>
      </c>
      <c r="F1064" s="4">
        <v>-6.0972144938368409</v>
      </c>
      <c r="G1064" s="4">
        <v>-11.940443551130942</v>
      </c>
      <c r="H1064" s="4">
        <v>487356361</v>
      </c>
      <c r="I1064" s="4">
        <v>482559209</v>
      </c>
      <c r="J1064" s="4">
        <v>90615657600</v>
      </c>
      <c r="K1064" s="4">
        <v>89727426300</v>
      </c>
      <c r="L1064" s="4">
        <v>5948</v>
      </c>
      <c r="M1064" s="4">
        <f t="shared" si="128"/>
        <v>91103013961</v>
      </c>
      <c r="N1064" s="4">
        <f t="shared" si="133"/>
        <v>893028452</v>
      </c>
      <c r="O1064" s="4">
        <f t="shared" si="134"/>
        <v>482559209</v>
      </c>
      <c r="P1064" s="4">
        <f t="shared" si="129"/>
        <v>1.5099255240763725</v>
      </c>
      <c r="Q1064" s="4">
        <f t="shared" si="132"/>
        <v>6.9639621918722333E-2</v>
      </c>
      <c r="R1064" s="4">
        <f t="shared" si="135"/>
        <v>11802.439557729627</v>
      </c>
      <c r="S1064" s="4">
        <f t="shared" si="130"/>
        <v>0.98024029411616798</v>
      </c>
      <c r="T1064" s="4">
        <f t="shared" si="131"/>
        <v>0.5296852299602044</v>
      </c>
    </row>
    <row r="1065" spans="1:20" x14ac:dyDescent="0.55000000000000004">
      <c r="A1065" s="4">
        <v>32.916738732631018</v>
      </c>
      <c r="B1065" s="4">
        <v>44.413966222982069</v>
      </c>
      <c r="C1065" s="4">
        <v>10</v>
      </c>
      <c r="D1065" s="4">
        <v>32179999999999.996</v>
      </c>
      <c r="E1065" s="4">
        <v>2142000000000.0005</v>
      </c>
      <c r="F1065" s="4">
        <v>-7.5331612614378614</v>
      </c>
      <c r="G1065" s="4">
        <v>-12.175170251700925</v>
      </c>
      <c r="H1065" s="4">
        <v>1392620609</v>
      </c>
      <c r="I1065" s="4">
        <v>1391339968</v>
      </c>
      <c r="J1065" s="4">
        <v>90729423800</v>
      </c>
      <c r="K1065" s="4">
        <v>90647714600</v>
      </c>
      <c r="L1065" s="4">
        <v>608904</v>
      </c>
      <c r="M1065" s="4">
        <f t="shared" si="128"/>
        <v>92122044409</v>
      </c>
      <c r="N1065" s="4">
        <f t="shared" si="133"/>
        <v>82989841</v>
      </c>
      <c r="O1065" s="4">
        <f t="shared" si="134"/>
        <v>1391339968</v>
      </c>
      <c r="P1065" s="4">
        <f t="shared" si="129"/>
        <v>1.6004093465993066</v>
      </c>
      <c r="Q1065" s="4">
        <f t="shared" si="132"/>
        <v>8.6530704820866694E-2</v>
      </c>
      <c r="R1065" s="4">
        <f t="shared" si="135"/>
        <v>350652.60228622449</v>
      </c>
      <c r="S1065" s="4">
        <f t="shared" si="130"/>
        <v>9.0086842440822115E-2</v>
      </c>
      <c r="T1065" s="4">
        <f t="shared" si="131"/>
        <v>1.5103225041584845</v>
      </c>
    </row>
    <row r="1066" spans="1:20" x14ac:dyDescent="0.55000000000000004">
      <c r="A1066" s="4">
        <v>62.827274832181168</v>
      </c>
      <c r="B1066" s="4">
        <v>41.317722490923146</v>
      </c>
      <c r="C1066" s="4">
        <v>40</v>
      </c>
      <c r="D1066" s="4">
        <v>54740000000000</v>
      </c>
      <c r="E1066" s="4">
        <v>14574000000000</v>
      </c>
      <c r="F1066" s="4">
        <v>-5.2320473250528376</v>
      </c>
      <c r="G1066" s="4">
        <v>-10.127393709085311</v>
      </c>
      <c r="H1066" s="4">
        <v>1291124803</v>
      </c>
      <c r="I1066" s="4">
        <v>1167290155</v>
      </c>
      <c r="J1066" s="4">
        <v>90445185200</v>
      </c>
      <c r="K1066" s="4">
        <v>81856338100</v>
      </c>
      <c r="L1066" s="4">
        <v>19944</v>
      </c>
      <c r="M1066" s="4">
        <f t="shared" si="128"/>
        <v>91736310003</v>
      </c>
      <c r="N1066" s="4">
        <f t="shared" si="133"/>
        <v>8712681748</v>
      </c>
      <c r="O1066" s="4">
        <f t="shared" si="134"/>
        <v>1167290155</v>
      </c>
      <c r="P1066" s="4">
        <f t="shared" si="129"/>
        <v>10.769968731767063</v>
      </c>
      <c r="Q1066" s="4">
        <f t="shared" si="132"/>
        <v>5.0160391930192554E-2</v>
      </c>
      <c r="R1066" s="4">
        <f t="shared" si="135"/>
        <v>20482.384518912295</v>
      </c>
      <c r="S1066" s="4">
        <f t="shared" si="130"/>
        <v>9.4975280210366808</v>
      </c>
      <c r="T1066" s="4">
        <f t="shared" si="131"/>
        <v>1.2724407107303823</v>
      </c>
    </row>
    <row r="1067" spans="1:20" x14ac:dyDescent="0.55000000000000004">
      <c r="A1067" s="4">
        <v>41.902819247751857</v>
      </c>
      <c r="B1067" s="4">
        <v>14.9282788940447</v>
      </c>
      <c r="C1067" s="4">
        <v>30</v>
      </c>
      <c r="D1067" s="4">
        <v>43124000000000.008</v>
      </c>
      <c r="E1067" s="4">
        <v>8610000000000</v>
      </c>
      <c r="F1067" s="4">
        <v>-6.3675980999901487</v>
      </c>
      <c r="G1067" s="4">
        <v>-11.622117690730047</v>
      </c>
      <c r="H1067" s="4">
        <v>306517615</v>
      </c>
      <c r="I1067" s="4">
        <v>303523441</v>
      </c>
      <c r="J1067" s="4">
        <v>90633217700</v>
      </c>
      <c r="K1067" s="4">
        <v>89745300300</v>
      </c>
      <c r="L1067" s="4">
        <v>1842</v>
      </c>
      <c r="M1067" s="4">
        <f t="shared" si="128"/>
        <v>90939735315</v>
      </c>
      <c r="N1067" s="4">
        <f t="shared" si="133"/>
        <v>890911574</v>
      </c>
      <c r="O1067" s="4">
        <f t="shared" si="134"/>
        <v>303523441</v>
      </c>
      <c r="P1067" s="4">
        <f t="shared" si="129"/>
        <v>1.3134357724515882</v>
      </c>
      <c r="Q1067" s="4">
        <f t="shared" si="132"/>
        <v>7.163096530724028E-2</v>
      </c>
      <c r="R1067" s="4">
        <f t="shared" si="135"/>
        <v>5668.2555026734999</v>
      </c>
      <c r="S1067" s="4">
        <f t="shared" si="130"/>
        <v>0.97967249510242316</v>
      </c>
      <c r="T1067" s="4">
        <f t="shared" si="131"/>
        <v>0.333763277349165</v>
      </c>
    </row>
    <row r="1068" spans="1:20" x14ac:dyDescent="0.55000000000000004">
      <c r="A1068" s="4">
        <v>42.389373463711642</v>
      </c>
      <c r="B1068" s="4">
        <v>23.308029702664701</v>
      </c>
      <c r="C1068" s="4">
        <v>10</v>
      </c>
      <c r="D1068" s="4">
        <v>64980000000000</v>
      </c>
      <c r="E1068" s="4">
        <v>4326000000000.0005</v>
      </c>
      <c r="F1068" s="4">
        <v>-7.4299304974104796</v>
      </c>
      <c r="G1068" s="4">
        <v>-11.245543756308685</v>
      </c>
      <c r="H1068" s="4">
        <v>530974512</v>
      </c>
      <c r="I1068" s="4">
        <v>525888139</v>
      </c>
      <c r="J1068" s="4">
        <v>90617026600</v>
      </c>
      <c r="K1068" s="4">
        <v>89744989600</v>
      </c>
      <c r="L1068" s="4">
        <v>2944</v>
      </c>
      <c r="M1068" s="4">
        <f t="shared" si="128"/>
        <v>91148001112</v>
      </c>
      <c r="N1068" s="4">
        <f t="shared" si="133"/>
        <v>877123373</v>
      </c>
      <c r="O1068" s="4">
        <f t="shared" si="134"/>
        <v>525888139</v>
      </c>
      <c r="P1068" s="4">
        <f t="shared" si="129"/>
        <v>1.5392674495143568</v>
      </c>
      <c r="Q1068" s="4">
        <f t="shared" si="132"/>
        <v>7.0948367917982202E-2</v>
      </c>
      <c r="R1068" s="4">
        <f t="shared" si="135"/>
        <v>5272.96219005281</v>
      </c>
      <c r="S1068" s="4">
        <f t="shared" si="130"/>
        <v>0.96230675637331464</v>
      </c>
      <c r="T1068" s="4">
        <f t="shared" si="131"/>
        <v>0.57696069314104215</v>
      </c>
    </row>
    <row r="1069" spans="1:20" x14ac:dyDescent="0.55000000000000004">
      <c r="A1069" s="4">
        <v>42.119761231712367</v>
      </c>
      <c r="B1069" s="4">
        <v>30.072094556305117</v>
      </c>
      <c r="C1069" s="4">
        <v>10</v>
      </c>
      <c r="D1069" s="4">
        <v>64980000000000</v>
      </c>
      <c r="E1069" s="4">
        <v>4326000000000</v>
      </c>
      <c r="F1069" s="4">
        <v>-6.5085881002805097</v>
      </c>
      <c r="G1069" s="4">
        <v>-11.831383724819238</v>
      </c>
      <c r="H1069" s="4">
        <v>751040652</v>
      </c>
      <c r="I1069" s="4">
        <v>745745762</v>
      </c>
      <c r="J1069" s="4">
        <v>90623371100</v>
      </c>
      <c r="K1069" s="4">
        <v>89989476100</v>
      </c>
      <c r="L1069" s="4">
        <v>67747</v>
      </c>
      <c r="M1069" s="4">
        <f t="shared" si="128"/>
        <v>91374411752</v>
      </c>
      <c r="N1069" s="4">
        <f t="shared" si="133"/>
        <v>639189890</v>
      </c>
      <c r="O1069" s="4">
        <f t="shared" si="134"/>
        <v>745745762</v>
      </c>
      <c r="P1069" s="4">
        <f t="shared" si="129"/>
        <v>1.5156712097461864</v>
      </c>
      <c r="Q1069" s="4">
        <f t="shared" si="132"/>
        <v>7.1325227492980967E-2</v>
      </c>
      <c r="R1069" s="4">
        <f t="shared" si="135"/>
        <v>85372.876414606886</v>
      </c>
      <c r="S1069" s="4">
        <f t="shared" si="130"/>
        <v>0.69952832280313904</v>
      </c>
      <c r="T1069" s="4">
        <f t="shared" si="131"/>
        <v>0.81614288694304737</v>
      </c>
    </row>
    <row r="1070" spans="1:20" x14ac:dyDescent="0.55000000000000004">
      <c r="A1070" s="4">
        <v>60.729975140741132</v>
      </c>
      <c r="B1070" s="4">
        <v>29.935034265624811</v>
      </c>
      <c r="C1070" s="4">
        <v>90</v>
      </c>
      <c r="D1070" s="4">
        <v>43356000000000</v>
      </c>
      <c r="E1070" s="4">
        <v>25968600000000.004</v>
      </c>
      <c r="F1070" s="4">
        <v>-6.9649725548723112</v>
      </c>
      <c r="G1070" s="4">
        <v>-11.348389539837227</v>
      </c>
      <c r="H1070" s="4">
        <v>777625086</v>
      </c>
      <c r="I1070" s="4">
        <v>736709682</v>
      </c>
      <c r="J1070" s="4">
        <v>90413147300</v>
      </c>
      <c r="K1070" s="4">
        <v>85700589400</v>
      </c>
      <c r="L1070" s="4">
        <v>11862</v>
      </c>
      <c r="M1070" s="4">
        <f t="shared" si="128"/>
        <v>91190772386</v>
      </c>
      <c r="N1070" s="4">
        <f t="shared" si="133"/>
        <v>4753473304</v>
      </c>
      <c r="O1070" s="4">
        <f t="shared" si="134"/>
        <v>736709682</v>
      </c>
      <c r="P1070" s="4">
        <f t="shared" si="129"/>
        <v>6.0205466434264752</v>
      </c>
      <c r="Q1070" s="4">
        <f t="shared" si="132"/>
        <v>5.1733932704543087E-2</v>
      </c>
      <c r="R1070" s="4">
        <f t="shared" si="135"/>
        <v>19587.621127186092</v>
      </c>
      <c r="S1070" s="4">
        <f t="shared" si="130"/>
        <v>5.2126691984569415</v>
      </c>
      <c r="T1070" s="4">
        <f t="shared" si="131"/>
        <v>0.80787744496953384</v>
      </c>
    </row>
    <row r="1071" spans="1:20" x14ac:dyDescent="0.55000000000000004">
      <c r="A1071" s="4">
        <v>53.123492351721133</v>
      </c>
      <c r="B1071" s="4">
        <v>43.92633889991555</v>
      </c>
      <c r="C1071" s="4">
        <v>10</v>
      </c>
      <c r="D1071" s="4">
        <v>32180000000000</v>
      </c>
      <c r="E1071" s="4">
        <v>2142000000000</v>
      </c>
      <c r="F1071" s="4">
        <v>-8.3992841229832038</v>
      </c>
      <c r="G1071" s="4">
        <v>-12.77439510391789</v>
      </c>
      <c r="H1071" s="4">
        <v>1395756892</v>
      </c>
      <c r="I1071" s="4">
        <v>1394295337</v>
      </c>
      <c r="J1071" s="4">
        <v>90659937200</v>
      </c>
      <c r="K1071" s="4">
        <v>90564884000</v>
      </c>
      <c r="L1071" s="4">
        <v>1405419</v>
      </c>
      <c r="M1071" s="4">
        <f t="shared" si="128"/>
        <v>92055694092</v>
      </c>
      <c r="N1071" s="4">
        <f t="shared" si="133"/>
        <v>96514755</v>
      </c>
      <c r="O1071" s="4">
        <f t="shared" si="134"/>
        <v>1394295337</v>
      </c>
      <c r="P1071" s="4">
        <f t="shared" si="129"/>
        <v>1.6194653755041941</v>
      </c>
      <c r="Q1071" s="4">
        <f t="shared" si="132"/>
        <v>5.8371206923718368E-2</v>
      </c>
      <c r="R1071" s="4">
        <f t="shared" si="135"/>
        <v>1147962.6225373107</v>
      </c>
      <c r="S1071" s="4">
        <f t="shared" si="130"/>
        <v>0.1048438729966488</v>
      </c>
      <c r="T1071" s="4">
        <f t="shared" si="131"/>
        <v>1.5146215025075453</v>
      </c>
    </row>
    <row r="1072" spans="1:20" x14ac:dyDescent="0.55000000000000004">
      <c r="A1072" s="4">
        <v>42.333686960190462</v>
      </c>
      <c r="B1072" s="4">
        <v>10.21712030293136</v>
      </c>
      <c r="C1072" s="4">
        <v>0</v>
      </c>
      <c r="D1072" s="4">
        <v>34320000000000</v>
      </c>
      <c r="E1072" s="4">
        <v>0</v>
      </c>
      <c r="F1072" s="4">
        <v>-7.8160430592635928</v>
      </c>
      <c r="G1072" s="4">
        <v>-11.806198053839077</v>
      </c>
      <c r="H1072" s="4">
        <v>198970914</v>
      </c>
      <c r="I1072" s="4">
        <v>198959169</v>
      </c>
      <c r="J1072" s="4">
        <v>90679574400</v>
      </c>
      <c r="K1072" s="4">
        <v>90677102000</v>
      </c>
      <c r="L1072" s="4">
        <v>763517</v>
      </c>
      <c r="M1072" s="4">
        <f t="shared" si="128"/>
        <v>90878545314</v>
      </c>
      <c r="N1072" s="4">
        <f t="shared" si="133"/>
        <v>2484145</v>
      </c>
      <c r="O1072" s="4">
        <f t="shared" si="134"/>
        <v>198959169</v>
      </c>
      <c r="P1072" s="4">
        <f t="shared" si="129"/>
        <v>0.22166212421642636</v>
      </c>
      <c r="Q1072" s="4">
        <f t="shared" si="132"/>
        <v>7.1025925089061637E-2</v>
      </c>
      <c r="R1072" s="4">
        <f t="shared" si="135"/>
        <v>3648870.2095057825</v>
      </c>
      <c r="S1072" s="4">
        <f t="shared" si="130"/>
        <v>2.7334779528181037E-3</v>
      </c>
      <c r="T1072" s="4">
        <f t="shared" si="131"/>
        <v>0.21892864626360825</v>
      </c>
    </row>
    <row r="1073" spans="1:20" x14ac:dyDescent="0.55000000000000004">
      <c r="A1073" s="4">
        <v>44.379863181903602</v>
      </c>
      <c r="B1073" s="4">
        <v>27.660867137320089</v>
      </c>
      <c r="C1073" s="4">
        <v>20</v>
      </c>
      <c r="D1073" s="4">
        <v>61164000000000.008</v>
      </c>
      <c r="E1073" s="4">
        <v>8139600000000</v>
      </c>
      <c r="F1073" s="4">
        <v>-5.8485892497380485</v>
      </c>
      <c r="G1073" s="4">
        <v>-11.265272230952704</v>
      </c>
      <c r="H1073" s="4">
        <v>669867488</v>
      </c>
      <c r="I1073" s="4">
        <v>643340955</v>
      </c>
      <c r="J1073" s="4">
        <v>90649895300</v>
      </c>
      <c r="K1073" s="4">
        <v>87089265200</v>
      </c>
      <c r="L1073" s="4">
        <v>5072</v>
      </c>
      <c r="M1073" s="4">
        <f t="shared" si="128"/>
        <v>91319762788</v>
      </c>
      <c r="N1073" s="4">
        <f t="shared" si="133"/>
        <v>3587156633</v>
      </c>
      <c r="O1073" s="4">
        <f t="shared" si="134"/>
        <v>643340955</v>
      </c>
      <c r="P1073" s="4">
        <f t="shared" si="129"/>
        <v>4.6326199924775908</v>
      </c>
      <c r="Q1073" s="4">
        <f t="shared" si="132"/>
        <v>6.8269207192630341E-2</v>
      </c>
      <c r="R1073" s="4">
        <f t="shared" si="135"/>
        <v>7456.6851249694455</v>
      </c>
      <c r="S1073" s="4">
        <f t="shared" si="130"/>
        <v>3.9281274101944721</v>
      </c>
      <c r="T1073" s="4">
        <f t="shared" si="131"/>
        <v>0.70449258228311895</v>
      </c>
    </row>
    <row r="1074" spans="1:20" x14ac:dyDescent="0.55000000000000004">
      <c r="A1074" s="4">
        <v>42.785746944532647</v>
      </c>
      <c r="B1074" s="4">
        <v>44.484236703894531</v>
      </c>
      <c r="C1074" s="4">
        <v>90</v>
      </c>
      <c r="D1074" s="4">
        <v>21468000000000</v>
      </c>
      <c r="E1074" s="4">
        <v>12856200000000</v>
      </c>
      <c r="F1074" s="4">
        <v>-6.5464673190115228</v>
      </c>
      <c r="G1074" s="4">
        <v>-10.308502407901374</v>
      </c>
      <c r="H1074" s="4">
        <v>1401405679</v>
      </c>
      <c r="I1074" s="4">
        <v>1251529897</v>
      </c>
      <c r="J1074" s="4">
        <v>90751941700</v>
      </c>
      <c r="K1074" s="4">
        <v>81129617100</v>
      </c>
      <c r="L1074" s="4">
        <v>5903</v>
      </c>
      <c r="M1074" s="4">
        <f t="shared" si="128"/>
        <v>92153347379</v>
      </c>
      <c r="N1074" s="4">
        <f t="shared" si="133"/>
        <v>9772200382</v>
      </c>
      <c r="O1074" s="4">
        <f t="shared" si="134"/>
        <v>1251529897</v>
      </c>
      <c r="P1074" s="4">
        <f t="shared" si="129"/>
        <v>11.962376400352115</v>
      </c>
      <c r="Q1074" s="4">
        <f t="shared" si="132"/>
        <v>7.040050231548084E-2</v>
      </c>
      <c r="R1074" s="4">
        <f t="shared" si="135"/>
        <v>4036.2394011972719</v>
      </c>
      <c r="S1074" s="4">
        <f t="shared" si="130"/>
        <v>10.604281515472003</v>
      </c>
      <c r="T1074" s="4">
        <f t="shared" si="131"/>
        <v>1.3580948848801122</v>
      </c>
    </row>
    <row r="1075" spans="1:20" x14ac:dyDescent="0.55000000000000004">
      <c r="A1075" s="4">
        <v>63.486981070357423</v>
      </c>
      <c r="B1075" s="4">
        <v>23.433729276292588</v>
      </c>
      <c r="C1075" s="4">
        <v>60</v>
      </c>
      <c r="D1075" s="4">
        <v>36972000000000</v>
      </c>
      <c r="E1075" s="4">
        <v>14763000000000</v>
      </c>
      <c r="F1075" s="4">
        <v>-5.9501222497511819</v>
      </c>
      <c r="G1075" s="4">
        <v>-11.193948657990084</v>
      </c>
      <c r="H1075" s="4">
        <v>563146240</v>
      </c>
      <c r="I1075" s="4">
        <v>522285492</v>
      </c>
      <c r="J1075" s="4">
        <v>90466518600</v>
      </c>
      <c r="K1075" s="4">
        <v>83968051100</v>
      </c>
      <c r="L1075" s="4">
        <v>10449</v>
      </c>
      <c r="M1075" s="4">
        <f t="shared" si="128"/>
        <v>91029664840</v>
      </c>
      <c r="N1075" s="4">
        <f t="shared" si="133"/>
        <v>6539328248</v>
      </c>
      <c r="O1075" s="4">
        <f t="shared" si="134"/>
        <v>522285492</v>
      </c>
      <c r="P1075" s="4">
        <f t="shared" si="129"/>
        <v>7.7574862572678667</v>
      </c>
      <c r="Q1075" s="4">
        <f t="shared" si="132"/>
        <v>4.9685662569764866E-2</v>
      </c>
      <c r="R1075" s="4">
        <f t="shared" si="135"/>
        <v>24874.043747089821</v>
      </c>
      <c r="S1075" s="4">
        <f t="shared" si="130"/>
        <v>7.1837331923543521</v>
      </c>
      <c r="T1075" s="4">
        <f t="shared" si="131"/>
        <v>0.57375306491351463</v>
      </c>
    </row>
    <row r="1076" spans="1:20" x14ac:dyDescent="0.55000000000000004">
      <c r="A1076" s="4">
        <v>41.13236770545403</v>
      </c>
      <c r="B1076" s="4">
        <v>18.265884720704289</v>
      </c>
      <c r="C1076" s="4">
        <v>60</v>
      </c>
      <c r="D1076" s="4">
        <v>49536000000000</v>
      </c>
      <c r="E1076" s="4">
        <v>19782000000000</v>
      </c>
      <c r="F1076" s="4">
        <v>-6.4148388592074044</v>
      </c>
      <c r="G1076" s="4">
        <v>-12.199343625589494</v>
      </c>
      <c r="H1076" s="4">
        <v>389946431</v>
      </c>
      <c r="I1076" s="4">
        <v>386795047</v>
      </c>
      <c r="J1076" s="4">
        <v>90605751700</v>
      </c>
      <c r="K1076" s="4">
        <v>89871782200</v>
      </c>
      <c r="L1076" s="4">
        <v>2682</v>
      </c>
      <c r="M1076" s="4">
        <f t="shared" si="128"/>
        <v>90995698131</v>
      </c>
      <c r="N1076" s="4">
        <f t="shared" si="133"/>
        <v>737120884</v>
      </c>
      <c r="O1076" s="4">
        <f t="shared" si="134"/>
        <v>386795047</v>
      </c>
      <c r="P1076" s="4">
        <f t="shared" si="129"/>
        <v>1.2351308403414618</v>
      </c>
      <c r="Q1076" s="4">
        <f t="shared" si="132"/>
        <v>7.2735090292241636E-2</v>
      </c>
      <c r="R1076" s="4">
        <f t="shared" si="135"/>
        <v>6397.7301183772397</v>
      </c>
      <c r="S1076" s="4">
        <f t="shared" si="130"/>
        <v>0.81006124370716937</v>
      </c>
      <c r="T1076" s="4">
        <f t="shared" si="131"/>
        <v>0.42506959663429239</v>
      </c>
    </row>
    <row r="1077" spans="1:20" x14ac:dyDescent="0.55000000000000004">
      <c r="A1077" s="4">
        <v>53.352819766944179</v>
      </c>
      <c r="B1077" s="4">
        <v>35.55825927875631</v>
      </c>
      <c r="C1077" s="4">
        <v>40</v>
      </c>
      <c r="D1077" s="4">
        <v>54740000000000</v>
      </c>
      <c r="E1077" s="4">
        <v>14574000000000</v>
      </c>
      <c r="F1077" s="4">
        <v>-6.3468725640620907</v>
      </c>
      <c r="G1077" s="4">
        <v>-11.700725353339786</v>
      </c>
      <c r="H1077" s="4">
        <v>983703452</v>
      </c>
      <c r="I1077" s="4">
        <v>979672827</v>
      </c>
      <c r="J1077" s="4">
        <v>90613555400</v>
      </c>
      <c r="K1077" s="4">
        <v>90238305300</v>
      </c>
      <c r="L1077" s="4">
        <v>9172</v>
      </c>
      <c r="M1077" s="4">
        <f t="shared" si="128"/>
        <v>91597258852</v>
      </c>
      <c r="N1077" s="4">
        <f t="shared" si="133"/>
        <v>379280725</v>
      </c>
      <c r="O1077" s="4">
        <f t="shared" si="134"/>
        <v>979672827</v>
      </c>
      <c r="P1077" s="4">
        <f t="shared" si="129"/>
        <v>1.4836181442893994</v>
      </c>
      <c r="Q1077" s="4">
        <f t="shared" si="132"/>
        <v>5.8147220978377066E-2</v>
      </c>
      <c r="R1077" s="4">
        <f t="shared" si="135"/>
        <v>10669.483707955611</v>
      </c>
      <c r="S1077" s="4">
        <f t="shared" si="130"/>
        <v>0.41407431811123296</v>
      </c>
      <c r="T1077" s="4">
        <f t="shared" si="131"/>
        <v>1.0695438261781665</v>
      </c>
    </row>
    <row r="1078" spans="1:20" x14ac:dyDescent="0.55000000000000004">
      <c r="A1078" s="4">
        <v>54.565575090952009</v>
      </c>
      <c r="B1078" s="4">
        <v>40.412753408899398</v>
      </c>
      <c r="C1078" s="4">
        <v>80</v>
      </c>
      <c r="D1078" s="4">
        <v>11144000000000</v>
      </c>
      <c r="E1078" s="4">
        <v>5934600000000</v>
      </c>
      <c r="F1078" s="4">
        <v>-6.8214609581048595</v>
      </c>
      <c r="G1078" s="4">
        <v>-10.558214160235865</v>
      </c>
      <c r="H1078" s="4">
        <v>1213061076</v>
      </c>
      <c r="I1078" s="4">
        <v>1179909450</v>
      </c>
      <c r="J1078" s="4">
        <v>90635758900</v>
      </c>
      <c r="K1078" s="4">
        <v>88177503000</v>
      </c>
      <c r="L1078" s="4">
        <v>12068</v>
      </c>
      <c r="M1078" s="4">
        <f t="shared" si="128"/>
        <v>91848819976</v>
      </c>
      <c r="N1078" s="4">
        <f t="shared" si="133"/>
        <v>2491407526</v>
      </c>
      <c r="O1078" s="4">
        <f t="shared" si="134"/>
        <v>1179909450</v>
      </c>
      <c r="P1078" s="4">
        <f t="shared" si="129"/>
        <v>3.9971302592230487</v>
      </c>
      <c r="Q1078" s="4">
        <f t="shared" si="132"/>
        <v>5.6989273072212965E-2</v>
      </c>
      <c r="R1078" s="4">
        <f t="shared" si="135"/>
        <v>11610.434329657855</v>
      </c>
      <c r="S1078" s="4">
        <f t="shared" si="130"/>
        <v>2.7125090193330759</v>
      </c>
      <c r="T1078" s="4">
        <f t="shared" si="131"/>
        <v>1.2846212398899726</v>
      </c>
    </row>
    <row r="1079" spans="1:20" x14ac:dyDescent="0.55000000000000004">
      <c r="A1079" s="4">
        <v>44.649826513722807</v>
      </c>
      <c r="B1079" s="4">
        <v>48.456385093402019</v>
      </c>
      <c r="C1079" s="4">
        <v>30</v>
      </c>
      <c r="D1079" s="4">
        <v>43124000000000.008</v>
      </c>
      <c r="E1079" s="4">
        <v>8610000000000.002</v>
      </c>
      <c r="F1079" s="4">
        <v>-7.2692989629002494</v>
      </c>
      <c r="G1079" s="4">
        <v>-11.418565996274525</v>
      </c>
      <c r="H1079" s="4">
        <v>1646514061</v>
      </c>
      <c r="I1079" s="4">
        <v>1622038951</v>
      </c>
      <c r="J1079" s="4">
        <v>90697081500</v>
      </c>
      <c r="K1079" s="4">
        <v>89351627000</v>
      </c>
      <c r="L1079" s="4">
        <v>21968</v>
      </c>
      <c r="M1079" s="4">
        <f t="shared" si="128"/>
        <v>92343595561</v>
      </c>
      <c r="N1079" s="4">
        <f t="shared" si="133"/>
        <v>1369929610</v>
      </c>
      <c r="O1079" s="4">
        <f t="shared" si="134"/>
        <v>1622038951</v>
      </c>
      <c r="P1079" s="4">
        <f t="shared" si="129"/>
        <v>3.2400390550350364</v>
      </c>
      <c r="Q1079" s="4">
        <f t="shared" si="132"/>
        <v>6.7919368477347794E-2</v>
      </c>
      <c r="R1079" s="4">
        <f t="shared" si="135"/>
        <v>13192.757325821593</v>
      </c>
      <c r="S1079" s="4">
        <f t="shared" si="130"/>
        <v>1.483513395463421</v>
      </c>
      <c r="T1079" s="4">
        <f t="shared" si="131"/>
        <v>1.7565256595716152</v>
      </c>
    </row>
    <row r="1080" spans="1:20" x14ac:dyDescent="0.55000000000000004">
      <c r="A1080" s="4">
        <v>55.55983400992541</v>
      </c>
      <c r="B1080" s="4">
        <v>45.556160938743808</v>
      </c>
      <c r="C1080" s="4">
        <v>0</v>
      </c>
      <c r="D1080" s="4">
        <v>69296000000000</v>
      </c>
      <c r="E1080" s="4">
        <v>0</v>
      </c>
      <c r="F1080" s="4">
        <v>-5.9683519997818681</v>
      </c>
      <c r="G1080" s="4">
        <v>-11.156418103581768</v>
      </c>
      <c r="H1080" s="4">
        <v>1499677926</v>
      </c>
      <c r="I1080" s="4">
        <v>1499276144</v>
      </c>
      <c r="J1080" s="4">
        <v>90597687400</v>
      </c>
      <c r="K1080" s="4">
        <v>90577514000</v>
      </c>
      <c r="L1080" s="4">
        <v>4405167</v>
      </c>
      <c r="M1080" s="4">
        <f t="shared" si="128"/>
        <v>92097365326</v>
      </c>
      <c r="N1080" s="4">
        <f t="shared" si="133"/>
        <v>20575182</v>
      </c>
      <c r="O1080" s="4">
        <f t="shared" si="134"/>
        <v>1499276144</v>
      </c>
      <c r="P1080" s="4">
        <f t="shared" si="129"/>
        <v>1.650265803609184</v>
      </c>
      <c r="Q1080" s="4">
        <f t="shared" si="132"/>
        <v>5.6072290490455402E-2</v>
      </c>
      <c r="R1080" s="4">
        <f t="shared" si="135"/>
        <v>3480739.274304206</v>
      </c>
      <c r="S1080" s="4">
        <f t="shared" si="130"/>
        <v>2.2340684695126043E-2</v>
      </c>
      <c r="T1080" s="4">
        <f t="shared" si="131"/>
        <v>1.627925118914058</v>
      </c>
    </row>
    <row r="1081" spans="1:20" x14ac:dyDescent="0.55000000000000004">
      <c r="A1081" s="4">
        <v>26.103363257574451</v>
      </c>
      <c r="B1081" s="4">
        <v>10.8462381613977</v>
      </c>
      <c r="C1081" s="4">
        <v>80</v>
      </c>
      <c r="D1081" s="4">
        <v>11144000000000</v>
      </c>
      <c r="E1081" s="4">
        <v>5934600000000</v>
      </c>
      <c r="F1081" s="4">
        <v>-6.4849851666044875</v>
      </c>
      <c r="G1081" s="4">
        <v>-11.435089858490151</v>
      </c>
      <c r="H1081" s="4">
        <v>213383538</v>
      </c>
      <c r="I1081" s="4">
        <v>212539046</v>
      </c>
      <c r="J1081" s="4">
        <v>90463890100</v>
      </c>
      <c r="K1081" s="4">
        <v>90086810800</v>
      </c>
      <c r="L1081" s="4">
        <v>652</v>
      </c>
      <c r="M1081" s="4">
        <f t="shared" si="128"/>
        <v>90677273638</v>
      </c>
      <c r="N1081" s="4">
        <f t="shared" si="133"/>
        <v>377923792</v>
      </c>
      <c r="O1081" s="4">
        <f t="shared" si="134"/>
        <v>212539046</v>
      </c>
      <c r="P1081" s="4">
        <f t="shared" si="129"/>
        <v>0.6511695977508476</v>
      </c>
      <c r="Q1081" s="4">
        <f t="shared" si="132"/>
        <v>0.10148508664502173</v>
      </c>
      <c r="R1081" s="4">
        <f t="shared" si="135"/>
        <v>2150.4797268142888</v>
      </c>
      <c r="S1081" s="4">
        <f t="shared" si="130"/>
        <v>0.41677895335576565</v>
      </c>
      <c r="T1081" s="4">
        <f t="shared" si="131"/>
        <v>0.23439064439508198</v>
      </c>
    </row>
    <row r="1082" spans="1:20" x14ac:dyDescent="0.55000000000000004">
      <c r="A1082" s="4">
        <v>52.520372861747418</v>
      </c>
      <c r="B1082" s="4">
        <v>48.035896372699952</v>
      </c>
      <c r="C1082" s="4">
        <v>70</v>
      </c>
      <c r="D1082" s="4">
        <v>23416000000000</v>
      </c>
      <c r="E1082" s="4">
        <v>10907400000000</v>
      </c>
      <c r="F1082" s="4">
        <v>-7.8414427079570288</v>
      </c>
      <c r="G1082" s="4">
        <v>-11.956952524778885</v>
      </c>
      <c r="H1082" s="4">
        <v>1643077706</v>
      </c>
      <c r="I1082" s="4">
        <v>1636074809</v>
      </c>
      <c r="J1082" s="4">
        <v>90615427800</v>
      </c>
      <c r="K1082" s="4">
        <v>90225578100</v>
      </c>
      <c r="L1082" s="4">
        <v>608041</v>
      </c>
      <c r="M1082" s="4">
        <f t="shared" si="128"/>
        <v>92258505506</v>
      </c>
      <c r="N1082" s="4">
        <f t="shared" si="133"/>
        <v>396852597</v>
      </c>
      <c r="O1082" s="4">
        <f t="shared" si="134"/>
        <v>1636074809</v>
      </c>
      <c r="P1082" s="4">
        <f t="shared" si="129"/>
        <v>2.2035121800968143</v>
      </c>
      <c r="Q1082" s="4">
        <f t="shared" si="132"/>
        <v>5.8968098268408722E-2</v>
      </c>
      <c r="R1082" s="4">
        <f t="shared" si="135"/>
        <v>417391.42211933358</v>
      </c>
      <c r="S1082" s="4">
        <f t="shared" si="130"/>
        <v>0.43015285671865866</v>
      </c>
      <c r="T1082" s="4">
        <f t="shared" si="131"/>
        <v>1.7733593233781555</v>
      </c>
    </row>
    <row r="1083" spans="1:20" x14ac:dyDescent="0.55000000000000004">
      <c r="A1083" s="4">
        <v>37.953533227820706</v>
      </c>
      <c r="B1083" s="4">
        <v>27.495390364915799</v>
      </c>
      <c r="C1083" s="4">
        <v>90</v>
      </c>
      <c r="D1083" s="4">
        <v>43356000000000</v>
      </c>
      <c r="E1083" s="4">
        <v>25968600000000</v>
      </c>
      <c r="F1083" s="4">
        <v>-5.4249080985972249</v>
      </c>
      <c r="G1083" s="4">
        <v>-11.572317458332384</v>
      </c>
      <c r="H1083" s="4">
        <v>660390393</v>
      </c>
      <c r="I1083" s="4">
        <v>636029883</v>
      </c>
      <c r="J1083" s="4">
        <v>90621753100</v>
      </c>
      <c r="K1083" s="4">
        <v>87301905700</v>
      </c>
      <c r="L1083" s="4">
        <v>3256</v>
      </c>
      <c r="M1083" s="4">
        <f t="shared" si="128"/>
        <v>91282143493</v>
      </c>
      <c r="N1083" s="4">
        <f t="shared" si="133"/>
        <v>3344207910</v>
      </c>
      <c r="O1083" s="4">
        <f t="shared" si="134"/>
        <v>636029883</v>
      </c>
      <c r="P1083" s="4">
        <f t="shared" si="129"/>
        <v>4.360368458377871</v>
      </c>
      <c r="Q1083" s="4">
        <f t="shared" si="132"/>
        <v>7.7610632637023405E-2</v>
      </c>
      <c r="R1083" s="4">
        <f t="shared" si="135"/>
        <v>4333.4365823491898</v>
      </c>
      <c r="S1083" s="4">
        <f t="shared" si="130"/>
        <v>3.6635948522138415</v>
      </c>
      <c r="T1083" s="4">
        <f t="shared" si="131"/>
        <v>0.69677360616402939</v>
      </c>
    </row>
    <row r="1084" spans="1:20" x14ac:dyDescent="0.55000000000000004">
      <c r="A1084" s="4">
        <v>72.270236219740255</v>
      </c>
      <c r="B1084" s="4">
        <v>35.14553102730752</v>
      </c>
      <c r="C1084" s="4">
        <v>30</v>
      </c>
      <c r="D1084" s="4">
        <v>14236000000000</v>
      </c>
      <c r="E1084" s="4">
        <v>2843400000000</v>
      </c>
      <c r="F1084" s="4">
        <v>-5.9777407748257492</v>
      </c>
      <c r="G1084" s="4">
        <v>-12.644494289258386</v>
      </c>
      <c r="H1084" s="4">
        <v>1031247803</v>
      </c>
      <c r="I1084" s="4">
        <v>1024319742</v>
      </c>
      <c r="J1084" s="4">
        <v>90155121100</v>
      </c>
      <c r="K1084" s="4">
        <v>89555894800</v>
      </c>
      <c r="L1084" s="4">
        <v>2225960</v>
      </c>
      <c r="M1084" s="4">
        <f t="shared" si="128"/>
        <v>91186368903</v>
      </c>
      <c r="N1084" s="4">
        <f t="shared" si="133"/>
        <v>606154361</v>
      </c>
      <c r="O1084" s="4">
        <f t="shared" si="134"/>
        <v>1024319742</v>
      </c>
      <c r="P1084" s="4">
        <f t="shared" si="129"/>
        <v>1.7880678029129835</v>
      </c>
      <c r="Q1084" s="4">
        <f t="shared" si="132"/>
        <v>4.4175386734827189E-2</v>
      </c>
      <c r="R1084" s="4">
        <f t="shared" si="135"/>
        <v>3280405.2951394995</v>
      </c>
      <c r="S1084" s="4">
        <f t="shared" si="130"/>
        <v>0.66474229459098222</v>
      </c>
      <c r="T1084" s="4">
        <f t="shared" si="131"/>
        <v>1.1233255083220013</v>
      </c>
    </row>
    <row r="1085" spans="1:20" x14ac:dyDescent="0.55000000000000004">
      <c r="A1085" s="4">
        <v>54.832079064552047</v>
      </c>
      <c r="B1085" s="4">
        <v>33.613104875735509</v>
      </c>
      <c r="C1085" s="4">
        <v>30</v>
      </c>
      <c r="D1085" s="4">
        <v>57776000000000</v>
      </c>
      <c r="E1085" s="4">
        <v>11533200000000.002</v>
      </c>
      <c r="F1085" s="4">
        <v>-6.3387748588714325</v>
      </c>
      <c r="G1085" s="4">
        <v>-12.1604472651482</v>
      </c>
      <c r="H1085" s="4">
        <v>905913148</v>
      </c>
      <c r="I1085" s="4">
        <v>888413268</v>
      </c>
      <c r="J1085" s="4">
        <v>90568991000</v>
      </c>
      <c r="K1085" s="4">
        <v>88834130400</v>
      </c>
      <c r="L1085" s="4">
        <v>15586</v>
      </c>
      <c r="M1085" s="4">
        <f t="shared" si="128"/>
        <v>91474904148</v>
      </c>
      <c r="N1085" s="4">
        <f t="shared" si="133"/>
        <v>1752360480</v>
      </c>
      <c r="O1085" s="4">
        <f t="shared" si="134"/>
        <v>888413268</v>
      </c>
      <c r="P1085" s="4">
        <f t="shared" si="129"/>
        <v>2.8868833179944224</v>
      </c>
      <c r="Q1085" s="4">
        <f t="shared" si="132"/>
        <v>5.6740675472372326E-2</v>
      </c>
      <c r="R1085" s="4">
        <f t="shared" si="135"/>
        <v>20157.295852365791</v>
      </c>
      <c r="S1085" s="4">
        <f t="shared" si="130"/>
        <v>1.9156734804168838</v>
      </c>
      <c r="T1085" s="4">
        <f t="shared" si="131"/>
        <v>0.97120983757753876</v>
      </c>
    </row>
    <row r="1086" spans="1:20" x14ac:dyDescent="0.55000000000000004">
      <c r="A1086" s="4">
        <v>67.104541565585848</v>
      </c>
      <c r="B1086" s="4">
        <v>44.761423548280888</v>
      </c>
      <c r="C1086" s="4">
        <v>0</v>
      </c>
      <c r="D1086" s="4">
        <v>69296000000000</v>
      </c>
      <c r="E1086" s="4">
        <v>0</v>
      </c>
      <c r="F1086" s="4">
        <v>-6.7884928004796645</v>
      </c>
      <c r="G1086" s="4">
        <v>-11.319344727430003</v>
      </c>
      <c r="H1086" s="4">
        <v>1508142463</v>
      </c>
      <c r="I1086" s="4">
        <v>1506992216</v>
      </c>
      <c r="J1086" s="4">
        <v>90273033100</v>
      </c>
      <c r="K1086" s="4">
        <v>90213518900</v>
      </c>
      <c r="L1086" s="4">
        <v>22949396</v>
      </c>
      <c r="M1086" s="4">
        <f t="shared" si="128"/>
        <v>91781175563</v>
      </c>
      <c r="N1086" s="4">
        <f t="shared" si="133"/>
        <v>60664447</v>
      </c>
      <c r="O1086" s="4">
        <f t="shared" si="134"/>
        <v>1506992216</v>
      </c>
      <c r="P1086" s="4">
        <f t="shared" si="129"/>
        <v>1.7080372455285633</v>
      </c>
      <c r="Q1086" s="4">
        <f t="shared" si="132"/>
        <v>4.724236503971424E-2</v>
      </c>
      <c r="R1086" s="4">
        <f t="shared" si="135"/>
        <v>21470530.413031101</v>
      </c>
      <c r="S1086" s="4">
        <f t="shared" si="130"/>
        <v>6.6096829363837248E-2</v>
      </c>
      <c r="T1086" s="4">
        <f t="shared" si="131"/>
        <v>1.641940416164726</v>
      </c>
    </row>
    <row r="1087" spans="1:20" x14ac:dyDescent="0.55000000000000004">
      <c r="A1087" s="4">
        <v>27.850597874121071</v>
      </c>
      <c r="B1087" s="4">
        <v>22.293195240907739</v>
      </c>
      <c r="C1087" s="4">
        <v>30</v>
      </c>
      <c r="D1087" s="4">
        <v>57776000000000</v>
      </c>
      <c r="E1087" s="4">
        <v>11533200000000</v>
      </c>
      <c r="F1087" s="4">
        <v>-6.7357638552607995</v>
      </c>
      <c r="G1087" s="4">
        <v>-11.124157212124864</v>
      </c>
      <c r="H1087" s="4">
        <v>501461984</v>
      </c>
      <c r="I1087" s="4">
        <v>500649577</v>
      </c>
      <c r="J1087" s="4">
        <v>90438700200</v>
      </c>
      <c r="K1087" s="4">
        <v>90250057800</v>
      </c>
      <c r="L1087" s="4">
        <v>828</v>
      </c>
      <c r="M1087" s="4">
        <f t="shared" si="128"/>
        <v>90940162184</v>
      </c>
      <c r="N1087" s="4">
        <f t="shared" si="133"/>
        <v>189454807</v>
      </c>
      <c r="O1087" s="4">
        <f t="shared" si="134"/>
        <v>500649577</v>
      </c>
      <c r="P1087" s="4">
        <f t="shared" si="129"/>
        <v>0.75885545772802332</v>
      </c>
      <c r="Q1087" s="4">
        <f t="shared" si="132"/>
        <v>9.728533701346774E-2</v>
      </c>
      <c r="R1087" s="4">
        <f t="shared" si="135"/>
        <v>1201.0768883616845</v>
      </c>
      <c r="S1087" s="4">
        <f t="shared" si="130"/>
        <v>0.20832908414730392</v>
      </c>
      <c r="T1087" s="4">
        <f t="shared" si="131"/>
        <v>0.55052637358071943</v>
      </c>
    </row>
    <row r="1088" spans="1:20" x14ac:dyDescent="0.55000000000000004">
      <c r="A1088" s="4">
        <v>34.322060314774312</v>
      </c>
      <c r="B1088" s="4">
        <v>48.526376719513408</v>
      </c>
      <c r="C1088" s="4">
        <v>90</v>
      </c>
      <c r="D1088" s="4">
        <v>21468000000000</v>
      </c>
      <c r="E1088" s="4">
        <v>12856199999999.998</v>
      </c>
      <c r="F1088" s="4">
        <v>-6.49307956787269</v>
      </c>
      <c r="G1088" s="4">
        <v>-11.337086594786618</v>
      </c>
      <c r="H1088" s="4">
        <v>1641167747</v>
      </c>
      <c r="I1088" s="4">
        <v>1632526184</v>
      </c>
      <c r="J1088" s="4">
        <v>90706095800</v>
      </c>
      <c r="K1088" s="4">
        <v>90208001900</v>
      </c>
      <c r="L1088" s="4">
        <v>10456</v>
      </c>
      <c r="M1088" s="4">
        <f t="shared" si="128"/>
        <v>92347263547</v>
      </c>
      <c r="N1088" s="4">
        <f t="shared" si="133"/>
        <v>506735463</v>
      </c>
      <c r="O1088" s="4">
        <f t="shared" si="134"/>
        <v>1632526184</v>
      </c>
      <c r="P1088" s="4">
        <f t="shared" si="129"/>
        <v>2.3165403768691273</v>
      </c>
      <c r="Q1088" s="4">
        <f t="shared" si="132"/>
        <v>8.3880203827100319E-2</v>
      </c>
      <c r="R1088" s="4">
        <f t="shared" si="135"/>
        <v>5240.5371156213359</v>
      </c>
      <c r="S1088" s="4">
        <f t="shared" si="130"/>
        <v>0.5487281848282356</v>
      </c>
      <c r="T1088" s="4">
        <f t="shared" si="131"/>
        <v>1.7678121920408918</v>
      </c>
    </row>
    <row r="1089" spans="1:20" x14ac:dyDescent="0.55000000000000004">
      <c r="A1089" s="4">
        <v>47.228329065355169</v>
      </c>
      <c r="B1089" s="4">
        <v>34.533879559938022</v>
      </c>
      <c r="C1089" s="4">
        <v>30</v>
      </c>
      <c r="D1089" s="4">
        <v>72567999999999.984</v>
      </c>
      <c r="E1089" s="4">
        <v>14490000000000</v>
      </c>
      <c r="F1089" s="4">
        <v>-8.0226646159945627</v>
      </c>
      <c r="G1089" s="4">
        <v>-12.443496949674465</v>
      </c>
      <c r="H1089" s="4">
        <v>928210706</v>
      </c>
      <c r="I1089" s="4">
        <v>925364598</v>
      </c>
      <c r="J1089" s="4">
        <v>90659690600</v>
      </c>
      <c r="K1089" s="4">
        <v>90374878900</v>
      </c>
      <c r="L1089" s="4">
        <v>126088</v>
      </c>
      <c r="M1089" s="4">
        <f t="shared" ref="M1089:M1152" si="136">H1089+J1089</f>
        <v>91587901306</v>
      </c>
      <c r="N1089" s="4">
        <f t="shared" si="133"/>
        <v>287657808</v>
      </c>
      <c r="O1089" s="4">
        <f t="shared" si="134"/>
        <v>925364598</v>
      </c>
      <c r="P1089" s="4">
        <f t="shared" ref="P1089:P1152" si="137">S1089+T1089</f>
        <v>1.3244352023606569</v>
      </c>
      <c r="Q1089" s="4">
        <f t="shared" si="132"/>
        <v>6.4730764585285996E-2</v>
      </c>
      <c r="R1089" s="4">
        <f t="shared" si="135"/>
        <v>140455.77799543514</v>
      </c>
      <c r="S1089" s="4">
        <f t="shared" ref="S1089:S1152" si="138">(N1089/M1089)*100</f>
        <v>0.31407839234018486</v>
      </c>
      <c r="T1089" s="4">
        <f t="shared" ref="T1089:T1152" si="139">(O1089/M1089)*100</f>
        <v>1.0103568100204721</v>
      </c>
    </row>
    <row r="1090" spans="1:20" x14ac:dyDescent="0.55000000000000004">
      <c r="A1090" s="4">
        <v>38.419950769594472</v>
      </c>
      <c r="B1090" s="4">
        <v>49.879451573414904</v>
      </c>
      <c r="C1090" s="4">
        <v>70</v>
      </c>
      <c r="D1090" s="4">
        <v>35296000000000</v>
      </c>
      <c r="E1090" s="4">
        <v>16443000000000</v>
      </c>
      <c r="F1090" s="4">
        <v>-6.670377510101396</v>
      </c>
      <c r="G1090" s="4">
        <v>-12.176986703351087</v>
      </c>
      <c r="H1090" s="4">
        <v>1732380610</v>
      </c>
      <c r="I1090" s="4">
        <v>1728702871</v>
      </c>
      <c r="J1090" s="4">
        <v>90686014500</v>
      </c>
      <c r="K1090" s="4">
        <v>90476744700</v>
      </c>
      <c r="L1090" s="4">
        <v>990685</v>
      </c>
      <c r="M1090" s="4">
        <f t="shared" si="136"/>
        <v>92418395110</v>
      </c>
      <c r="N1090" s="4">
        <f t="shared" si="133"/>
        <v>212947539</v>
      </c>
      <c r="O1090" s="4">
        <f t="shared" si="134"/>
        <v>1728702871</v>
      </c>
      <c r="P1090" s="4">
        <f t="shared" si="137"/>
        <v>2.1009350007527954</v>
      </c>
      <c r="Q1090" s="4">
        <f t="shared" ref="Q1090:Q1153" si="140">10^(0.000000000262*(A1090^4)-0.000000233*(A1090^3)+0.0000868*(A1090^2)-0.0147*(A1090)-0.665)</f>
        <v>7.6861466044448157E-2</v>
      </c>
      <c r="R1090" s="4">
        <f t="shared" si="135"/>
        <v>506563.61202365119</v>
      </c>
      <c r="S1090" s="4">
        <f t="shared" si="138"/>
        <v>0.23041683286811188</v>
      </c>
      <c r="T1090" s="4">
        <f t="shared" si="139"/>
        <v>1.8705181678846834</v>
      </c>
    </row>
    <row r="1091" spans="1:20" x14ac:dyDescent="0.55000000000000004">
      <c r="A1091" s="4">
        <v>35.283709414836927</v>
      </c>
      <c r="B1091" s="4">
        <v>48.009669679622583</v>
      </c>
      <c r="C1091" s="4">
        <v>90</v>
      </c>
      <c r="D1091" s="4">
        <v>43356000000000</v>
      </c>
      <c r="E1091" s="4">
        <v>25968600000000</v>
      </c>
      <c r="F1091" s="4">
        <v>-7.3149332170556445</v>
      </c>
      <c r="G1091" s="4">
        <v>-11.816473501745316</v>
      </c>
      <c r="H1091" s="4">
        <v>1607547581</v>
      </c>
      <c r="I1091" s="4">
        <v>1584117853</v>
      </c>
      <c r="J1091" s="4">
        <v>90718223500</v>
      </c>
      <c r="K1091" s="4">
        <v>89391292600</v>
      </c>
      <c r="L1091" s="4">
        <v>30709</v>
      </c>
      <c r="M1091" s="4">
        <f t="shared" si="136"/>
        <v>92325771081</v>
      </c>
      <c r="N1091" s="4">
        <f t="shared" ref="N1091:N1154" si="141">(J1091-K1091)+(H1091-I1091)</f>
        <v>1350360628</v>
      </c>
      <c r="O1091" s="4">
        <f t="shared" ref="O1091:O1154" si="142">I1091</f>
        <v>1584117853</v>
      </c>
      <c r="P1091" s="4">
        <f t="shared" si="137"/>
        <v>3.1783958548534619</v>
      </c>
      <c r="Q1091" s="4">
        <f t="shared" si="140"/>
        <v>8.2141298002033777E-2</v>
      </c>
      <c r="R1091" s="4">
        <f t="shared" ref="R1091:R1154" si="143">(L1091/Q1091)*((100-B1091)/B1091)*(1/(0.08206*(273.15+A1091)))</f>
        <v>15995.750531651416</v>
      </c>
      <c r="S1091" s="4">
        <f t="shared" si="138"/>
        <v>1.4626042243560475</v>
      </c>
      <c r="T1091" s="4">
        <f t="shared" si="139"/>
        <v>1.7157916304974141</v>
      </c>
    </row>
    <row r="1092" spans="1:20" x14ac:dyDescent="0.55000000000000004">
      <c r="A1092" s="4">
        <v>48.572781610102091</v>
      </c>
      <c r="B1092" s="4">
        <v>40.012496563702236</v>
      </c>
      <c r="C1092" s="4">
        <v>70</v>
      </c>
      <c r="D1092" s="4">
        <v>47288000000000</v>
      </c>
      <c r="E1092" s="4">
        <v>22029000000000</v>
      </c>
      <c r="F1092" s="4">
        <v>-5.7411831967240916</v>
      </c>
      <c r="G1092" s="4">
        <v>-10.521915916064707</v>
      </c>
      <c r="H1092" s="4">
        <v>1177014812</v>
      </c>
      <c r="I1092" s="4">
        <v>1015240701</v>
      </c>
      <c r="J1092" s="4">
        <v>90708693300</v>
      </c>
      <c r="K1092" s="4">
        <v>78351268700</v>
      </c>
      <c r="L1092" s="4">
        <v>7357</v>
      </c>
      <c r="M1092" s="4">
        <f t="shared" si="136"/>
        <v>91885708112</v>
      </c>
      <c r="N1092" s="4">
        <f t="shared" si="141"/>
        <v>12519198711</v>
      </c>
      <c r="O1092" s="4">
        <f t="shared" si="142"/>
        <v>1015240701</v>
      </c>
      <c r="P1092" s="4">
        <f t="shared" si="137"/>
        <v>14.72964587213367</v>
      </c>
      <c r="Q1092" s="4">
        <f t="shared" si="140"/>
        <v>6.3172141656582387E-2</v>
      </c>
      <c r="R1092" s="4">
        <f t="shared" si="143"/>
        <v>6613.4331180859508</v>
      </c>
      <c r="S1092" s="4">
        <f t="shared" si="138"/>
        <v>13.624750756385618</v>
      </c>
      <c r="T1092" s="4">
        <f t="shared" si="139"/>
        <v>1.1048951157480524</v>
      </c>
    </row>
    <row r="1093" spans="1:20" x14ac:dyDescent="0.55000000000000004">
      <c r="A1093" s="4">
        <v>57.362248852157023</v>
      </c>
      <c r="B1093" s="4">
        <v>47.907781438325692</v>
      </c>
      <c r="C1093" s="4">
        <v>50</v>
      </c>
      <c r="D1093" s="4">
        <v>25756000000000</v>
      </c>
      <c r="E1093" s="4">
        <v>8568000000000.001</v>
      </c>
      <c r="F1093" s="4">
        <v>-8.4580647055891767</v>
      </c>
      <c r="G1093" s="4">
        <v>-12.668503771392942</v>
      </c>
      <c r="H1093" s="4">
        <v>1655441956</v>
      </c>
      <c r="I1093" s="4">
        <v>1650132463</v>
      </c>
      <c r="J1093" s="4">
        <v>90518872400</v>
      </c>
      <c r="K1093" s="4">
        <v>90227026200</v>
      </c>
      <c r="L1093" s="4">
        <v>2874149</v>
      </c>
      <c r="M1093" s="4">
        <f t="shared" si="136"/>
        <v>92174314356</v>
      </c>
      <c r="N1093" s="4">
        <f t="shared" si="141"/>
        <v>297155693</v>
      </c>
      <c r="O1093" s="4">
        <f t="shared" si="142"/>
        <v>1650132463</v>
      </c>
      <c r="P1093" s="4">
        <f t="shared" si="137"/>
        <v>2.1126147447965726</v>
      </c>
      <c r="Q1093" s="4">
        <f t="shared" si="140"/>
        <v>5.4480716973967939E-2</v>
      </c>
      <c r="R1093" s="4">
        <f t="shared" si="143"/>
        <v>2115018.5813084715</v>
      </c>
      <c r="S1093" s="4">
        <f t="shared" si="138"/>
        <v>0.32238448973139222</v>
      </c>
      <c r="T1093" s="4">
        <f t="shared" si="139"/>
        <v>1.7902302550651803</v>
      </c>
    </row>
    <row r="1094" spans="1:20" x14ac:dyDescent="0.55000000000000004">
      <c r="A1094" s="4">
        <v>52.391978419663992</v>
      </c>
      <c r="B1094" s="4">
        <v>16.334622262529411</v>
      </c>
      <c r="C1094" s="4">
        <v>50</v>
      </c>
      <c r="D1094" s="4">
        <v>38820000000000</v>
      </c>
      <c r="E1094" s="4">
        <v>12914999999999.998</v>
      </c>
      <c r="F1094" s="4">
        <v>-6.5087756299856103</v>
      </c>
      <c r="G1094" s="4">
        <v>-12.493467555139524</v>
      </c>
      <c r="H1094" s="4">
        <v>347411780</v>
      </c>
      <c r="I1094" s="4">
        <v>346176946</v>
      </c>
      <c r="J1094" s="4">
        <v>90626319000</v>
      </c>
      <c r="K1094" s="4">
        <v>90300979200</v>
      </c>
      <c r="L1094" s="4">
        <v>378202</v>
      </c>
      <c r="M1094" s="4">
        <f t="shared" si="136"/>
        <v>90973730780</v>
      </c>
      <c r="N1094" s="4">
        <f t="shared" si="141"/>
        <v>326574634</v>
      </c>
      <c r="O1094" s="4">
        <f t="shared" si="142"/>
        <v>346176946</v>
      </c>
      <c r="P1094" s="4">
        <f t="shared" si="137"/>
        <v>0.73950092431286796</v>
      </c>
      <c r="Q1094" s="4">
        <f t="shared" si="140"/>
        <v>5.9096647218004006E-2</v>
      </c>
      <c r="R1094" s="4">
        <f t="shared" si="143"/>
        <v>1227041.20786381</v>
      </c>
      <c r="S1094" s="4">
        <f t="shared" si="138"/>
        <v>0.3589768510096053</v>
      </c>
      <c r="T1094" s="4">
        <f t="shared" si="139"/>
        <v>0.38052407330326266</v>
      </c>
    </row>
    <row r="1095" spans="1:20" x14ac:dyDescent="0.55000000000000004">
      <c r="A1095" s="4">
        <v>36.828672263693477</v>
      </c>
      <c r="B1095" s="4">
        <v>29.874818501073619</v>
      </c>
      <c r="C1095" s="4">
        <v>50</v>
      </c>
      <c r="D1095" s="4">
        <v>52008000000000</v>
      </c>
      <c r="E1095" s="4">
        <v>17308199999999.998</v>
      </c>
      <c r="F1095" s="4">
        <v>-7.1534586430334297</v>
      </c>
      <c r="G1095" s="4">
        <v>-11.56767951338767</v>
      </c>
      <c r="H1095" s="4">
        <v>741636221</v>
      </c>
      <c r="I1095" s="4">
        <v>737132188</v>
      </c>
      <c r="J1095" s="4">
        <v>90623787500</v>
      </c>
      <c r="K1095" s="4">
        <v>90056945700</v>
      </c>
      <c r="L1095" s="4">
        <v>2464</v>
      </c>
      <c r="M1095" s="4">
        <f t="shared" si="136"/>
        <v>91365423721</v>
      </c>
      <c r="N1095" s="4">
        <f t="shared" si="141"/>
        <v>571345833</v>
      </c>
      <c r="O1095" s="4">
        <f t="shared" si="142"/>
        <v>737132188</v>
      </c>
      <c r="P1095" s="4">
        <f t="shared" si="137"/>
        <v>1.432136981048391</v>
      </c>
      <c r="Q1095" s="4">
        <f t="shared" si="140"/>
        <v>7.9468100699799565E-2</v>
      </c>
      <c r="R1095" s="4">
        <f t="shared" si="143"/>
        <v>2861.233271461077</v>
      </c>
      <c r="S1095" s="4">
        <f t="shared" si="138"/>
        <v>0.62534141443343216</v>
      </c>
      <c r="T1095" s="4">
        <f t="shared" si="139"/>
        <v>0.80679556661495888</v>
      </c>
    </row>
    <row r="1096" spans="1:20" x14ac:dyDescent="0.55000000000000004">
      <c r="A1096" s="4">
        <v>56.070148694374822</v>
      </c>
      <c r="B1096" s="4">
        <v>21.10428925883491</v>
      </c>
      <c r="C1096" s="4">
        <v>20</v>
      </c>
      <c r="D1096" s="4">
        <v>45652000000000</v>
      </c>
      <c r="E1096" s="4">
        <v>6077399999999.999</v>
      </c>
      <c r="F1096" s="4">
        <v>-5.9649409873957069</v>
      </c>
      <c r="G1096" s="4">
        <v>-11.05962346503061</v>
      </c>
      <c r="H1096" s="4">
        <v>480536896</v>
      </c>
      <c r="I1096" s="4">
        <v>464208570</v>
      </c>
      <c r="J1096" s="4">
        <v>90579677600</v>
      </c>
      <c r="K1096" s="4">
        <v>87528811500</v>
      </c>
      <c r="L1096" s="4">
        <v>6008</v>
      </c>
      <c r="M1096" s="4">
        <f t="shared" si="136"/>
        <v>91060214496</v>
      </c>
      <c r="N1096" s="4">
        <f t="shared" si="141"/>
        <v>3067194426</v>
      </c>
      <c r="O1096" s="4">
        <f t="shared" si="142"/>
        <v>464208570</v>
      </c>
      <c r="P1096" s="4">
        <f t="shared" si="137"/>
        <v>3.8780965052032945</v>
      </c>
      <c r="Q1096" s="4">
        <f t="shared" si="140"/>
        <v>5.5612584741454078E-2</v>
      </c>
      <c r="R1096" s="4">
        <f t="shared" si="143"/>
        <v>14949.325091754785</v>
      </c>
      <c r="S1096" s="4">
        <f t="shared" si="138"/>
        <v>3.3683145191083779</v>
      </c>
      <c r="T1096" s="4">
        <f t="shared" si="139"/>
        <v>0.50978198609491665</v>
      </c>
    </row>
    <row r="1097" spans="1:20" x14ac:dyDescent="0.55000000000000004">
      <c r="A1097" s="4">
        <v>28.939813835341031</v>
      </c>
      <c r="B1097" s="4">
        <v>31.015389204460408</v>
      </c>
      <c r="C1097" s="4">
        <v>0</v>
      </c>
      <c r="D1097" s="4">
        <v>69296000000000</v>
      </c>
      <c r="E1097" s="4">
        <v>0</v>
      </c>
      <c r="F1097" s="4">
        <v>-6.7479628758288639</v>
      </c>
      <c r="G1097" s="4">
        <v>-11.678571286627632</v>
      </c>
      <c r="H1097" s="4">
        <v>785484741</v>
      </c>
      <c r="I1097" s="4">
        <v>785337301</v>
      </c>
      <c r="J1097" s="4">
        <v>90554562500</v>
      </c>
      <c r="K1097" s="4">
        <v>90546163100</v>
      </c>
      <c r="L1097" s="4">
        <v>864790</v>
      </c>
      <c r="M1097" s="4">
        <f t="shared" si="136"/>
        <v>91340047241</v>
      </c>
      <c r="N1097" s="4">
        <f t="shared" si="141"/>
        <v>8546840</v>
      </c>
      <c r="O1097" s="4">
        <f t="shared" si="142"/>
        <v>785337301</v>
      </c>
      <c r="P1097" s="4">
        <f t="shared" si="137"/>
        <v>0.86915232144049892</v>
      </c>
      <c r="Q1097" s="4">
        <f t="shared" si="140"/>
        <v>9.4801955230741641E-2</v>
      </c>
      <c r="R1097" s="4">
        <f t="shared" si="143"/>
        <v>818466.20788900054</v>
      </c>
      <c r="S1097" s="4">
        <f t="shared" si="138"/>
        <v>9.3571661698939462E-3</v>
      </c>
      <c r="T1097" s="4">
        <f t="shared" si="139"/>
        <v>0.85979515527060502</v>
      </c>
    </row>
    <row r="1098" spans="1:20" x14ac:dyDescent="0.55000000000000004">
      <c r="A1098" s="4">
        <v>34.281993234211797</v>
      </c>
      <c r="B1098" s="4">
        <v>43.709918325684363</v>
      </c>
      <c r="C1098" s="4">
        <v>40</v>
      </c>
      <c r="D1098" s="4">
        <v>54740000000000</v>
      </c>
      <c r="E1098" s="4">
        <v>14574000000000</v>
      </c>
      <c r="F1098" s="4">
        <v>-6.2781233738817956</v>
      </c>
      <c r="G1098" s="4">
        <v>-10.405953411845191</v>
      </c>
      <c r="H1098" s="4">
        <v>1352834167</v>
      </c>
      <c r="I1098" s="4">
        <v>1325241991</v>
      </c>
      <c r="J1098" s="4">
        <v>90738120900</v>
      </c>
      <c r="K1098" s="4">
        <v>88879852800</v>
      </c>
      <c r="L1098" s="4">
        <v>3268</v>
      </c>
      <c r="M1098" s="4">
        <f t="shared" si="136"/>
        <v>92090955067</v>
      </c>
      <c r="N1098" s="4">
        <f t="shared" si="141"/>
        <v>1885860276</v>
      </c>
      <c r="O1098" s="4">
        <f t="shared" si="142"/>
        <v>1325241991</v>
      </c>
      <c r="P1098" s="4">
        <f t="shared" si="137"/>
        <v>3.4868812736970636</v>
      </c>
      <c r="Q1098" s="4">
        <f t="shared" si="140"/>
        <v>8.3953949053186552E-2</v>
      </c>
      <c r="R1098" s="4">
        <f t="shared" si="143"/>
        <v>1987.0657091042431</v>
      </c>
      <c r="S1098" s="4">
        <f t="shared" si="138"/>
        <v>2.0478235616385541</v>
      </c>
      <c r="T1098" s="4">
        <f t="shared" si="139"/>
        <v>1.4390577120585093</v>
      </c>
    </row>
    <row r="1099" spans="1:20" x14ac:dyDescent="0.55000000000000004">
      <c r="A1099" s="4">
        <v>48.716365694866383</v>
      </c>
      <c r="B1099" s="4">
        <v>25.74884058747778</v>
      </c>
      <c r="C1099" s="4">
        <v>50</v>
      </c>
      <c r="D1099" s="4">
        <v>52008000000000</v>
      </c>
      <c r="E1099" s="4">
        <v>17308200000000</v>
      </c>
      <c r="F1099" s="4">
        <v>-7.8455566759024986</v>
      </c>
      <c r="G1099" s="4">
        <v>-12.275298282180643</v>
      </c>
      <c r="H1099" s="4">
        <v>611965807</v>
      </c>
      <c r="I1099" s="4">
        <v>610783663</v>
      </c>
      <c r="J1099" s="4">
        <v>90639828100</v>
      </c>
      <c r="K1099" s="4">
        <v>90456012600</v>
      </c>
      <c r="L1099" s="4">
        <v>4526</v>
      </c>
      <c r="M1099" s="4">
        <f t="shared" si="136"/>
        <v>91251793907</v>
      </c>
      <c r="N1099" s="4">
        <f t="shared" si="141"/>
        <v>184997644</v>
      </c>
      <c r="O1099" s="4">
        <f t="shared" si="142"/>
        <v>610783663</v>
      </c>
      <c r="P1099" s="4">
        <f t="shared" si="137"/>
        <v>0.87207195927679737</v>
      </c>
      <c r="Q1099" s="4">
        <f t="shared" si="140"/>
        <v>6.3009678795780857E-2</v>
      </c>
      <c r="R1099" s="4">
        <f t="shared" si="143"/>
        <v>7842.3412455123489</v>
      </c>
      <c r="S1099" s="4">
        <f t="shared" si="138"/>
        <v>0.20273315852677026</v>
      </c>
      <c r="T1099" s="4">
        <f t="shared" si="139"/>
        <v>0.66933880075002705</v>
      </c>
    </row>
    <row r="1100" spans="1:20" x14ac:dyDescent="0.55000000000000004">
      <c r="A1100" s="4">
        <v>62.102864441552533</v>
      </c>
      <c r="B1100" s="4">
        <v>36.052240623457052</v>
      </c>
      <c r="C1100" s="4">
        <v>30</v>
      </c>
      <c r="D1100" s="4">
        <v>28612000000000</v>
      </c>
      <c r="E1100" s="4">
        <v>5712000000000</v>
      </c>
      <c r="F1100" s="4">
        <v>-7.0642224797280644</v>
      </c>
      <c r="G1100" s="4">
        <v>-11.948696224863086</v>
      </c>
      <c r="H1100" s="4">
        <v>1031311407</v>
      </c>
      <c r="I1100" s="4">
        <v>1027934747</v>
      </c>
      <c r="J1100" s="4">
        <v>90442870800</v>
      </c>
      <c r="K1100" s="4">
        <v>90145591400</v>
      </c>
      <c r="L1100" s="4">
        <v>83910</v>
      </c>
      <c r="M1100" s="4">
        <f t="shared" si="136"/>
        <v>91474182207</v>
      </c>
      <c r="N1100" s="4">
        <f t="shared" si="141"/>
        <v>300656060</v>
      </c>
      <c r="O1100" s="4">
        <f t="shared" si="142"/>
        <v>1027934747</v>
      </c>
      <c r="P1100" s="4">
        <f t="shared" si="137"/>
        <v>1.4524216286443394</v>
      </c>
      <c r="Q1100" s="4">
        <f t="shared" si="140"/>
        <v>5.0692655603108441E-2</v>
      </c>
      <c r="R1100" s="4">
        <f t="shared" si="143"/>
        <v>106722.92986920809</v>
      </c>
      <c r="S1100" s="4">
        <f t="shared" si="138"/>
        <v>0.328678598426423</v>
      </c>
      <c r="T1100" s="4">
        <f t="shared" si="139"/>
        <v>1.1237430302179165</v>
      </c>
    </row>
    <row r="1101" spans="1:20" x14ac:dyDescent="0.55000000000000004">
      <c r="A1101" s="4">
        <v>28.134772451321261</v>
      </c>
      <c r="B1101" s="4">
        <v>23.226019752697489</v>
      </c>
      <c r="C1101" s="4">
        <v>0</v>
      </c>
      <c r="D1101" s="4">
        <v>69296000000000</v>
      </c>
      <c r="E1101" s="4">
        <v>0</v>
      </c>
      <c r="F1101" s="4">
        <v>-6.5837361724841026</v>
      </c>
      <c r="G1101" s="4">
        <v>-10.609252364927421</v>
      </c>
      <c r="H1101" s="4">
        <v>528623502</v>
      </c>
      <c r="I1101" s="4">
        <v>528540377</v>
      </c>
      <c r="J1101" s="4">
        <v>90450132500</v>
      </c>
      <c r="K1101" s="4">
        <v>90444471400</v>
      </c>
      <c r="L1101" s="4">
        <v>639871</v>
      </c>
      <c r="M1101" s="4">
        <f t="shared" si="136"/>
        <v>90978756002</v>
      </c>
      <c r="N1101" s="4">
        <f t="shared" si="141"/>
        <v>5744225</v>
      </c>
      <c r="O1101" s="4">
        <f t="shared" si="142"/>
        <v>528540377</v>
      </c>
      <c r="P1101" s="4">
        <f t="shared" si="137"/>
        <v>0.58726303312858519</v>
      </c>
      <c r="Q1101" s="4">
        <f t="shared" si="140"/>
        <v>9.6627747736477865E-2</v>
      </c>
      <c r="R1101" s="4">
        <f t="shared" si="143"/>
        <v>885362.53757630172</v>
      </c>
      <c r="S1101" s="4">
        <f t="shared" si="138"/>
        <v>6.3138091269062018E-3</v>
      </c>
      <c r="T1101" s="4">
        <f t="shared" si="139"/>
        <v>0.58094922400167903</v>
      </c>
    </row>
    <row r="1102" spans="1:20" x14ac:dyDescent="0.55000000000000004">
      <c r="A1102" s="4">
        <v>47.455145762130698</v>
      </c>
      <c r="B1102" s="4">
        <v>38.937435900578222</v>
      </c>
      <c r="C1102" s="4">
        <v>100</v>
      </c>
      <c r="D1102" s="4">
        <v>31064000000000</v>
      </c>
      <c r="E1102" s="4">
        <v>20672400000000</v>
      </c>
      <c r="F1102" s="4">
        <v>-6.6581163801693357</v>
      </c>
      <c r="G1102" s="4">
        <v>-11.227432368805026</v>
      </c>
      <c r="H1102" s="4">
        <v>1122892015</v>
      </c>
      <c r="I1102" s="4">
        <v>1084881196</v>
      </c>
      <c r="J1102" s="4">
        <v>90708921300</v>
      </c>
      <c r="K1102" s="4">
        <v>87660241300</v>
      </c>
      <c r="L1102" s="4">
        <v>7254</v>
      </c>
      <c r="M1102" s="4">
        <f t="shared" si="136"/>
        <v>91831813315</v>
      </c>
      <c r="N1102" s="4">
        <f t="shared" si="141"/>
        <v>3086690819</v>
      </c>
      <c r="O1102" s="4">
        <f t="shared" si="142"/>
        <v>1084881196</v>
      </c>
      <c r="P1102" s="4">
        <f t="shared" si="137"/>
        <v>4.5426218479327432</v>
      </c>
      <c r="Q1102" s="4">
        <f t="shared" si="140"/>
        <v>6.4463000143568205E-2</v>
      </c>
      <c r="R1102" s="4">
        <f t="shared" si="143"/>
        <v>6707.6859962997332</v>
      </c>
      <c r="S1102" s="4">
        <f t="shared" si="138"/>
        <v>3.3612434597279299</v>
      </c>
      <c r="T1102" s="4">
        <f t="shared" si="139"/>
        <v>1.1813783882048132</v>
      </c>
    </row>
    <row r="1103" spans="1:20" x14ac:dyDescent="0.55000000000000004">
      <c r="A1103" s="4">
        <v>60.417139451119169</v>
      </c>
      <c r="B1103" s="4">
        <v>36.271297008654891</v>
      </c>
      <c r="C1103" s="4">
        <v>20</v>
      </c>
      <c r="D1103" s="4">
        <v>76824000000000</v>
      </c>
      <c r="E1103" s="4">
        <v>10227000000000</v>
      </c>
      <c r="F1103" s="4">
        <v>-5.6492140644311544</v>
      </c>
      <c r="G1103" s="4">
        <v>-11.165518994672329</v>
      </c>
      <c r="H1103" s="4">
        <v>1035387247</v>
      </c>
      <c r="I1103" s="4">
        <v>979835433</v>
      </c>
      <c r="J1103" s="4">
        <v>90487515100</v>
      </c>
      <c r="K1103" s="4">
        <v>85676540100</v>
      </c>
      <c r="L1103" s="4">
        <v>15328</v>
      </c>
      <c r="M1103" s="4">
        <f t="shared" si="136"/>
        <v>91522902347</v>
      </c>
      <c r="N1103" s="4">
        <f t="shared" si="141"/>
        <v>4866526814</v>
      </c>
      <c r="O1103" s="4">
        <f t="shared" si="142"/>
        <v>979835433</v>
      </c>
      <c r="P1103" s="4">
        <f t="shared" si="137"/>
        <v>6.3878680604272127</v>
      </c>
      <c r="Q1103" s="4">
        <f t="shared" si="140"/>
        <v>5.1977335207206633E-2</v>
      </c>
      <c r="R1103" s="4">
        <f t="shared" si="143"/>
        <v>18929.044949335366</v>
      </c>
      <c r="S1103" s="4">
        <f t="shared" si="138"/>
        <v>5.3172776312851697</v>
      </c>
      <c r="T1103" s="4">
        <f t="shared" si="139"/>
        <v>1.0705904291420427</v>
      </c>
    </row>
    <row r="1104" spans="1:20" x14ac:dyDescent="0.55000000000000004">
      <c r="A1104" s="4">
        <v>33.520421280683621</v>
      </c>
      <c r="B1104" s="4">
        <v>13.363523706810099</v>
      </c>
      <c r="C1104" s="4">
        <v>90</v>
      </c>
      <c r="D1104" s="4">
        <v>32356000000000.004</v>
      </c>
      <c r="E1104" s="4">
        <v>19378800000000</v>
      </c>
      <c r="F1104" s="4">
        <v>-5.9238211160450911</v>
      </c>
      <c r="G1104" s="4">
        <v>-11.199016720927078</v>
      </c>
      <c r="H1104" s="4">
        <v>268545249</v>
      </c>
      <c r="I1104" s="4">
        <v>257037328</v>
      </c>
      <c r="J1104" s="4">
        <v>90563853300</v>
      </c>
      <c r="K1104" s="4">
        <v>86711007500</v>
      </c>
      <c r="L1104" s="4">
        <v>1126</v>
      </c>
      <c r="M1104" s="4">
        <f t="shared" si="136"/>
        <v>90832398549</v>
      </c>
      <c r="N1104" s="4">
        <f t="shared" si="141"/>
        <v>3864353721</v>
      </c>
      <c r="O1104" s="4">
        <f t="shared" si="142"/>
        <v>257037328</v>
      </c>
      <c r="P1104" s="4">
        <f t="shared" si="137"/>
        <v>4.5373579414802032</v>
      </c>
      <c r="Q1104" s="4">
        <f t="shared" si="140"/>
        <v>8.5375828985590083E-2</v>
      </c>
      <c r="R1104" s="4">
        <f t="shared" si="143"/>
        <v>3397.659443640573</v>
      </c>
      <c r="S1104" s="4">
        <f t="shared" si="138"/>
        <v>4.2543781544151944</v>
      </c>
      <c r="T1104" s="4">
        <f t="shared" si="139"/>
        <v>0.28297978706500843</v>
      </c>
    </row>
    <row r="1105" spans="1:20" x14ac:dyDescent="0.55000000000000004">
      <c r="A1105" s="4">
        <v>60.614211677076533</v>
      </c>
      <c r="B1105" s="4">
        <v>13.0673852388801</v>
      </c>
      <c r="C1105" s="4">
        <v>30</v>
      </c>
      <c r="D1105" s="4">
        <v>43124000000000.008</v>
      </c>
      <c r="E1105" s="4">
        <v>8610000000000.002</v>
      </c>
      <c r="F1105" s="4">
        <v>-6.5383114908446522</v>
      </c>
      <c r="G1105" s="4">
        <v>-11.60050963682189</v>
      </c>
      <c r="H1105" s="4">
        <v>274033827</v>
      </c>
      <c r="I1105" s="4">
        <v>270408743</v>
      </c>
      <c r="J1105" s="4">
        <v>90572341400</v>
      </c>
      <c r="K1105" s="4">
        <v>89383365700</v>
      </c>
      <c r="L1105" s="4">
        <v>4706</v>
      </c>
      <c r="M1105" s="4">
        <f t="shared" si="136"/>
        <v>90846375227</v>
      </c>
      <c r="N1105" s="4">
        <f t="shared" si="141"/>
        <v>1192600784</v>
      </c>
      <c r="O1105" s="4">
        <f t="shared" si="142"/>
        <v>270408743</v>
      </c>
      <c r="P1105" s="4">
        <f t="shared" si="137"/>
        <v>1.6104214651870734</v>
      </c>
      <c r="Q1105" s="4">
        <f t="shared" si="140"/>
        <v>5.1823732870703632E-2</v>
      </c>
      <c r="R1105" s="4">
        <f t="shared" si="143"/>
        <v>22056.97743842001</v>
      </c>
      <c r="S1105" s="4">
        <f t="shared" si="138"/>
        <v>1.3127665039139096</v>
      </c>
      <c r="T1105" s="4">
        <f t="shared" si="139"/>
        <v>0.29765496127316393</v>
      </c>
    </row>
    <row r="1106" spans="1:20" x14ac:dyDescent="0.55000000000000004">
      <c r="A1106" s="4">
        <v>60.318592950284312</v>
      </c>
      <c r="B1106" s="4">
        <v>44.251769865793698</v>
      </c>
      <c r="C1106" s="4">
        <v>60</v>
      </c>
      <c r="D1106" s="4">
        <v>49535999999999.992</v>
      </c>
      <c r="E1106" s="4">
        <v>19782000000000</v>
      </c>
      <c r="F1106" s="4">
        <v>-6.4422116135508531</v>
      </c>
      <c r="G1106" s="4">
        <v>-12.227243100341195</v>
      </c>
      <c r="H1106" s="4">
        <v>1443083283</v>
      </c>
      <c r="I1106" s="4">
        <v>1396960798</v>
      </c>
      <c r="J1106" s="4">
        <v>90503395000</v>
      </c>
      <c r="K1106" s="4">
        <v>87636896600</v>
      </c>
      <c r="L1106" s="4">
        <v>107033</v>
      </c>
      <c r="M1106" s="4">
        <f t="shared" si="136"/>
        <v>91946478283</v>
      </c>
      <c r="N1106" s="4">
        <f t="shared" si="141"/>
        <v>2912620885</v>
      </c>
      <c r="O1106" s="4">
        <f t="shared" si="142"/>
        <v>1396960798</v>
      </c>
      <c r="P1106" s="4">
        <f t="shared" si="137"/>
        <v>4.6870546468736256</v>
      </c>
      <c r="Q1106" s="4">
        <f t="shared" si="140"/>
        <v>5.2054490738100971E-2</v>
      </c>
      <c r="R1106" s="4">
        <f t="shared" si="143"/>
        <v>94661.522595271745</v>
      </c>
      <c r="S1106" s="4">
        <f t="shared" si="138"/>
        <v>3.1677351208986058</v>
      </c>
      <c r="T1106" s="4">
        <f t="shared" si="139"/>
        <v>1.5193195259750196</v>
      </c>
    </row>
    <row r="1107" spans="1:20" x14ac:dyDescent="0.55000000000000004">
      <c r="A1107" s="4">
        <v>49.85058531049765</v>
      </c>
      <c r="B1107" s="4">
        <v>12.966309637470049</v>
      </c>
      <c r="C1107" s="4">
        <v>30</v>
      </c>
      <c r="D1107" s="4">
        <v>28612000000000</v>
      </c>
      <c r="E1107" s="4">
        <v>5712000000000.001</v>
      </c>
      <c r="F1107" s="4">
        <v>-7.4050796694634684</v>
      </c>
      <c r="G1107" s="4">
        <v>-11.366462182376559</v>
      </c>
      <c r="H1107" s="4">
        <v>263631557</v>
      </c>
      <c r="I1107" s="4">
        <v>260821736</v>
      </c>
      <c r="J1107" s="4">
        <v>90659185500</v>
      </c>
      <c r="K1107" s="4">
        <v>89694835500</v>
      </c>
      <c r="L1107" s="4">
        <v>2365</v>
      </c>
      <c r="M1107" s="4">
        <f t="shared" si="136"/>
        <v>90922817057</v>
      </c>
      <c r="N1107" s="4">
        <f t="shared" si="141"/>
        <v>967159821</v>
      </c>
      <c r="O1107" s="4">
        <f t="shared" si="142"/>
        <v>260821736</v>
      </c>
      <c r="P1107" s="4">
        <f t="shared" si="137"/>
        <v>1.350575792466012</v>
      </c>
      <c r="Q1107" s="4">
        <f t="shared" si="140"/>
        <v>6.1752529405707302E-2</v>
      </c>
      <c r="R1107" s="4">
        <f t="shared" si="143"/>
        <v>9698.6789247576562</v>
      </c>
      <c r="S1107" s="4">
        <f t="shared" si="138"/>
        <v>1.0637151952668629</v>
      </c>
      <c r="T1107" s="4">
        <f t="shared" si="139"/>
        <v>0.28686059719914908</v>
      </c>
    </row>
    <row r="1108" spans="1:20" x14ac:dyDescent="0.55000000000000004">
      <c r="A1108" s="4">
        <v>63.98216851664462</v>
      </c>
      <c r="B1108" s="4">
        <v>27.04441325709055</v>
      </c>
      <c r="C1108" s="4">
        <v>40</v>
      </c>
      <c r="D1108" s="4">
        <v>54740000000000</v>
      </c>
      <c r="E1108" s="4">
        <v>14574000000000</v>
      </c>
      <c r="F1108" s="4">
        <v>-6.8990579327896473</v>
      </c>
      <c r="G1108" s="4">
        <v>-11.367484505389495</v>
      </c>
      <c r="H1108" s="4">
        <v>682177946</v>
      </c>
      <c r="I1108" s="4">
        <v>655759756</v>
      </c>
      <c r="J1108" s="4">
        <v>90315977400</v>
      </c>
      <c r="K1108" s="4">
        <v>86850765700</v>
      </c>
      <c r="L1108" s="4">
        <v>13118</v>
      </c>
      <c r="M1108" s="4">
        <f t="shared" si="136"/>
        <v>90998155346</v>
      </c>
      <c r="N1108" s="4">
        <f t="shared" si="141"/>
        <v>3491629890</v>
      </c>
      <c r="O1108" s="4">
        <f t="shared" si="142"/>
        <v>655759756</v>
      </c>
      <c r="P1108" s="4">
        <f t="shared" si="137"/>
        <v>4.5576634276051911</v>
      </c>
      <c r="Q1108" s="4">
        <f t="shared" si="140"/>
        <v>4.9335445757557821E-2</v>
      </c>
      <c r="R1108" s="4">
        <f t="shared" si="143"/>
        <v>25927.333520814002</v>
      </c>
      <c r="S1108" s="4">
        <f t="shared" si="138"/>
        <v>3.8370337032919659</v>
      </c>
      <c r="T1108" s="4">
        <f t="shared" si="139"/>
        <v>0.72062972431322503</v>
      </c>
    </row>
    <row r="1109" spans="1:20" x14ac:dyDescent="0.55000000000000004">
      <c r="A1109" s="4">
        <v>29.393119044689069</v>
      </c>
      <c r="B1109" s="4">
        <v>34.405863121065721</v>
      </c>
      <c r="C1109" s="4">
        <v>70</v>
      </c>
      <c r="D1109" s="4">
        <v>23416000000000</v>
      </c>
      <c r="E1109" s="4">
        <v>10907400000000</v>
      </c>
      <c r="F1109" s="4">
        <v>-6.7563773838780481</v>
      </c>
      <c r="G1109" s="4">
        <v>-12.329981200045397</v>
      </c>
      <c r="H1109" s="4">
        <v>916098796</v>
      </c>
      <c r="I1109" s="4">
        <v>914418327</v>
      </c>
      <c r="J1109" s="4">
        <v>90588230300</v>
      </c>
      <c r="K1109" s="4">
        <v>90417430200</v>
      </c>
      <c r="L1109" s="4">
        <v>125954</v>
      </c>
      <c r="M1109" s="4">
        <f t="shared" si="136"/>
        <v>91504329096</v>
      </c>
      <c r="N1109" s="4">
        <f t="shared" si="141"/>
        <v>172480569</v>
      </c>
      <c r="O1109" s="4">
        <f t="shared" si="142"/>
        <v>914418327</v>
      </c>
      <c r="P1109" s="4">
        <f t="shared" si="137"/>
        <v>1.187811447543319</v>
      </c>
      <c r="Q1109" s="4">
        <f t="shared" si="140"/>
        <v>9.3797478180084548E-2</v>
      </c>
      <c r="R1109" s="4">
        <f t="shared" si="143"/>
        <v>103118.02204845933</v>
      </c>
      <c r="S1109" s="4">
        <f t="shared" si="138"/>
        <v>0.18849443595072463</v>
      </c>
      <c r="T1109" s="4">
        <f t="shared" si="139"/>
        <v>0.99931701159259434</v>
      </c>
    </row>
    <row r="1110" spans="1:20" x14ac:dyDescent="0.55000000000000004">
      <c r="A1110" s="4">
        <v>71.072547532653005</v>
      </c>
      <c r="B1110" s="4">
        <v>48.35754228420479</v>
      </c>
      <c r="C1110" s="4">
        <v>40</v>
      </c>
      <c r="D1110" s="4">
        <v>40856000000000.008</v>
      </c>
      <c r="E1110" s="4">
        <v>10878000000000</v>
      </c>
      <c r="F1110" s="4">
        <v>-7.2094737917703675</v>
      </c>
      <c r="G1110" s="4">
        <v>-12.839767397094167</v>
      </c>
      <c r="H1110" s="4">
        <v>1768737586</v>
      </c>
      <c r="I1110" s="4">
        <v>1759073616</v>
      </c>
      <c r="J1110" s="4">
        <v>90070754000</v>
      </c>
      <c r="K1110" s="4">
        <v>89581683100</v>
      </c>
      <c r="L1110" s="4">
        <v>10401091</v>
      </c>
      <c r="M1110" s="4">
        <f t="shared" si="136"/>
        <v>91839491586</v>
      </c>
      <c r="N1110" s="4">
        <f t="shared" si="141"/>
        <v>498734870</v>
      </c>
      <c r="O1110" s="4">
        <f t="shared" si="142"/>
        <v>1759073616</v>
      </c>
      <c r="P1110" s="4">
        <f t="shared" si="137"/>
        <v>2.458428772861565</v>
      </c>
      <c r="Q1110" s="4">
        <f t="shared" si="140"/>
        <v>4.4845921975055422E-2</v>
      </c>
      <c r="R1110" s="4">
        <f t="shared" si="143"/>
        <v>8768550.2349486351</v>
      </c>
      <c r="S1110" s="4">
        <f t="shared" si="138"/>
        <v>0.54305055634261268</v>
      </c>
      <c r="T1110" s="4">
        <f t="shared" si="139"/>
        <v>1.9153782165189523</v>
      </c>
    </row>
    <row r="1111" spans="1:20" x14ac:dyDescent="0.55000000000000004">
      <c r="A1111" s="4">
        <v>33.176564027663183</v>
      </c>
      <c r="B1111" s="4">
        <v>10.82847046183976</v>
      </c>
      <c r="C1111" s="4">
        <v>80</v>
      </c>
      <c r="D1111" s="4">
        <v>22400000000000</v>
      </c>
      <c r="E1111" s="4">
        <v>11923800000000</v>
      </c>
      <c r="F1111" s="4">
        <v>-5.5380382394523764</v>
      </c>
      <c r="G1111" s="4">
        <v>-12.107171085606197</v>
      </c>
      <c r="H1111" s="4">
        <v>211507692</v>
      </c>
      <c r="I1111" s="4">
        <v>210726968</v>
      </c>
      <c r="J1111" s="4">
        <v>90586860300</v>
      </c>
      <c r="K1111" s="4">
        <v>90249308900</v>
      </c>
      <c r="L1111" s="4">
        <v>25915</v>
      </c>
      <c r="M1111" s="4">
        <f t="shared" si="136"/>
        <v>90798367992</v>
      </c>
      <c r="N1111" s="4">
        <f t="shared" si="141"/>
        <v>338332124</v>
      </c>
      <c r="O1111" s="4">
        <f t="shared" si="142"/>
        <v>210726968</v>
      </c>
      <c r="P1111" s="4">
        <f t="shared" si="137"/>
        <v>0.60470149865290101</v>
      </c>
      <c r="Q1111" s="4">
        <f t="shared" si="140"/>
        <v>8.6030586869571629E-2</v>
      </c>
      <c r="R1111" s="4">
        <f t="shared" si="143"/>
        <v>98682.752682142862</v>
      </c>
      <c r="S1111" s="4">
        <f t="shared" si="138"/>
        <v>0.37261916869454037</v>
      </c>
      <c r="T1111" s="4">
        <f t="shared" si="139"/>
        <v>0.23208232995836067</v>
      </c>
    </row>
    <row r="1112" spans="1:20" x14ac:dyDescent="0.55000000000000004">
      <c r="A1112" s="4">
        <v>45.881311532903013</v>
      </c>
      <c r="B1112" s="4">
        <v>17.719328315452127</v>
      </c>
      <c r="C1112" s="4">
        <v>70</v>
      </c>
      <c r="D1112" s="4">
        <v>23416000000000</v>
      </c>
      <c r="E1112" s="4">
        <v>10907399999999.998</v>
      </c>
      <c r="F1112" s="4">
        <v>-8.0908848682667678</v>
      </c>
      <c r="G1112" s="4">
        <v>-11.549029451297843</v>
      </c>
      <c r="H1112" s="4">
        <v>378100220</v>
      </c>
      <c r="I1112" s="4">
        <v>376759207</v>
      </c>
      <c r="J1112" s="4">
        <v>90629691800</v>
      </c>
      <c r="K1112" s="4">
        <v>90298586200</v>
      </c>
      <c r="L1112" s="4">
        <v>2352</v>
      </c>
      <c r="M1112" s="4">
        <f t="shared" si="136"/>
        <v>91007792020</v>
      </c>
      <c r="N1112" s="4">
        <f t="shared" si="141"/>
        <v>332446613</v>
      </c>
      <c r="O1112" s="4">
        <f t="shared" si="142"/>
        <v>376759207</v>
      </c>
      <c r="P1112" s="4">
        <f t="shared" si="137"/>
        <v>0.77928032782527445</v>
      </c>
      <c r="Q1112" s="4">
        <f t="shared" si="140"/>
        <v>6.6362660285829184E-2</v>
      </c>
      <c r="R1112" s="4">
        <f t="shared" si="143"/>
        <v>6286.3604828603084</v>
      </c>
      <c r="S1112" s="4">
        <f t="shared" si="138"/>
        <v>0.3652946694135169</v>
      </c>
      <c r="T1112" s="4">
        <f t="shared" si="139"/>
        <v>0.41398565841175761</v>
      </c>
    </row>
    <row r="1113" spans="1:20" x14ac:dyDescent="0.55000000000000004">
      <c r="A1113" s="4">
        <v>50.181345206186087</v>
      </c>
      <c r="B1113" s="4">
        <v>25.776071714197929</v>
      </c>
      <c r="C1113" s="4">
        <v>10</v>
      </c>
      <c r="D1113" s="4">
        <v>64980000000000</v>
      </c>
      <c r="E1113" s="4">
        <v>4326000000000.0005</v>
      </c>
      <c r="F1113" s="4">
        <v>-6.4290941094201521</v>
      </c>
      <c r="G1113" s="4">
        <v>-11.982223391675614</v>
      </c>
      <c r="H1113" s="4">
        <v>614705593</v>
      </c>
      <c r="I1113" s="4">
        <v>610324924</v>
      </c>
      <c r="J1113" s="4">
        <v>90635301400</v>
      </c>
      <c r="K1113" s="4">
        <v>89992067200</v>
      </c>
      <c r="L1113" s="4">
        <v>219223</v>
      </c>
      <c r="M1113" s="4">
        <f t="shared" si="136"/>
        <v>91250006993</v>
      </c>
      <c r="N1113" s="4">
        <f t="shared" si="141"/>
        <v>647614869</v>
      </c>
      <c r="O1113" s="4">
        <f t="shared" si="142"/>
        <v>610324924</v>
      </c>
      <c r="P1113" s="4">
        <f t="shared" si="137"/>
        <v>1.3785640510652231</v>
      </c>
      <c r="Q1113" s="4">
        <f t="shared" si="140"/>
        <v>6.1394503370652553E-2</v>
      </c>
      <c r="R1113" s="4">
        <f t="shared" si="143"/>
        <v>387529.26838301972</v>
      </c>
      <c r="S1113" s="4">
        <f t="shared" si="138"/>
        <v>0.70971487054207028</v>
      </c>
      <c r="T1113" s="4">
        <f t="shared" si="139"/>
        <v>0.66884918052315268</v>
      </c>
    </row>
    <row r="1114" spans="1:20" x14ac:dyDescent="0.55000000000000004">
      <c r="A1114" s="4">
        <v>57.16510279044423</v>
      </c>
      <c r="B1114" s="4">
        <v>46.222254623453921</v>
      </c>
      <c r="C1114" s="4">
        <v>70</v>
      </c>
      <c r="D1114" s="4">
        <v>47288000000000</v>
      </c>
      <c r="E1114" s="4">
        <v>22029000000000</v>
      </c>
      <c r="F1114" s="4">
        <v>-7.2840236767039341</v>
      </c>
      <c r="G1114" s="4">
        <v>-11.181740946189725</v>
      </c>
      <c r="H1114" s="4">
        <v>1547057720</v>
      </c>
      <c r="I1114" s="4">
        <v>1463340446</v>
      </c>
      <c r="J1114" s="4">
        <v>90554107100</v>
      </c>
      <c r="K1114" s="4">
        <v>85698152800</v>
      </c>
      <c r="L1114" s="4">
        <v>17387</v>
      </c>
      <c r="M1114" s="4">
        <f t="shared" si="136"/>
        <v>92101164820</v>
      </c>
      <c r="N1114" s="4">
        <f t="shared" si="141"/>
        <v>4939671574</v>
      </c>
      <c r="O1114" s="4">
        <f t="shared" si="142"/>
        <v>1463340446</v>
      </c>
      <c r="P1114" s="4">
        <f t="shared" si="137"/>
        <v>6.9521509662921979</v>
      </c>
      <c r="Q1114" s="4">
        <f t="shared" si="140"/>
        <v>5.465049783521906E-2</v>
      </c>
      <c r="R1114" s="4">
        <f t="shared" si="143"/>
        <v>13655.954239547498</v>
      </c>
      <c r="S1114" s="4">
        <f t="shared" si="138"/>
        <v>5.3633106417860832</v>
      </c>
      <c r="T1114" s="4">
        <f t="shared" si="139"/>
        <v>1.5888403245061151</v>
      </c>
    </row>
    <row r="1115" spans="1:20" x14ac:dyDescent="0.55000000000000004">
      <c r="A1115" s="4">
        <v>71.437946576727398</v>
      </c>
      <c r="B1115" s="4">
        <v>33.360507791808857</v>
      </c>
      <c r="C1115" s="4">
        <v>60</v>
      </c>
      <c r="D1115" s="4">
        <v>24528000000000</v>
      </c>
      <c r="E1115" s="4">
        <v>9794400000000</v>
      </c>
      <c r="F1115" s="4">
        <v>-7.8117246511044716</v>
      </c>
      <c r="G1115" s="4">
        <v>-11.29886331317206</v>
      </c>
      <c r="H1115" s="4">
        <v>949093073</v>
      </c>
      <c r="I1115" s="4">
        <v>938294216</v>
      </c>
      <c r="J1115" s="4">
        <v>90160233000</v>
      </c>
      <c r="K1115" s="4">
        <v>89142504800</v>
      </c>
      <c r="L1115" s="4">
        <v>27013</v>
      </c>
      <c r="M1115" s="4">
        <f t="shared" si="136"/>
        <v>91109326073</v>
      </c>
      <c r="N1115" s="4">
        <f t="shared" si="141"/>
        <v>1028527057</v>
      </c>
      <c r="O1115" s="4">
        <f t="shared" si="142"/>
        <v>938294216</v>
      </c>
      <c r="P1115" s="4">
        <f t="shared" si="137"/>
        <v>2.1587485691905055</v>
      </c>
      <c r="Q1115" s="4">
        <f t="shared" si="140"/>
        <v>4.4638877813603046E-2</v>
      </c>
      <c r="R1115" s="4">
        <f t="shared" si="143"/>
        <v>42749.100613115217</v>
      </c>
      <c r="S1115" s="4">
        <f t="shared" si="138"/>
        <v>1.1288932772654996</v>
      </c>
      <c r="T1115" s="4">
        <f t="shared" si="139"/>
        <v>1.0298552919250061</v>
      </c>
    </row>
    <row r="1116" spans="1:20" x14ac:dyDescent="0.55000000000000004">
      <c r="A1116" s="4">
        <v>36.215712725088267</v>
      </c>
      <c r="B1116" s="4">
        <v>16.119888927757611</v>
      </c>
      <c r="C1116" s="4">
        <v>20</v>
      </c>
      <c r="D1116" s="4">
        <v>45652000000000</v>
      </c>
      <c r="E1116" s="4">
        <v>6077400000000.001</v>
      </c>
      <c r="F1116" s="4">
        <v>-6.1248940160705825</v>
      </c>
      <c r="G1116" s="4">
        <v>-10.495920640683781</v>
      </c>
      <c r="H1116" s="4">
        <v>334431088</v>
      </c>
      <c r="I1116" s="4">
        <v>314514342</v>
      </c>
      <c r="J1116" s="4">
        <v>90571323000</v>
      </c>
      <c r="K1116" s="4">
        <v>85219203900</v>
      </c>
      <c r="L1116" s="4">
        <v>1260</v>
      </c>
      <c r="M1116" s="4">
        <f t="shared" si="136"/>
        <v>90905754088</v>
      </c>
      <c r="N1116" s="4">
        <f t="shared" si="141"/>
        <v>5372035846</v>
      </c>
      <c r="O1116" s="4">
        <f t="shared" si="142"/>
        <v>314514342</v>
      </c>
      <c r="P1116" s="4">
        <f t="shared" si="137"/>
        <v>6.2554348127349755</v>
      </c>
      <c r="Q1116" s="4">
        <f t="shared" si="140"/>
        <v>8.0511375388028508E-2</v>
      </c>
      <c r="R1116" s="4">
        <f t="shared" si="143"/>
        <v>3207.7946573532722</v>
      </c>
      <c r="S1116" s="4">
        <f t="shared" si="138"/>
        <v>5.9094563373839666</v>
      </c>
      <c r="T1116" s="4">
        <f t="shared" si="139"/>
        <v>0.34597847535100906</v>
      </c>
    </row>
    <row r="1117" spans="1:20" x14ac:dyDescent="0.55000000000000004">
      <c r="A1117" s="4">
        <v>71.003938455322839</v>
      </c>
      <c r="B1117" s="4">
        <v>18.122871042857088</v>
      </c>
      <c r="C1117" s="4">
        <v>90</v>
      </c>
      <c r="D1117" s="4">
        <v>43356000000000</v>
      </c>
      <c r="E1117" s="4">
        <v>25968600000000</v>
      </c>
      <c r="F1117" s="4">
        <v>-7.1404878093854425</v>
      </c>
      <c r="G1117" s="4">
        <v>-11.336178153632925</v>
      </c>
      <c r="H1117" s="4">
        <v>419763603</v>
      </c>
      <c r="I1117" s="4">
        <v>415451654</v>
      </c>
      <c r="J1117" s="4">
        <v>90336323900</v>
      </c>
      <c r="K1117" s="4">
        <v>89416670300</v>
      </c>
      <c r="L1117" s="4">
        <v>12497</v>
      </c>
      <c r="M1117" s="4">
        <f t="shared" si="136"/>
        <v>90756087503</v>
      </c>
      <c r="N1117" s="4">
        <f t="shared" si="141"/>
        <v>923965549</v>
      </c>
      <c r="O1117" s="4">
        <f t="shared" si="142"/>
        <v>415451654</v>
      </c>
      <c r="P1117" s="4">
        <f t="shared" si="137"/>
        <v>1.4758428220649382</v>
      </c>
      <c r="Q1117" s="4">
        <f t="shared" si="140"/>
        <v>4.4885043060220259E-2</v>
      </c>
      <c r="R1117" s="4">
        <f t="shared" si="143"/>
        <v>44540.539440310145</v>
      </c>
      <c r="S1117" s="4">
        <f t="shared" si="138"/>
        <v>1.0180755632171314</v>
      </c>
      <c r="T1117" s="4">
        <f t="shared" si="139"/>
        <v>0.45776725884780672</v>
      </c>
    </row>
    <row r="1118" spans="1:20" x14ac:dyDescent="0.55000000000000004">
      <c r="A1118" s="4">
        <v>61.592595939143521</v>
      </c>
      <c r="B1118" s="4">
        <v>18.81957120994176</v>
      </c>
      <c r="C1118" s="4">
        <v>10</v>
      </c>
      <c r="D1118" s="4">
        <v>16012000000000</v>
      </c>
      <c r="E1118" s="4">
        <v>1066800000000</v>
      </c>
      <c r="F1118" s="4">
        <v>-6.9860107138331049</v>
      </c>
      <c r="G1118" s="4">
        <v>-11.244780322124319</v>
      </c>
      <c r="H1118" s="4">
        <v>423812141</v>
      </c>
      <c r="I1118" s="4">
        <v>422016017</v>
      </c>
      <c r="J1118" s="4">
        <v>90513774400</v>
      </c>
      <c r="K1118" s="4">
        <v>90130157000</v>
      </c>
      <c r="L1118" s="4">
        <v>169383</v>
      </c>
      <c r="M1118" s="4">
        <f t="shared" si="136"/>
        <v>90937586541</v>
      </c>
      <c r="N1118" s="4">
        <f t="shared" si="141"/>
        <v>385413524</v>
      </c>
      <c r="O1118" s="4">
        <f t="shared" si="142"/>
        <v>422016017</v>
      </c>
      <c r="P1118" s="4">
        <f t="shared" si="137"/>
        <v>0.88789418293607714</v>
      </c>
      <c r="Q1118" s="4">
        <f t="shared" si="140"/>
        <v>5.1074625725139905E-2</v>
      </c>
      <c r="R1118" s="4">
        <f t="shared" si="143"/>
        <v>520791.33780329936</v>
      </c>
      <c r="S1118" s="4">
        <f t="shared" si="138"/>
        <v>0.42382202855827161</v>
      </c>
      <c r="T1118" s="4">
        <f t="shared" si="139"/>
        <v>0.46407215437780552</v>
      </c>
    </row>
    <row r="1119" spans="1:20" x14ac:dyDescent="0.55000000000000004">
      <c r="A1119" s="4">
        <v>47.198691678426123</v>
      </c>
      <c r="B1119" s="4">
        <v>21.530347232049902</v>
      </c>
      <c r="C1119" s="4">
        <v>80</v>
      </c>
      <c r="D1119" s="4">
        <v>33764000000000</v>
      </c>
      <c r="E1119" s="4">
        <v>17976000000000</v>
      </c>
      <c r="F1119" s="4">
        <v>-7.0365060307850609</v>
      </c>
      <c r="G1119" s="4">
        <v>-11.82020971007975</v>
      </c>
      <c r="H1119" s="4">
        <v>482752875</v>
      </c>
      <c r="I1119" s="4">
        <v>468132158</v>
      </c>
      <c r="J1119" s="4">
        <v>90623344700</v>
      </c>
      <c r="K1119" s="4">
        <v>87901990000</v>
      </c>
      <c r="L1119" s="4">
        <v>4795</v>
      </c>
      <c r="M1119" s="4">
        <f t="shared" si="136"/>
        <v>91106097575</v>
      </c>
      <c r="N1119" s="4">
        <f t="shared" si="141"/>
        <v>2735975417</v>
      </c>
      <c r="O1119" s="4">
        <f t="shared" si="142"/>
        <v>468132158</v>
      </c>
      <c r="P1119" s="4">
        <f t="shared" si="137"/>
        <v>3.5168969589135646</v>
      </c>
      <c r="Q1119" s="4">
        <f t="shared" si="140"/>
        <v>6.476589944058915E-2</v>
      </c>
      <c r="R1119" s="4">
        <f t="shared" si="143"/>
        <v>10264.515145851916</v>
      </c>
      <c r="S1119" s="4">
        <f t="shared" si="138"/>
        <v>3.0030650964362744</v>
      </c>
      <c r="T1119" s="4">
        <f t="shared" si="139"/>
        <v>0.5138318624772904</v>
      </c>
    </row>
    <row r="1120" spans="1:20" x14ac:dyDescent="0.55000000000000004">
      <c r="A1120" s="4">
        <v>35.028928604132659</v>
      </c>
      <c r="B1120" s="4">
        <v>11.08137497611736</v>
      </c>
      <c r="C1120" s="4">
        <v>50</v>
      </c>
      <c r="D1120" s="4">
        <v>25756000000000</v>
      </c>
      <c r="E1120" s="4">
        <v>8568000000000.001</v>
      </c>
      <c r="F1120" s="4">
        <v>-7.5149204397386944</v>
      </c>
      <c r="G1120" s="4">
        <v>-11.107131734995427</v>
      </c>
      <c r="H1120" s="4">
        <v>216983867</v>
      </c>
      <c r="I1120" s="4">
        <v>215877802</v>
      </c>
      <c r="J1120" s="4">
        <v>90608221200</v>
      </c>
      <c r="K1120" s="4">
        <v>90124651700</v>
      </c>
      <c r="L1120" s="4">
        <v>671</v>
      </c>
      <c r="M1120" s="4">
        <f t="shared" si="136"/>
        <v>90825205067</v>
      </c>
      <c r="N1120" s="4">
        <f t="shared" si="141"/>
        <v>484675565</v>
      </c>
      <c r="O1120" s="4">
        <f t="shared" si="142"/>
        <v>215877802</v>
      </c>
      <c r="P1120" s="4">
        <f t="shared" si="137"/>
        <v>0.77132043520652138</v>
      </c>
      <c r="Q1120" s="4">
        <f t="shared" si="140"/>
        <v>8.2596261627051609E-2</v>
      </c>
      <c r="R1120" s="4">
        <f t="shared" si="143"/>
        <v>2577.6667101752873</v>
      </c>
      <c r="S1120" s="4">
        <f t="shared" si="138"/>
        <v>0.5336355306244166</v>
      </c>
      <c r="T1120" s="4">
        <f t="shared" si="139"/>
        <v>0.23768490458210481</v>
      </c>
    </row>
    <row r="1121" spans="1:20" x14ac:dyDescent="0.55000000000000004">
      <c r="A1121" s="4">
        <v>55.880718282983118</v>
      </c>
      <c r="B1121" s="4">
        <v>14.83165064575169</v>
      </c>
      <c r="C1121" s="4">
        <v>90</v>
      </c>
      <c r="D1121" s="4">
        <v>43356000000000</v>
      </c>
      <c r="E1121" s="4">
        <v>25968600000000</v>
      </c>
      <c r="F1121" s="4">
        <v>-6.7180960863620562</v>
      </c>
      <c r="G1121" s="4">
        <v>-12.198833720675916</v>
      </c>
      <c r="H1121" s="4">
        <v>312788748</v>
      </c>
      <c r="I1121" s="4">
        <v>308504345</v>
      </c>
      <c r="J1121" s="4">
        <v>90610123600</v>
      </c>
      <c r="K1121" s="4">
        <v>89377122400</v>
      </c>
      <c r="L1121" s="4">
        <v>4182</v>
      </c>
      <c r="M1121" s="4">
        <f t="shared" si="136"/>
        <v>90922912348</v>
      </c>
      <c r="N1121" s="4">
        <f t="shared" si="141"/>
        <v>1237285603</v>
      </c>
      <c r="O1121" s="4">
        <f t="shared" si="142"/>
        <v>308504345</v>
      </c>
      <c r="P1121" s="4">
        <f t="shared" si="137"/>
        <v>1.7001104650977474</v>
      </c>
      <c r="Q1121" s="4">
        <f t="shared" si="140"/>
        <v>5.5782376221672099E-2</v>
      </c>
      <c r="R1121" s="4">
        <f t="shared" si="143"/>
        <v>15944.386116171703</v>
      </c>
      <c r="S1121" s="4">
        <f t="shared" si="138"/>
        <v>1.3608072718396775</v>
      </c>
      <c r="T1121" s="4">
        <f t="shared" si="139"/>
        <v>0.33930319325806996</v>
      </c>
    </row>
    <row r="1122" spans="1:20" x14ac:dyDescent="0.55000000000000004">
      <c r="A1122" s="4">
        <v>69.92335817135563</v>
      </c>
      <c r="B1122" s="4">
        <v>15.910739447389011</v>
      </c>
      <c r="C1122" s="4">
        <v>80</v>
      </c>
      <c r="D1122" s="4">
        <v>11144000000000</v>
      </c>
      <c r="E1122" s="4">
        <v>5934600000000</v>
      </c>
      <c r="F1122" s="4">
        <v>-8.07216939762273</v>
      </c>
      <c r="G1122" s="4">
        <v>-12.774055959951438</v>
      </c>
      <c r="H1122" s="4">
        <v>357274045</v>
      </c>
      <c r="I1122" s="4">
        <v>355349741</v>
      </c>
      <c r="J1122" s="4">
        <v>90382310000</v>
      </c>
      <c r="K1122" s="4">
        <v>89898928600</v>
      </c>
      <c r="L1122" s="4">
        <v>1641640</v>
      </c>
      <c r="M1122" s="4">
        <f t="shared" si="136"/>
        <v>90739584045</v>
      </c>
      <c r="N1122" s="4">
        <f t="shared" si="141"/>
        <v>485305704</v>
      </c>
      <c r="O1122" s="4">
        <f t="shared" si="142"/>
        <v>355349741</v>
      </c>
      <c r="P1122" s="4">
        <f t="shared" si="137"/>
        <v>0.92644842253530535</v>
      </c>
      <c r="Q1122" s="4">
        <f t="shared" si="140"/>
        <v>4.5511602443528233E-2</v>
      </c>
      <c r="R1122" s="4">
        <f t="shared" si="143"/>
        <v>6771540.2119776625</v>
      </c>
      <c r="S1122" s="4">
        <f t="shared" si="138"/>
        <v>0.53483351186547756</v>
      </c>
      <c r="T1122" s="4">
        <f t="shared" si="139"/>
        <v>0.39161491066982779</v>
      </c>
    </row>
    <row r="1123" spans="1:20" x14ac:dyDescent="0.55000000000000004">
      <c r="A1123" s="4">
        <v>63.530586802610458</v>
      </c>
      <c r="B1123" s="4">
        <v>11.659815969581109</v>
      </c>
      <c r="C1123" s="4">
        <v>0</v>
      </c>
      <c r="D1123" s="4">
        <v>69295999999999.992</v>
      </c>
      <c r="E1123" s="4">
        <v>0</v>
      </c>
      <c r="F1123" s="4">
        <v>-5.1160806065503994</v>
      </c>
      <c r="G1123" s="4">
        <v>-10.197115951828962</v>
      </c>
      <c r="H1123" s="4">
        <v>243135396</v>
      </c>
      <c r="I1123" s="4">
        <v>243080896</v>
      </c>
      <c r="J1123" s="4">
        <v>90546045600</v>
      </c>
      <c r="K1123" s="4">
        <v>90535761700</v>
      </c>
      <c r="L1123" s="4">
        <v>5072506</v>
      </c>
      <c r="M1123" s="4">
        <f t="shared" si="136"/>
        <v>90789180996</v>
      </c>
      <c r="N1123" s="4">
        <f t="shared" si="141"/>
        <v>10338400</v>
      </c>
      <c r="O1123" s="4">
        <f t="shared" si="142"/>
        <v>243080896</v>
      </c>
      <c r="P1123" s="4">
        <f t="shared" si="137"/>
        <v>0.27912939980278617</v>
      </c>
      <c r="Q1123" s="4">
        <f t="shared" si="140"/>
        <v>4.9654613672576259E-2</v>
      </c>
      <c r="R1123" s="4">
        <f t="shared" si="143"/>
        <v>28014313.074575443</v>
      </c>
      <c r="S1123" s="4">
        <f t="shared" si="138"/>
        <v>1.1387259898792886E-2</v>
      </c>
      <c r="T1123" s="4">
        <f t="shared" si="139"/>
        <v>0.26774213990399326</v>
      </c>
    </row>
    <row r="1124" spans="1:20" x14ac:dyDescent="0.55000000000000004">
      <c r="A1124" s="4">
        <v>51.830559183078222</v>
      </c>
      <c r="B1124" s="4">
        <v>48.208942308953311</v>
      </c>
      <c r="C1124" s="4">
        <v>90</v>
      </c>
      <c r="D1124" s="4">
        <v>43356000000000</v>
      </c>
      <c r="E1124" s="4">
        <v>25968600000000</v>
      </c>
      <c r="F1124" s="4">
        <v>-6.69977730777783</v>
      </c>
      <c r="G1124" s="4">
        <v>-12.446908960570191</v>
      </c>
      <c r="H1124" s="4">
        <v>1651792847</v>
      </c>
      <c r="I1124" s="4">
        <v>1643162309</v>
      </c>
      <c r="J1124" s="4">
        <v>90623063900</v>
      </c>
      <c r="K1124" s="4">
        <v>90146737900</v>
      </c>
      <c r="L1124" s="4">
        <v>1000093</v>
      </c>
      <c r="M1124" s="4">
        <f t="shared" si="136"/>
        <v>92274856747</v>
      </c>
      <c r="N1124" s="4">
        <f t="shared" si="141"/>
        <v>484956538</v>
      </c>
      <c r="O1124" s="4">
        <f t="shared" si="142"/>
        <v>1643162309</v>
      </c>
      <c r="P1124" s="4">
        <f t="shared" si="137"/>
        <v>2.306282471762481</v>
      </c>
      <c r="Q1124" s="4">
        <f t="shared" si="140"/>
        <v>5.9664945153695539E-2</v>
      </c>
      <c r="R1124" s="4">
        <f t="shared" si="143"/>
        <v>675241.96436643112</v>
      </c>
      <c r="S1124" s="4">
        <f t="shared" si="138"/>
        <v>0.52555653305391525</v>
      </c>
      <c r="T1124" s="4">
        <f t="shared" si="139"/>
        <v>1.7807259387085657</v>
      </c>
    </row>
    <row r="1125" spans="1:20" x14ac:dyDescent="0.55000000000000004">
      <c r="A1125" s="4">
        <v>45.869394779781658</v>
      </c>
      <c r="B1125" s="4">
        <v>24.541370754338519</v>
      </c>
      <c r="C1125" s="4">
        <v>60</v>
      </c>
      <c r="D1125" s="4">
        <v>36972000000000</v>
      </c>
      <c r="E1125" s="4">
        <v>14762999999999.998</v>
      </c>
      <c r="F1125" s="4">
        <v>-5.2601327938416409</v>
      </c>
      <c r="G1125" s="4">
        <v>-10.094086132310153</v>
      </c>
      <c r="H1125" s="4">
        <v>570964260</v>
      </c>
      <c r="I1125" s="4">
        <v>542204011</v>
      </c>
      <c r="J1125" s="4">
        <v>90633922700</v>
      </c>
      <c r="K1125" s="4">
        <v>86104131800</v>
      </c>
      <c r="L1125" s="4">
        <v>3306</v>
      </c>
      <c r="M1125" s="4">
        <f t="shared" si="136"/>
        <v>91204886960</v>
      </c>
      <c r="N1125" s="4">
        <f t="shared" si="141"/>
        <v>4558551149</v>
      </c>
      <c r="O1125" s="4">
        <f t="shared" si="142"/>
        <v>542204011</v>
      </c>
      <c r="P1125" s="4">
        <f t="shared" si="137"/>
        <v>5.5926336077112335</v>
      </c>
      <c r="Q1125" s="4">
        <f t="shared" si="140"/>
        <v>6.6377422412303183E-2</v>
      </c>
      <c r="R1125" s="4">
        <f t="shared" si="143"/>
        <v>5849.8396426627633</v>
      </c>
      <c r="S1125" s="4">
        <f t="shared" si="138"/>
        <v>4.9981435216286796</v>
      </c>
      <c r="T1125" s="4">
        <f t="shared" si="139"/>
        <v>0.59449008608255394</v>
      </c>
    </row>
    <row r="1126" spans="1:20" x14ac:dyDescent="0.55000000000000004">
      <c r="A1126" s="4">
        <v>66.034604485396954</v>
      </c>
      <c r="B1126" s="4">
        <v>22.00291730359298</v>
      </c>
      <c r="C1126" s="4">
        <v>0</v>
      </c>
      <c r="D1126" s="4">
        <v>69296000000000</v>
      </c>
      <c r="E1126" s="4">
        <v>0</v>
      </c>
      <c r="F1126" s="4">
        <v>-7.2888310130453782</v>
      </c>
      <c r="G1126" s="4">
        <v>-12.292366554876642</v>
      </c>
      <c r="H1126" s="4">
        <v>524032326</v>
      </c>
      <c r="I1126" s="4">
        <v>523965337</v>
      </c>
      <c r="J1126" s="4">
        <v>90414867900</v>
      </c>
      <c r="K1126" s="4">
        <v>90404974600</v>
      </c>
      <c r="L1126" s="4">
        <v>3290257</v>
      </c>
      <c r="M1126" s="4">
        <f t="shared" si="136"/>
        <v>90938900226</v>
      </c>
      <c r="N1126" s="4">
        <f t="shared" si="141"/>
        <v>9960289</v>
      </c>
      <c r="O1126" s="4">
        <f t="shared" si="142"/>
        <v>523965337</v>
      </c>
      <c r="P1126" s="4">
        <f t="shared" si="137"/>
        <v>0.58712566863366056</v>
      </c>
      <c r="Q1126" s="4">
        <f t="shared" si="140"/>
        <v>4.7937847452824527E-2</v>
      </c>
      <c r="R1126" s="4">
        <f t="shared" si="143"/>
        <v>8741415.0470345505</v>
      </c>
      <c r="S1126" s="4">
        <f t="shared" si="138"/>
        <v>1.0952726473760775E-2</v>
      </c>
      <c r="T1126" s="4">
        <f t="shared" si="139"/>
        <v>0.57617294215989978</v>
      </c>
    </row>
    <row r="1127" spans="1:20" x14ac:dyDescent="0.55000000000000004">
      <c r="A1127" s="4">
        <v>44.449649678146017</v>
      </c>
      <c r="B1127" s="4">
        <v>38.12681288446705</v>
      </c>
      <c r="C1127" s="4">
        <v>70</v>
      </c>
      <c r="D1127" s="4">
        <v>47288000000000</v>
      </c>
      <c r="E1127" s="4">
        <v>22029000000000</v>
      </c>
      <c r="F1127" s="4">
        <v>-6.6470816033163063</v>
      </c>
      <c r="G1127" s="4">
        <v>-11.376634143608509</v>
      </c>
      <c r="H1127" s="4">
        <v>1079986210</v>
      </c>
      <c r="I1127" s="4">
        <v>1074983786</v>
      </c>
      <c r="J1127" s="4">
        <v>90716192800</v>
      </c>
      <c r="K1127" s="4">
        <v>90285986000</v>
      </c>
      <c r="L1127" s="4">
        <v>5458</v>
      </c>
      <c r="M1127" s="4">
        <f t="shared" si="136"/>
        <v>91796179010</v>
      </c>
      <c r="N1127" s="4">
        <f t="shared" si="141"/>
        <v>435209224</v>
      </c>
      <c r="O1127" s="4">
        <f t="shared" si="142"/>
        <v>1074983786</v>
      </c>
      <c r="P1127" s="4">
        <f t="shared" si="137"/>
        <v>1.6451589012604588</v>
      </c>
      <c r="Q1127" s="4">
        <f t="shared" si="140"/>
        <v>6.8178471319041381E-2</v>
      </c>
      <c r="R1127" s="4">
        <f t="shared" si="143"/>
        <v>4984.7884147893383</v>
      </c>
      <c r="S1127" s="4">
        <f t="shared" si="138"/>
        <v>0.47410385562190954</v>
      </c>
      <c r="T1127" s="4">
        <f t="shared" si="139"/>
        <v>1.1710550456385493</v>
      </c>
    </row>
    <row r="1128" spans="1:20" x14ac:dyDescent="0.55000000000000004">
      <c r="A1128" s="4">
        <v>27.421299768166669</v>
      </c>
      <c r="B1128" s="4">
        <v>21.62027402176664</v>
      </c>
      <c r="C1128" s="4">
        <v>50</v>
      </c>
      <c r="D1128" s="4">
        <v>65328000000000</v>
      </c>
      <c r="E1128" s="4">
        <v>21739200000000</v>
      </c>
      <c r="F1128" s="4">
        <v>-7.9521442726091323</v>
      </c>
      <c r="G1128" s="4">
        <v>-12.656305633495684</v>
      </c>
      <c r="H1128" s="4">
        <v>482420275</v>
      </c>
      <c r="I1128" s="4">
        <v>482244278</v>
      </c>
      <c r="J1128" s="4">
        <v>90426954100</v>
      </c>
      <c r="K1128" s="4">
        <v>90360541800</v>
      </c>
      <c r="L1128" s="4">
        <v>104925</v>
      </c>
      <c r="M1128" s="4">
        <f t="shared" si="136"/>
        <v>90909374375</v>
      </c>
      <c r="N1128" s="4">
        <f t="shared" si="141"/>
        <v>66588297</v>
      </c>
      <c r="O1128" s="4">
        <f t="shared" si="142"/>
        <v>482244278</v>
      </c>
      <c r="P1128" s="4">
        <f t="shared" si="137"/>
        <v>0.60371395004443962</v>
      </c>
      <c r="Q1128" s="4">
        <f t="shared" si="140"/>
        <v>9.8291997575245357E-2</v>
      </c>
      <c r="R1128" s="4">
        <f t="shared" si="143"/>
        <v>156900.50500134731</v>
      </c>
      <c r="S1128" s="4">
        <f t="shared" si="138"/>
        <v>7.3246898307015224E-2</v>
      </c>
      <c r="T1128" s="4">
        <f t="shared" si="139"/>
        <v>0.53046705173742437</v>
      </c>
    </row>
    <row r="1129" spans="1:20" x14ac:dyDescent="0.55000000000000004">
      <c r="A1129" s="4">
        <v>60.380349117083959</v>
      </c>
      <c r="B1129" s="4">
        <v>46.688480627536983</v>
      </c>
      <c r="C1129" s="4">
        <v>10</v>
      </c>
      <c r="D1129" s="4">
        <v>48500000000000</v>
      </c>
      <c r="E1129" s="4">
        <v>3225600000000</v>
      </c>
      <c r="F1129" s="4">
        <v>-6.2966068591930666</v>
      </c>
      <c r="G1129" s="4">
        <v>-12.103383324080546</v>
      </c>
      <c r="H1129" s="4">
        <v>1591406742</v>
      </c>
      <c r="I1129" s="4">
        <v>1571646368</v>
      </c>
      <c r="J1129" s="4">
        <v>90462499300</v>
      </c>
      <c r="K1129" s="4">
        <v>89350666300</v>
      </c>
      <c r="L1129" s="4">
        <v>3131163</v>
      </c>
      <c r="M1129" s="4">
        <f t="shared" si="136"/>
        <v>92053906042</v>
      </c>
      <c r="N1129" s="4">
        <f t="shared" si="141"/>
        <v>1131593374</v>
      </c>
      <c r="O1129" s="4">
        <f t="shared" si="142"/>
        <v>1571646368</v>
      </c>
      <c r="P1129" s="4">
        <f t="shared" si="137"/>
        <v>2.9365834196830658</v>
      </c>
      <c r="Q1129" s="4">
        <f t="shared" si="140"/>
        <v>5.2006112577251282E-2</v>
      </c>
      <c r="R1129" s="4">
        <f t="shared" si="143"/>
        <v>2511861.7520296397</v>
      </c>
      <c r="S1129" s="4">
        <f t="shared" si="138"/>
        <v>1.2292725237359354</v>
      </c>
      <c r="T1129" s="4">
        <f t="shared" si="139"/>
        <v>1.7073108959471304</v>
      </c>
    </row>
    <row r="1130" spans="1:20" x14ac:dyDescent="0.55000000000000004">
      <c r="A1130" s="4">
        <v>34.918816714162389</v>
      </c>
      <c r="B1130" s="4">
        <v>25.233213767118929</v>
      </c>
      <c r="C1130" s="4">
        <v>90</v>
      </c>
      <c r="D1130" s="4">
        <v>21468000000000</v>
      </c>
      <c r="E1130" s="4">
        <v>12856200000000</v>
      </c>
      <c r="F1130" s="4">
        <v>-7.075170341338362</v>
      </c>
      <c r="G1130" s="4">
        <v>-12.674007472189041</v>
      </c>
      <c r="H1130" s="4">
        <v>587239006</v>
      </c>
      <c r="I1130" s="4">
        <v>586633690</v>
      </c>
      <c r="J1130" s="4">
        <v>90568563400</v>
      </c>
      <c r="K1130" s="4">
        <v>90462187400</v>
      </c>
      <c r="L1130" s="4">
        <v>185292</v>
      </c>
      <c r="M1130" s="4">
        <f t="shared" si="136"/>
        <v>91155802406</v>
      </c>
      <c r="N1130" s="4">
        <f t="shared" si="141"/>
        <v>106981316</v>
      </c>
      <c r="O1130" s="4">
        <f t="shared" si="142"/>
        <v>586633690</v>
      </c>
      <c r="P1130" s="4">
        <f t="shared" si="137"/>
        <v>0.76091152476580615</v>
      </c>
      <c r="Q1130" s="4">
        <f t="shared" si="140"/>
        <v>8.2794160026675168E-2</v>
      </c>
      <c r="R1130" s="4">
        <f t="shared" si="143"/>
        <v>262309.40235919115</v>
      </c>
      <c r="S1130" s="4">
        <f t="shared" si="138"/>
        <v>0.11736095034687373</v>
      </c>
      <c r="T1130" s="4">
        <f t="shared" si="139"/>
        <v>0.64355057441893238</v>
      </c>
    </row>
    <row r="1131" spans="1:20" x14ac:dyDescent="0.55000000000000004">
      <c r="A1131" s="4">
        <v>28.201449184292379</v>
      </c>
      <c r="B1131" s="4">
        <v>39.622955245903505</v>
      </c>
      <c r="C1131" s="4">
        <v>100</v>
      </c>
      <c r="D1131" s="4">
        <v>52288000000000</v>
      </c>
      <c r="E1131" s="4">
        <v>34797000000000.004</v>
      </c>
      <c r="F1131" s="4">
        <v>-7.0277631496047963</v>
      </c>
      <c r="G1131" s="4">
        <v>-11.852384893670045</v>
      </c>
      <c r="H1131" s="4">
        <v>1148516513</v>
      </c>
      <c r="I1131" s="4">
        <v>1146840365</v>
      </c>
      <c r="J1131" s="4">
        <v>90649577800</v>
      </c>
      <c r="K1131" s="4">
        <v>90478379000</v>
      </c>
      <c r="L1131" s="4">
        <v>1835</v>
      </c>
      <c r="M1131" s="4">
        <f t="shared" si="136"/>
        <v>91798094313</v>
      </c>
      <c r="N1131" s="4">
        <f t="shared" si="141"/>
        <v>172874948</v>
      </c>
      <c r="O1131" s="4">
        <f t="shared" si="142"/>
        <v>1146840365</v>
      </c>
      <c r="P1131" s="4">
        <f t="shared" si="137"/>
        <v>1.4376282240677281</v>
      </c>
      <c r="Q1131" s="4">
        <f t="shared" si="140"/>
        <v>9.6474456086858631E-2</v>
      </c>
      <c r="R1131" s="4">
        <f t="shared" si="143"/>
        <v>1172.0440136361547</v>
      </c>
      <c r="S1131" s="4">
        <f t="shared" si="138"/>
        <v>0.18832084619377365</v>
      </c>
      <c r="T1131" s="4">
        <f t="shared" si="139"/>
        <v>1.2493073778739543</v>
      </c>
    </row>
    <row r="1132" spans="1:20" x14ac:dyDescent="0.55000000000000004">
      <c r="A1132" s="4">
        <v>56.49323441798056</v>
      </c>
      <c r="B1132" s="4">
        <v>29.667254626407281</v>
      </c>
      <c r="C1132" s="4">
        <v>80</v>
      </c>
      <c r="D1132" s="4">
        <v>22400000000000</v>
      </c>
      <c r="E1132" s="4">
        <v>11923799999999.998</v>
      </c>
      <c r="F1132" s="4">
        <v>-6.6888357911879277</v>
      </c>
      <c r="G1132" s="4">
        <v>-10.870469268325415</v>
      </c>
      <c r="H1132" s="4">
        <v>757846956</v>
      </c>
      <c r="I1132" s="4">
        <v>735788689</v>
      </c>
      <c r="J1132" s="4">
        <v>90493920200</v>
      </c>
      <c r="K1132" s="4">
        <v>87881816300</v>
      </c>
      <c r="L1132" s="4">
        <v>8935</v>
      </c>
      <c r="M1132" s="4">
        <f t="shared" si="136"/>
        <v>91251767156</v>
      </c>
      <c r="N1132" s="4">
        <f t="shared" si="141"/>
        <v>2634162167</v>
      </c>
      <c r="O1132" s="4">
        <f t="shared" si="142"/>
        <v>735788689</v>
      </c>
      <c r="P1132" s="4">
        <f t="shared" si="137"/>
        <v>3.6930253090210083</v>
      </c>
      <c r="Q1132" s="4">
        <f t="shared" si="140"/>
        <v>5.5236956337327177E-2</v>
      </c>
      <c r="R1132" s="4">
        <f t="shared" si="143"/>
        <v>14176.510645282213</v>
      </c>
      <c r="S1132" s="4">
        <f t="shared" si="138"/>
        <v>2.8866971556800127</v>
      </c>
      <c r="T1132" s="4">
        <f t="shared" si="139"/>
        <v>0.80632815334099572</v>
      </c>
    </row>
    <row r="1133" spans="1:20" x14ac:dyDescent="0.55000000000000004">
      <c r="A1133" s="4">
        <v>61.937104272099162</v>
      </c>
      <c r="B1133" s="4">
        <v>36.577916275159829</v>
      </c>
      <c r="C1133" s="4">
        <v>80</v>
      </c>
      <c r="D1133" s="4">
        <v>56824000000000</v>
      </c>
      <c r="E1133" s="4">
        <v>30252600000000</v>
      </c>
      <c r="F1133" s="4">
        <v>-5.7511872491253628</v>
      </c>
      <c r="G1133" s="4">
        <v>-10.999410025922186</v>
      </c>
      <c r="H1133" s="4">
        <v>1054457915</v>
      </c>
      <c r="I1133" s="4">
        <v>956987288</v>
      </c>
      <c r="J1133" s="4">
        <v>90451531700</v>
      </c>
      <c r="K1133" s="4">
        <v>82171281100</v>
      </c>
      <c r="L1133" s="4">
        <v>16026</v>
      </c>
      <c r="M1133" s="4">
        <f t="shared" si="136"/>
        <v>91505989615</v>
      </c>
      <c r="N1133" s="4">
        <f t="shared" si="141"/>
        <v>8377721227</v>
      </c>
      <c r="O1133" s="4">
        <f t="shared" si="142"/>
        <v>956987288</v>
      </c>
      <c r="P1133" s="4">
        <f t="shared" si="137"/>
        <v>10.201199456204582</v>
      </c>
      <c r="Q1133" s="4">
        <f t="shared" si="140"/>
        <v>5.0816092685571246E-2</v>
      </c>
      <c r="R1133" s="4">
        <f t="shared" si="143"/>
        <v>19886.400788246097</v>
      </c>
      <c r="S1133" s="4">
        <f t="shared" si="138"/>
        <v>9.1553801693727532</v>
      </c>
      <c r="T1133" s="4">
        <f t="shared" si="139"/>
        <v>1.0458192868318286</v>
      </c>
    </row>
    <row r="1134" spans="1:20" x14ac:dyDescent="0.55000000000000004">
      <c r="A1134" s="4">
        <v>66.261852866738906</v>
      </c>
      <c r="B1134" s="4">
        <v>34.570842252248831</v>
      </c>
      <c r="C1134" s="4">
        <v>40</v>
      </c>
      <c r="D1134" s="4">
        <v>40856000000000.008</v>
      </c>
      <c r="E1134" s="4">
        <v>10877999999999.998</v>
      </c>
      <c r="F1134" s="4">
        <v>-6.1511590438202184</v>
      </c>
      <c r="G1134" s="4">
        <v>-12.26209230829558</v>
      </c>
      <c r="H1134" s="4">
        <v>980962314</v>
      </c>
      <c r="I1134" s="4">
        <v>956679580</v>
      </c>
      <c r="J1134" s="4">
        <v>90312354900</v>
      </c>
      <c r="K1134" s="4">
        <v>88096905400</v>
      </c>
      <c r="L1134" s="4">
        <v>275321</v>
      </c>
      <c r="M1134" s="4">
        <f t="shared" si="136"/>
        <v>91293317214</v>
      </c>
      <c r="N1134" s="4">
        <f t="shared" si="141"/>
        <v>2239732234</v>
      </c>
      <c r="O1134" s="4">
        <f t="shared" si="142"/>
        <v>956679580</v>
      </c>
      <c r="P1134" s="4">
        <f t="shared" si="137"/>
        <v>3.5012549785076974</v>
      </c>
      <c r="Q1134" s="4">
        <f t="shared" si="140"/>
        <v>4.7788283347796293E-2</v>
      </c>
      <c r="R1134" s="4">
        <f t="shared" si="143"/>
        <v>391490.07861570403</v>
      </c>
      <c r="S1134" s="4">
        <f t="shared" si="138"/>
        <v>2.453336456982782</v>
      </c>
      <c r="T1134" s="4">
        <f t="shared" si="139"/>
        <v>1.0479185215249156</v>
      </c>
    </row>
    <row r="1135" spans="1:20" x14ac:dyDescent="0.55000000000000004">
      <c r="A1135" s="4">
        <v>68.755820062208187</v>
      </c>
      <c r="B1135" s="4">
        <v>18.887572807051818</v>
      </c>
      <c r="C1135" s="4">
        <v>90</v>
      </c>
      <c r="D1135" s="4">
        <v>10680000000000</v>
      </c>
      <c r="E1135" s="4">
        <v>6396600000000</v>
      </c>
      <c r="F1135" s="4">
        <v>-6.1744210976745393</v>
      </c>
      <c r="G1135" s="4">
        <v>-10.968649113216875</v>
      </c>
      <c r="H1135" s="4">
        <v>437372789</v>
      </c>
      <c r="I1135" s="4">
        <v>429565450</v>
      </c>
      <c r="J1135" s="4">
        <v>90373102300</v>
      </c>
      <c r="K1135" s="4">
        <v>88775545400</v>
      </c>
      <c r="L1135" s="4">
        <v>11434</v>
      </c>
      <c r="M1135" s="4">
        <f t="shared" si="136"/>
        <v>90810475089</v>
      </c>
      <c r="N1135" s="4">
        <f t="shared" si="141"/>
        <v>1605364239</v>
      </c>
      <c r="O1135" s="4">
        <f t="shared" si="142"/>
        <v>429565450</v>
      </c>
      <c r="P1135" s="4">
        <f t="shared" si="137"/>
        <v>2.2408534775372999</v>
      </c>
      <c r="Q1135" s="4">
        <f t="shared" si="140"/>
        <v>4.6211157546893693E-2</v>
      </c>
      <c r="R1135" s="4">
        <f t="shared" si="143"/>
        <v>37872.552841240176</v>
      </c>
      <c r="S1135" s="4">
        <f t="shared" si="138"/>
        <v>1.7678183463159307</v>
      </c>
      <c r="T1135" s="4">
        <f t="shared" si="139"/>
        <v>0.47303513122136931</v>
      </c>
    </row>
    <row r="1136" spans="1:20" x14ac:dyDescent="0.55000000000000004">
      <c r="A1136" s="4">
        <v>54.756305180010102</v>
      </c>
      <c r="B1136" s="4">
        <v>41.901553706906419</v>
      </c>
      <c r="C1136" s="4">
        <v>70</v>
      </c>
      <c r="D1136" s="4">
        <v>59400000000000</v>
      </c>
      <c r="E1136" s="4">
        <v>27673800000000.004</v>
      </c>
      <c r="F1136" s="4">
        <v>-7.5488026150755623</v>
      </c>
      <c r="G1136" s="4">
        <v>-11.454202941222732</v>
      </c>
      <c r="H1136" s="4">
        <v>1290554878</v>
      </c>
      <c r="I1136" s="4">
        <v>1266456214</v>
      </c>
      <c r="J1136" s="4">
        <v>90636288400</v>
      </c>
      <c r="K1136" s="4">
        <v>88954791900</v>
      </c>
      <c r="L1136" s="4">
        <v>12897</v>
      </c>
      <c r="M1136" s="4">
        <f t="shared" si="136"/>
        <v>91926843278</v>
      </c>
      <c r="N1136" s="4">
        <f t="shared" si="141"/>
        <v>1705595164</v>
      </c>
      <c r="O1136" s="4">
        <f t="shared" si="142"/>
        <v>1266456214</v>
      </c>
      <c r="P1136" s="4">
        <f t="shared" si="137"/>
        <v>3.233061499797278</v>
      </c>
      <c r="Q1136" s="4">
        <f t="shared" si="140"/>
        <v>5.6811146890454051E-2</v>
      </c>
      <c r="R1136" s="4">
        <f t="shared" si="143"/>
        <v>11697.909421979466</v>
      </c>
      <c r="S1136" s="4">
        <f t="shared" si="138"/>
        <v>1.855383153799848</v>
      </c>
      <c r="T1136" s="4">
        <f t="shared" si="139"/>
        <v>1.37767834599743</v>
      </c>
    </row>
    <row r="1137" spans="1:20" x14ac:dyDescent="0.55000000000000004">
      <c r="A1137" s="4">
        <v>32.49756952958888</v>
      </c>
      <c r="B1137" s="4">
        <v>41.836123116197314</v>
      </c>
      <c r="C1137" s="4">
        <v>10</v>
      </c>
      <c r="D1137" s="4">
        <v>48500000000000</v>
      </c>
      <c r="E1137" s="4">
        <v>3225600000000</v>
      </c>
      <c r="F1137" s="4">
        <v>-5.737513699019992</v>
      </c>
      <c r="G1137" s="4">
        <v>-10.473022271909018</v>
      </c>
      <c r="H1137" s="4">
        <v>1254002726</v>
      </c>
      <c r="I1137" s="4">
        <v>1221658725</v>
      </c>
      <c r="J1137" s="4">
        <v>90717008300</v>
      </c>
      <c r="K1137" s="4">
        <v>88377898900</v>
      </c>
      <c r="L1137" s="4">
        <v>3268</v>
      </c>
      <c r="M1137" s="4">
        <f t="shared" si="136"/>
        <v>91971011026</v>
      </c>
      <c r="N1137" s="4">
        <f t="shared" si="141"/>
        <v>2371453401</v>
      </c>
      <c r="O1137" s="4">
        <f t="shared" si="142"/>
        <v>1221658725</v>
      </c>
      <c r="P1137" s="4">
        <f t="shared" si="137"/>
        <v>3.9067876778958484</v>
      </c>
      <c r="Q1137" s="4">
        <f t="shared" si="140"/>
        <v>8.7347418353943593E-2</v>
      </c>
      <c r="R1137" s="4">
        <f t="shared" si="143"/>
        <v>2073.8695220860559</v>
      </c>
      <c r="S1137" s="4">
        <f t="shared" si="138"/>
        <v>2.5784792126832174</v>
      </c>
      <c r="T1137" s="4">
        <f t="shared" si="139"/>
        <v>1.3283084652126307</v>
      </c>
    </row>
    <row r="1138" spans="1:20" x14ac:dyDescent="0.55000000000000004">
      <c r="A1138" s="4">
        <v>36.537752586006121</v>
      </c>
      <c r="B1138" s="4">
        <v>38.264462835600895</v>
      </c>
      <c r="C1138" s="4">
        <v>50</v>
      </c>
      <c r="D1138" s="4">
        <v>38820000000000</v>
      </c>
      <c r="E1138" s="4">
        <v>12915000000000</v>
      </c>
      <c r="F1138" s="4">
        <v>-6.6022123320161263</v>
      </c>
      <c r="G1138" s="4">
        <v>-9.9971900259214692</v>
      </c>
      <c r="H1138" s="4">
        <v>1079628344</v>
      </c>
      <c r="I1138" s="4">
        <v>983886659</v>
      </c>
      <c r="J1138" s="4">
        <v>90709591500</v>
      </c>
      <c r="K1138" s="4">
        <v>82725931500</v>
      </c>
      <c r="L1138" s="4">
        <v>3003</v>
      </c>
      <c r="M1138" s="4">
        <f t="shared" si="136"/>
        <v>91789219844</v>
      </c>
      <c r="N1138" s="4">
        <f t="shared" si="141"/>
        <v>8079401685</v>
      </c>
      <c r="O1138" s="4">
        <f t="shared" si="142"/>
        <v>983886659</v>
      </c>
      <c r="P1138" s="4">
        <f t="shared" si="137"/>
        <v>9.8740226351236835</v>
      </c>
      <c r="Q1138" s="4">
        <f t="shared" si="140"/>
        <v>7.9960464986086305E-2</v>
      </c>
      <c r="R1138" s="4">
        <f t="shared" si="143"/>
        <v>2384.3175120559517</v>
      </c>
      <c r="S1138" s="4">
        <f t="shared" si="138"/>
        <v>8.802124801508624</v>
      </c>
      <c r="T1138" s="4">
        <f t="shared" si="139"/>
        <v>1.0718978336150593</v>
      </c>
    </row>
    <row r="1139" spans="1:20" x14ac:dyDescent="0.55000000000000004">
      <c r="A1139" s="4">
        <v>50.543136749222271</v>
      </c>
      <c r="B1139" s="4">
        <v>34.810285195942555</v>
      </c>
      <c r="C1139" s="4">
        <v>50</v>
      </c>
      <c r="D1139" s="4">
        <v>25756000000000</v>
      </c>
      <c r="E1139" s="4">
        <v>8568000000000</v>
      </c>
      <c r="F1139" s="4">
        <v>-6.145862173941115</v>
      </c>
      <c r="G1139" s="4">
        <v>-12.155098497018621</v>
      </c>
      <c r="H1139" s="4">
        <v>945719172</v>
      </c>
      <c r="I1139" s="4">
        <v>936636981</v>
      </c>
      <c r="J1139" s="4">
        <v>90637557200</v>
      </c>
      <c r="K1139" s="4">
        <v>89771179100</v>
      </c>
      <c r="L1139" s="4">
        <v>81343</v>
      </c>
      <c r="M1139" s="4">
        <f t="shared" si="136"/>
        <v>91583276372</v>
      </c>
      <c r="N1139" s="4">
        <f t="shared" si="141"/>
        <v>875460291</v>
      </c>
      <c r="O1139" s="4">
        <f t="shared" si="142"/>
        <v>936636981</v>
      </c>
      <c r="P1139" s="4">
        <f t="shared" si="137"/>
        <v>1.9786333747653708</v>
      </c>
      <c r="Q1139" s="4">
        <f t="shared" si="140"/>
        <v>6.1007223780787961E-2</v>
      </c>
      <c r="R1139" s="4">
        <f t="shared" si="143"/>
        <v>94003.802007022139</v>
      </c>
      <c r="S1139" s="4">
        <f t="shared" si="138"/>
        <v>0.95591719982149148</v>
      </c>
      <c r="T1139" s="4">
        <f t="shared" si="139"/>
        <v>1.0227161749438793</v>
      </c>
    </row>
    <row r="1140" spans="1:20" x14ac:dyDescent="0.55000000000000004">
      <c r="A1140" s="4">
        <v>72.93296245662799</v>
      </c>
      <c r="B1140" s="4">
        <v>34.906616438813174</v>
      </c>
      <c r="C1140" s="4">
        <v>0</v>
      </c>
      <c r="D1140" s="4">
        <v>51724000000000</v>
      </c>
      <c r="E1140" s="4">
        <v>0</v>
      </c>
      <c r="F1140" s="4">
        <v>-7.3260174420467408</v>
      </c>
      <c r="G1140" s="4">
        <v>-12.798853732596926</v>
      </c>
      <c r="H1140" s="4">
        <v>1023508561</v>
      </c>
      <c r="I1140" s="4">
        <v>1023293478</v>
      </c>
      <c r="J1140" s="4">
        <v>90140183900</v>
      </c>
      <c r="K1140" s="4">
        <v>90123363900</v>
      </c>
      <c r="L1140" s="4">
        <v>4856958</v>
      </c>
      <c r="M1140" s="4">
        <f t="shared" si="136"/>
        <v>91163692461</v>
      </c>
      <c r="N1140" s="4">
        <f t="shared" si="141"/>
        <v>17035083</v>
      </c>
      <c r="O1140" s="4">
        <f t="shared" si="142"/>
        <v>1023293478</v>
      </c>
      <c r="P1140" s="4">
        <f t="shared" si="137"/>
        <v>1.1411654496608443</v>
      </c>
      <c r="Q1140" s="4">
        <f t="shared" si="140"/>
        <v>4.3814217265372345E-2</v>
      </c>
      <c r="R1140" s="4">
        <f t="shared" si="143"/>
        <v>7278915.0534223244</v>
      </c>
      <c r="S1140" s="4">
        <f t="shared" si="138"/>
        <v>1.8686258246162681E-2</v>
      </c>
      <c r="T1140" s="4">
        <f t="shared" si="139"/>
        <v>1.1224791914146817</v>
      </c>
    </row>
    <row r="1141" spans="1:20" x14ac:dyDescent="0.55000000000000004">
      <c r="A1141" s="4">
        <v>68.452101084216736</v>
      </c>
      <c r="B1141" s="4">
        <v>37.21147338002649</v>
      </c>
      <c r="C1141" s="4">
        <v>30</v>
      </c>
      <c r="D1141" s="4">
        <v>43124000000000.008</v>
      </c>
      <c r="E1141" s="4">
        <v>8610000000000.001</v>
      </c>
      <c r="F1141" s="4">
        <v>-5.3907603544544695</v>
      </c>
      <c r="G1141" s="4">
        <v>-11.304494182227344</v>
      </c>
      <c r="H1141" s="4">
        <v>1109799487</v>
      </c>
      <c r="I1141" s="4">
        <v>970484397</v>
      </c>
      <c r="J1141" s="4">
        <v>90264595300</v>
      </c>
      <c r="K1141" s="4">
        <v>79058874300</v>
      </c>
      <c r="L1141" s="4">
        <v>26993</v>
      </c>
      <c r="M1141" s="4">
        <f t="shared" si="136"/>
        <v>91374394787</v>
      </c>
      <c r="N1141" s="4">
        <f t="shared" si="141"/>
        <v>11345036090</v>
      </c>
      <c r="O1141" s="4">
        <f t="shared" si="142"/>
        <v>970484397</v>
      </c>
      <c r="P1141" s="4">
        <f t="shared" si="137"/>
        <v>13.478087067726495</v>
      </c>
      <c r="Q1141" s="4">
        <f t="shared" si="140"/>
        <v>4.639709042419661E-2</v>
      </c>
      <c r="R1141" s="4">
        <f t="shared" si="143"/>
        <v>35019.648942057109</v>
      </c>
      <c r="S1141" s="4">
        <f t="shared" si="138"/>
        <v>12.415990405677716</v>
      </c>
      <c r="T1141" s="4">
        <f t="shared" si="139"/>
        <v>1.0620966620487784</v>
      </c>
    </row>
    <row r="1142" spans="1:20" x14ac:dyDescent="0.55000000000000004">
      <c r="A1142" s="4">
        <v>55.641941988408163</v>
      </c>
      <c r="B1142" s="4">
        <v>17.927395252104461</v>
      </c>
      <c r="C1142" s="4">
        <v>30</v>
      </c>
      <c r="D1142" s="4">
        <v>28612000000000</v>
      </c>
      <c r="E1142" s="4">
        <v>5712000000000</v>
      </c>
      <c r="F1142" s="4">
        <v>-7.0272638534204148</v>
      </c>
      <c r="G1142" s="4">
        <v>-12.310697117649715</v>
      </c>
      <c r="H1142" s="4">
        <v>391991407</v>
      </c>
      <c r="I1142" s="4">
        <v>390089055</v>
      </c>
      <c r="J1142" s="4">
        <v>90595886900</v>
      </c>
      <c r="K1142" s="4">
        <v>90156683800</v>
      </c>
      <c r="L1142" s="4">
        <v>618973</v>
      </c>
      <c r="M1142" s="4">
        <f t="shared" si="136"/>
        <v>90987878307</v>
      </c>
      <c r="N1142" s="4">
        <f t="shared" si="141"/>
        <v>441105452</v>
      </c>
      <c r="O1142" s="4">
        <f t="shared" si="142"/>
        <v>390089055</v>
      </c>
      <c r="P1142" s="4">
        <f t="shared" si="137"/>
        <v>0.91352224325474074</v>
      </c>
      <c r="Q1142" s="4">
        <f t="shared" si="140"/>
        <v>5.5997830653840237E-2</v>
      </c>
      <c r="R1142" s="4">
        <f t="shared" si="143"/>
        <v>1875550.8690893839</v>
      </c>
      <c r="S1142" s="4">
        <f t="shared" si="138"/>
        <v>0.4847958433668238</v>
      </c>
      <c r="T1142" s="4">
        <f t="shared" si="139"/>
        <v>0.42872639988791689</v>
      </c>
    </row>
    <row r="1143" spans="1:20" x14ac:dyDescent="0.55000000000000004">
      <c r="A1143" s="4">
        <v>25.480409242414289</v>
      </c>
      <c r="B1143" s="4">
        <v>36.085889844536986</v>
      </c>
      <c r="C1143" s="4">
        <v>70</v>
      </c>
      <c r="D1143" s="4">
        <v>47288000000000</v>
      </c>
      <c r="E1143" s="4">
        <v>22028999999999.996</v>
      </c>
      <c r="F1143" s="4">
        <v>-6.6651315580175563</v>
      </c>
      <c r="G1143" s="4">
        <v>-9.8919131764428894</v>
      </c>
      <c r="H1143" s="4">
        <v>991966391</v>
      </c>
      <c r="I1143" s="4">
        <v>943583795</v>
      </c>
      <c r="J1143" s="4">
        <v>90558122500</v>
      </c>
      <c r="K1143" s="4">
        <v>86141046300</v>
      </c>
      <c r="L1143" s="4">
        <v>1249</v>
      </c>
      <c r="M1143" s="4">
        <f t="shared" si="136"/>
        <v>91550088891</v>
      </c>
      <c r="N1143" s="4">
        <f t="shared" si="141"/>
        <v>4465458796</v>
      </c>
      <c r="O1143" s="4">
        <f t="shared" si="142"/>
        <v>943583795</v>
      </c>
      <c r="P1143" s="4">
        <f t="shared" si="137"/>
        <v>5.9082876450726705</v>
      </c>
      <c r="Q1143" s="4">
        <f t="shared" si="140"/>
        <v>0.10305020747041722</v>
      </c>
      <c r="R1143" s="4">
        <f t="shared" si="143"/>
        <v>876.00655032025463</v>
      </c>
      <c r="S1143" s="4">
        <f t="shared" si="138"/>
        <v>4.8776127364732522</v>
      </c>
      <c r="T1143" s="4">
        <f t="shared" si="139"/>
        <v>1.0306749085994178</v>
      </c>
    </row>
    <row r="1144" spans="1:20" x14ac:dyDescent="0.55000000000000004">
      <c r="A1144" s="4">
        <v>31.760444647146461</v>
      </c>
      <c r="B1144" s="4">
        <v>15.565538586587211</v>
      </c>
      <c r="C1144" s="4">
        <v>30</v>
      </c>
      <c r="D1144" s="4">
        <v>14236000000000</v>
      </c>
      <c r="E1144" s="4">
        <v>2843400000000</v>
      </c>
      <c r="F1144" s="4">
        <v>-7.3129857876230391</v>
      </c>
      <c r="G1144" s="4">
        <v>-12.166142209715934</v>
      </c>
      <c r="H1144" s="4">
        <v>321098598</v>
      </c>
      <c r="I1144" s="4">
        <v>320884540</v>
      </c>
      <c r="J1144" s="4">
        <v>90512781400</v>
      </c>
      <c r="K1144" s="4">
        <v>90447002000</v>
      </c>
      <c r="L1144" s="4">
        <v>201970</v>
      </c>
      <c r="M1144" s="4">
        <f t="shared" si="136"/>
        <v>90833879998</v>
      </c>
      <c r="N1144" s="4">
        <f t="shared" si="141"/>
        <v>65993458</v>
      </c>
      <c r="O1144" s="4">
        <f t="shared" si="142"/>
        <v>320884540</v>
      </c>
      <c r="P1144" s="4">
        <f t="shared" si="137"/>
        <v>0.42591816842847441</v>
      </c>
      <c r="Q1144" s="4">
        <f t="shared" si="140"/>
        <v>8.8813851239165603E-2</v>
      </c>
      <c r="R1144" s="4">
        <f t="shared" si="143"/>
        <v>493012.50358930172</v>
      </c>
      <c r="S1144" s="4">
        <f t="shared" si="138"/>
        <v>7.2652911007933446E-2</v>
      </c>
      <c r="T1144" s="4">
        <f t="shared" si="139"/>
        <v>0.35326525742054099</v>
      </c>
    </row>
    <row r="1145" spans="1:20" x14ac:dyDescent="0.55000000000000004">
      <c r="A1145" s="4">
        <v>41.177867660656368</v>
      </c>
      <c r="B1145" s="4">
        <v>21.937262943448928</v>
      </c>
      <c r="C1145" s="4">
        <v>90</v>
      </c>
      <c r="D1145" s="4">
        <v>54460000000000.008</v>
      </c>
      <c r="E1145" s="4">
        <v>32621400000000</v>
      </c>
      <c r="F1145" s="4">
        <v>-5.9163247539209314</v>
      </c>
      <c r="G1145" s="4">
        <v>-9.8757874079839212</v>
      </c>
      <c r="H1145" s="4">
        <v>490334825</v>
      </c>
      <c r="I1145" s="4">
        <v>453469810</v>
      </c>
      <c r="J1145" s="4">
        <v>90604819800</v>
      </c>
      <c r="K1145" s="4">
        <v>83848257800</v>
      </c>
      <c r="L1145" s="4">
        <v>1973</v>
      </c>
      <c r="M1145" s="4">
        <f t="shared" si="136"/>
        <v>91095154625</v>
      </c>
      <c r="N1145" s="4">
        <f t="shared" si="141"/>
        <v>6793427015</v>
      </c>
      <c r="O1145" s="4">
        <f t="shared" si="142"/>
        <v>453469810</v>
      </c>
      <c r="P1145" s="4">
        <f t="shared" si="137"/>
        <v>7.9553043790664733</v>
      </c>
      <c r="Q1145" s="4">
        <f t="shared" si="140"/>
        <v>7.2669080321535726E-2</v>
      </c>
      <c r="R1145" s="4">
        <f t="shared" si="143"/>
        <v>3745.6255264416213</v>
      </c>
      <c r="S1145" s="4">
        <f t="shared" si="138"/>
        <v>7.4575064315612059</v>
      </c>
      <c r="T1145" s="4">
        <f t="shared" si="139"/>
        <v>0.49779794750526773</v>
      </c>
    </row>
    <row r="1146" spans="1:20" x14ac:dyDescent="0.55000000000000004">
      <c r="A1146" s="4">
        <v>65.083593435700934</v>
      </c>
      <c r="B1146" s="4">
        <v>19.51476046825524</v>
      </c>
      <c r="C1146" s="4">
        <v>60</v>
      </c>
      <c r="D1146" s="4">
        <v>49536000000000</v>
      </c>
      <c r="E1146" s="4">
        <v>19782000000000</v>
      </c>
      <c r="F1146" s="4">
        <v>-5.4264680028746985</v>
      </c>
      <c r="G1146" s="4">
        <v>-10.071009493454737</v>
      </c>
      <c r="H1146" s="4">
        <v>448842378</v>
      </c>
      <c r="I1146" s="4">
        <v>378753103</v>
      </c>
      <c r="J1146" s="4">
        <v>90444630100</v>
      </c>
      <c r="K1146" s="4">
        <v>76477652700</v>
      </c>
      <c r="L1146" s="4">
        <v>8421</v>
      </c>
      <c r="M1146" s="4">
        <f t="shared" si="136"/>
        <v>90893472478</v>
      </c>
      <c r="N1146" s="4">
        <f t="shared" si="141"/>
        <v>14037066675</v>
      </c>
      <c r="O1146" s="4">
        <f t="shared" si="142"/>
        <v>378753103</v>
      </c>
      <c r="P1146" s="4">
        <f t="shared" si="137"/>
        <v>15.860126569033026</v>
      </c>
      <c r="Q1146" s="4">
        <f t="shared" si="140"/>
        <v>4.8574820377013626E-2</v>
      </c>
      <c r="R1146" s="4">
        <f t="shared" si="143"/>
        <v>25760.674358549597</v>
      </c>
      <c r="S1146" s="4">
        <f t="shared" si="138"/>
        <v>15.443426565529833</v>
      </c>
      <c r="T1146" s="4">
        <f t="shared" si="139"/>
        <v>0.41670000350319325</v>
      </c>
    </row>
    <row r="1147" spans="1:20" x14ac:dyDescent="0.55000000000000004">
      <c r="A1147" s="4">
        <v>74.452149312928753</v>
      </c>
      <c r="B1147" s="4">
        <v>45.524935536217008</v>
      </c>
      <c r="C1147" s="4">
        <v>10</v>
      </c>
      <c r="D1147" s="4">
        <v>81612000000000</v>
      </c>
      <c r="E1147" s="4">
        <v>5430600000000</v>
      </c>
      <c r="F1147" s="4">
        <v>-5.4186123870916045</v>
      </c>
      <c r="G1147" s="4">
        <v>-11.365794453236504</v>
      </c>
      <c r="H1147" s="4">
        <v>1604538581</v>
      </c>
      <c r="I1147" s="4">
        <v>1404200698</v>
      </c>
      <c r="J1147" s="4">
        <v>90075967400</v>
      </c>
      <c r="K1147" s="4">
        <v>79195547900</v>
      </c>
      <c r="L1147" s="4">
        <v>56666</v>
      </c>
      <c r="M1147" s="4">
        <f t="shared" si="136"/>
        <v>91680505981</v>
      </c>
      <c r="N1147" s="4">
        <f t="shared" si="141"/>
        <v>11080757383</v>
      </c>
      <c r="O1147" s="4">
        <f t="shared" si="142"/>
        <v>1404200698</v>
      </c>
      <c r="P1147" s="4">
        <f t="shared" si="137"/>
        <v>13.617898316995982</v>
      </c>
      <c r="Q1147" s="4">
        <f t="shared" si="140"/>
        <v>4.3011859309358899E-2</v>
      </c>
      <c r="R1147" s="4">
        <f t="shared" si="143"/>
        <v>55267.368717411409</v>
      </c>
      <c r="S1147" s="4">
        <f t="shared" si="138"/>
        <v>12.08627424601735</v>
      </c>
      <c r="T1147" s="4">
        <f t="shared" si="139"/>
        <v>1.5316240709786315</v>
      </c>
    </row>
    <row r="1148" spans="1:20" x14ac:dyDescent="0.55000000000000004">
      <c r="A1148" s="4">
        <v>30.37152831489502</v>
      </c>
      <c r="B1148" s="4">
        <v>20.329423192076771</v>
      </c>
      <c r="C1148" s="4">
        <v>50</v>
      </c>
      <c r="D1148" s="4">
        <v>65328000000000</v>
      </c>
      <c r="E1148" s="4">
        <v>21739199999999.996</v>
      </c>
      <c r="F1148" s="4">
        <v>-7.3192284397294252</v>
      </c>
      <c r="G1148" s="4">
        <v>-11.066983279982416</v>
      </c>
      <c r="H1148" s="4">
        <v>444782661</v>
      </c>
      <c r="I1148" s="4">
        <v>443277177</v>
      </c>
      <c r="J1148" s="4">
        <v>90475670000</v>
      </c>
      <c r="K1148" s="4">
        <v>90134654300</v>
      </c>
      <c r="L1148" s="4">
        <v>892</v>
      </c>
      <c r="M1148" s="4">
        <f t="shared" si="136"/>
        <v>90920452661</v>
      </c>
      <c r="N1148" s="4">
        <f t="shared" si="141"/>
        <v>342521184</v>
      </c>
      <c r="O1148" s="4">
        <f t="shared" si="142"/>
        <v>443277177</v>
      </c>
      <c r="P1148" s="4">
        <f t="shared" si="137"/>
        <v>0.86427018124280119</v>
      </c>
      <c r="Q1148" s="4">
        <f t="shared" si="140"/>
        <v>9.1685515095777465E-2</v>
      </c>
      <c r="R1148" s="4">
        <f t="shared" si="143"/>
        <v>1530.7914118692318</v>
      </c>
      <c r="S1148" s="4">
        <f t="shared" si="138"/>
        <v>0.37672621943172885</v>
      </c>
      <c r="T1148" s="4">
        <f t="shared" si="139"/>
        <v>0.48754396181107235</v>
      </c>
    </row>
    <row r="1149" spans="1:20" x14ac:dyDescent="0.55000000000000004">
      <c r="A1149" s="4">
        <v>35.86405825166068</v>
      </c>
      <c r="B1149" s="4">
        <v>47.448569476315477</v>
      </c>
      <c r="C1149" s="4">
        <v>40</v>
      </c>
      <c r="D1149" s="4">
        <v>27108000000000</v>
      </c>
      <c r="E1149" s="4">
        <v>7215599999999.999</v>
      </c>
      <c r="F1149" s="4">
        <v>-7.1571515355335888</v>
      </c>
      <c r="G1149" s="4">
        <v>-12.433113186291134</v>
      </c>
      <c r="H1149" s="4">
        <v>1571993130</v>
      </c>
      <c r="I1149" s="4">
        <v>1568640062</v>
      </c>
      <c r="J1149" s="4">
        <v>90727812400</v>
      </c>
      <c r="K1149" s="4">
        <v>90535389900</v>
      </c>
      <c r="L1149" s="4">
        <v>941898</v>
      </c>
      <c r="M1149" s="4">
        <f t="shared" si="136"/>
        <v>92299805530</v>
      </c>
      <c r="N1149" s="4">
        <f t="shared" si="141"/>
        <v>195775568</v>
      </c>
      <c r="O1149" s="4">
        <f t="shared" si="142"/>
        <v>1568640062</v>
      </c>
      <c r="P1149" s="4">
        <f t="shared" si="137"/>
        <v>1.9116135942740591</v>
      </c>
      <c r="Q1149" s="4">
        <f t="shared" si="140"/>
        <v>8.1120095629097097E-2</v>
      </c>
      <c r="R1149" s="4">
        <f t="shared" si="143"/>
        <v>507139.0931366249</v>
      </c>
      <c r="S1149" s="4">
        <f t="shared" si="138"/>
        <v>0.21210832122107504</v>
      </c>
      <c r="T1149" s="4">
        <f t="shared" si="139"/>
        <v>1.699505273052984</v>
      </c>
    </row>
    <row r="1150" spans="1:20" x14ac:dyDescent="0.55000000000000004">
      <c r="A1150" s="4">
        <v>50.404393660181071</v>
      </c>
      <c r="B1150" s="4">
        <v>35.824808860849629</v>
      </c>
      <c r="C1150" s="4">
        <v>20</v>
      </c>
      <c r="D1150" s="4">
        <v>15072000000000</v>
      </c>
      <c r="E1150" s="4">
        <v>2007600000000.0002</v>
      </c>
      <c r="F1150" s="4">
        <v>-5.356619721186255</v>
      </c>
      <c r="G1150" s="4">
        <v>-10.409739776548628</v>
      </c>
      <c r="H1150" s="4">
        <v>988468198</v>
      </c>
      <c r="I1150" s="4">
        <v>923879711</v>
      </c>
      <c r="J1150" s="4">
        <v>90651346200</v>
      </c>
      <c r="K1150" s="4">
        <v>84781757000</v>
      </c>
      <c r="L1150" s="4">
        <v>8306</v>
      </c>
      <c r="M1150" s="4">
        <f t="shared" si="136"/>
        <v>91639814398</v>
      </c>
      <c r="N1150" s="4">
        <f t="shared" si="141"/>
        <v>5934177687</v>
      </c>
      <c r="O1150" s="4">
        <f t="shared" si="142"/>
        <v>923879711</v>
      </c>
      <c r="P1150" s="4">
        <f t="shared" si="137"/>
        <v>7.4837093931845349</v>
      </c>
      <c r="Q1150" s="4">
        <f t="shared" si="140"/>
        <v>6.115520943519618E-2</v>
      </c>
      <c r="R1150" s="4">
        <f t="shared" si="143"/>
        <v>9163.5329029902332</v>
      </c>
      <c r="S1150" s="4">
        <f t="shared" si="138"/>
        <v>6.4755452921667098</v>
      </c>
      <c r="T1150" s="4">
        <f t="shared" si="139"/>
        <v>1.0081641010178251</v>
      </c>
    </row>
    <row r="1151" spans="1:20" x14ac:dyDescent="0.55000000000000004">
      <c r="A1151" s="4">
        <v>50.841232500600803</v>
      </c>
      <c r="B1151" s="4">
        <v>37.077383990176386</v>
      </c>
      <c r="C1151" s="4">
        <v>20</v>
      </c>
      <c r="D1151" s="4">
        <v>61164000000000</v>
      </c>
      <c r="E1151" s="4">
        <v>8139600000000</v>
      </c>
      <c r="F1151" s="4">
        <v>-6.2401295941395016</v>
      </c>
      <c r="G1151" s="4">
        <v>-11.410682826482169</v>
      </c>
      <c r="H1151" s="4">
        <v>1044482152</v>
      </c>
      <c r="I1151" s="4">
        <v>1026302634</v>
      </c>
      <c r="J1151" s="4">
        <v>90660951700</v>
      </c>
      <c r="K1151" s="4">
        <v>89090908400</v>
      </c>
      <c r="L1151" s="4">
        <v>8930</v>
      </c>
      <c r="M1151" s="4">
        <f t="shared" si="136"/>
        <v>91705433852</v>
      </c>
      <c r="N1151" s="4">
        <f t="shared" si="141"/>
        <v>1588222818</v>
      </c>
      <c r="O1151" s="4">
        <f t="shared" si="142"/>
        <v>1026302634</v>
      </c>
      <c r="P1151" s="4">
        <f t="shared" si="137"/>
        <v>2.8510038524210963</v>
      </c>
      <c r="Q1151" s="4">
        <f t="shared" si="140"/>
        <v>6.0691489280995548E-2</v>
      </c>
      <c r="R1151" s="4">
        <f t="shared" si="143"/>
        <v>9391.9674578908671</v>
      </c>
      <c r="S1151" s="4">
        <f t="shared" si="138"/>
        <v>1.7318742753708292</v>
      </c>
      <c r="T1151" s="4">
        <f t="shared" si="139"/>
        <v>1.1191295770502672</v>
      </c>
    </row>
    <row r="1152" spans="1:20" x14ac:dyDescent="0.55000000000000004">
      <c r="A1152" s="4">
        <v>59.684421458197242</v>
      </c>
      <c r="B1152" s="4">
        <v>14.07096703686744</v>
      </c>
      <c r="C1152" s="4">
        <v>90</v>
      </c>
      <c r="D1152" s="4">
        <v>21468000000000</v>
      </c>
      <c r="E1152" s="4">
        <v>12856200000000</v>
      </c>
      <c r="F1152" s="4">
        <v>-5.9615311103915261</v>
      </c>
      <c r="G1152" s="4">
        <v>-11.625352507321487</v>
      </c>
      <c r="H1152" s="4">
        <v>297579864</v>
      </c>
      <c r="I1152" s="4">
        <v>277859797</v>
      </c>
      <c r="J1152" s="4">
        <v>90575550700</v>
      </c>
      <c r="K1152" s="4">
        <v>84632948200</v>
      </c>
      <c r="L1152" s="4">
        <v>5546</v>
      </c>
      <c r="M1152" s="4">
        <f t="shared" si="136"/>
        <v>90873130564</v>
      </c>
      <c r="N1152" s="4">
        <f t="shared" si="141"/>
        <v>5962322567</v>
      </c>
      <c r="O1152" s="4">
        <f t="shared" si="142"/>
        <v>277859797</v>
      </c>
      <c r="P1152" s="4">
        <f t="shared" si="137"/>
        <v>6.8669169041174092</v>
      </c>
      <c r="Q1152" s="4">
        <f t="shared" si="140"/>
        <v>5.2556590072716333E-2</v>
      </c>
      <c r="R1152" s="4">
        <f t="shared" si="143"/>
        <v>23594.39886831804</v>
      </c>
      <c r="S1152" s="4">
        <f t="shared" si="138"/>
        <v>6.5611501771702079</v>
      </c>
      <c r="T1152" s="4">
        <f t="shared" si="139"/>
        <v>0.30576672694720169</v>
      </c>
    </row>
    <row r="1153" spans="1:20" x14ac:dyDescent="0.55000000000000004">
      <c r="A1153" s="4">
        <v>36.721292324594103</v>
      </c>
      <c r="B1153" s="4">
        <v>24.68277080944744</v>
      </c>
      <c r="C1153" s="4">
        <v>70</v>
      </c>
      <c r="D1153" s="4">
        <v>35296000000000</v>
      </c>
      <c r="E1153" s="4">
        <v>16442999999999.998</v>
      </c>
      <c r="F1153" s="4">
        <v>-6.9707534110057701</v>
      </c>
      <c r="G1153" s="4">
        <v>-12.151462897691735</v>
      </c>
      <c r="H1153" s="4">
        <v>570319268</v>
      </c>
      <c r="I1153" s="4">
        <v>567731656</v>
      </c>
      <c r="J1153" s="4">
        <v>90583556100</v>
      </c>
      <c r="K1153" s="4">
        <v>90160827900</v>
      </c>
      <c r="L1153" s="4">
        <v>2491</v>
      </c>
      <c r="M1153" s="4">
        <f t="shared" ref="M1153:M1199" si="144">H1153+J1153</f>
        <v>91153875368</v>
      </c>
      <c r="N1153" s="4">
        <f t="shared" si="141"/>
        <v>425315812</v>
      </c>
      <c r="O1153" s="4">
        <f t="shared" si="142"/>
        <v>567731656</v>
      </c>
      <c r="P1153" s="4">
        <f t="shared" ref="P1153:P1199" si="145">S1153+T1153</f>
        <v>1.0894188140558356</v>
      </c>
      <c r="Q1153" s="4">
        <f t="shared" si="140"/>
        <v>7.9649252199189044E-2</v>
      </c>
      <c r="R1153" s="4">
        <f t="shared" si="143"/>
        <v>3753.0088868052776</v>
      </c>
      <c r="S1153" s="4">
        <f t="shared" ref="S1153:S1199" si="146">(N1153/M1153)*100</f>
        <v>0.46659103662125723</v>
      </c>
      <c r="T1153" s="4">
        <f t="shared" ref="T1153:T1199" si="147">(O1153/M1153)*100</f>
        <v>0.6228277774345784</v>
      </c>
    </row>
    <row r="1154" spans="1:20" x14ac:dyDescent="0.55000000000000004">
      <c r="A1154" s="4">
        <v>41.478356397583298</v>
      </c>
      <c r="B1154" s="4">
        <v>26.851984428650521</v>
      </c>
      <c r="C1154" s="4">
        <v>50</v>
      </c>
      <c r="D1154" s="4">
        <v>65328000000000</v>
      </c>
      <c r="E1154" s="4">
        <v>21739199999999.996</v>
      </c>
      <c r="F1154" s="4">
        <v>-5.3720165287605637</v>
      </c>
      <c r="G1154" s="4">
        <v>-10.089082055190723</v>
      </c>
      <c r="H1154" s="4">
        <v>640859762</v>
      </c>
      <c r="I1154" s="4">
        <v>562225097</v>
      </c>
      <c r="J1154" s="4">
        <v>90638843700</v>
      </c>
      <c r="K1154" s="4">
        <v>79612045000</v>
      </c>
      <c r="L1154" s="4">
        <v>2582</v>
      </c>
      <c r="M1154" s="4">
        <f t="shared" si="144"/>
        <v>91279703462</v>
      </c>
      <c r="N1154" s="4">
        <f t="shared" si="141"/>
        <v>11105433365</v>
      </c>
      <c r="O1154" s="4">
        <f t="shared" si="142"/>
        <v>562225097</v>
      </c>
      <c r="P1154" s="4">
        <f t="shared" si="145"/>
        <v>12.78231416128261</v>
      </c>
      <c r="Q1154" s="4">
        <f t="shared" ref="Q1154:Q1199" si="148">10^(0.000000000262*(A1154^4)-0.000000233*(A1154^3)+0.0000868*(A1154^2)-0.0147*(A1154)-0.665)</f>
        <v>7.2235690453018198E-2</v>
      </c>
      <c r="R1154" s="4">
        <f t="shared" si="143"/>
        <v>3771.3878488619907</v>
      </c>
      <c r="S1154" s="4">
        <f t="shared" si="146"/>
        <v>12.166377566753624</v>
      </c>
      <c r="T1154" s="4">
        <f t="shared" si="147"/>
        <v>0.6159365945289863</v>
      </c>
    </row>
    <row r="1155" spans="1:20" x14ac:dyDescent="0.55000000000000004">
      <c r="A1155" s="4">
        <v>60.120607301357808</v>
      </c>
      <c r="B1155" s="4">
        <v>46.342622342780743</v>
      </c>
      <c r="C1155" s="4">
        <v>30</v>
      </c>
      <c r="D1155" s="4">
        <v>14236000000000</v>
      </c>
      <c r="E1155" s="4">
        <v>2843400000000</v>
      </c>
      <c r="F1155" s="4">
        <v>-6.7010758776872255</v>
      </c>
      <c r="G1155" s="4">
        <v>-11.362558192763384</v>
      </c>
      <c r="H1155" s="4">
        <v>1568311352</v>
      </c>
      <c r="I1155" s="4">
        <v>1560585791</v>
      </c>
      <c r="J1155" s="4">
        <v>90475875700</v>
      </c>
      <c r="K1155" s="4">
        <v>90030154000</v>
      </c>
      <c r="L1155" s="4">
        <v>661462</v>
      </c>
      <c r="M1155" s="4">
        <f t="shared" si="144"/>
        <v>92044187052</v>
      </c>
      <c r="N1155" s="4">
        <f t="shared" ref="N1155:N1199" si="149">(J1155-K1155)+(H1155-I1155)</f>
        <v>453447261</v>
      </c>
      <c r="O1155" s="4">
        <f t="shared" ref="O1155:O1199" si="150">I1155</f>
        <v>1560585791</v>
      </c>
      <c r="P1155" s="4">
        <f t="shared" si="145"/>
        <v>2.1881154220659038</v>
      </c>
      <c r="Q1155" s="4">
        <f t="shared" si="148"/>
        <v>5.2210202578575969E-2</v>
      </c>
      <c r="R1155" s="4">
        <f t="shared" ref="R1155:R1199" si="151">(L1155/Q1155)*((100-B1155)/B1155)*(1/(0.08206*(273.15+A1155)))</f>
        <v>536376.61447029666</v>
      </c>
      <c r="S1155" s="4">
        <f t="shared" si="146"/>
        <v>0.49264084514519829</v>
      </c>
      <c r="T1155" s="4">
        <f t="shared" si="147"/>
        <v>1.6954745769207056</v>
      </c>
    </row>
    <row r="1156" spans="1:20" x14ac:dyDescent="0.55000000000000004">
      <c r="A1156" s="4">
        <v>30.72008224669602</v>
      </c>
      <c r="B1156" s="4">
        <v>19.58808039979829</v>
      </c>
      <c r="C1156" s="4">
        <v>30</v>
      </c>
      <c r="D1156" s="4">
        <v>28612000000000</v>
      </c>
      <c r="E1156" s="4">
        <v>5712000000000.001</v>
      </c>
      <c r="F1156" s="4">
        <v>-6.8723602592700912</v>
      </c>
      <c r="G1156" s="4">
        <v>-12.526138569715769</v>
      </c>
      <c r="H1156" s="4">
        <v>424493728</v>
      </c>
      <c r="I1156" s="4">
        <v>424317061</v>
      </c>
      <c r="J1156" s="4">
        <v>90480556000</v>
      </c>
      <c r="K1156" s="4">
        <v>90430448900</v>
      </c>
      <c r="L1156" s="4">
        <v>192197</v>
      </c>
      <c r="M1156" s="4">
        <f t="shared" si="144"/>
        <v>90905049728</v>
      </c>
      <c r="N1156" s="4">
        <f t="shared" si="149"/>
        <v>50283767</v>
      </c>
      <c r="O1156" s="4">
        <f t="shared" si="150"/>
        <v>424317061</v>
      </c>
      <c r="P1156" s="4">
        <f t="shared" si="145"/>
        <v>0.52208411900116536</v>
      </c>
      <c r="Q1156" s="4">
        <f t="shared" si="148"/>
        <v>9.0951185347022442E-2</v>
      </c>
      <c r="R1156" s="4">
        <f t="shared" si="151"/>
        <v>347894.31889450946</v>
      </c>
      <c r="S1156" s="4">
        <f t="shared" si="146"/>
        <v>5.5314602599586843E-2</v>
      </c>
      <c r="T1156" s="4">
        <f t="shared" si="147"/>
        <v>0.46676951640157849</v>
      </c>
    </row>
    <row r="1157" spans="1:20" x14ac:dyDescent="0.55000000000000004">
      <c r="A1157" s="4">
        <v>42.553966625114398</v>
      </c>
      <c r="B1157" s="4">
        <v>31.452512052125169</v>
      </c>
      <c r="C1157" s="4">
        <v>80</v>
      </c>
      <c r="D1157" s="4">
        <v>22400000000000</v>
      </c>
      <c r="E1157" s="4">
        <v>11923800000000</v>
      </c>
      <c r="F1157" s="4">
        <v>-6.1323821311801323</v>
      </c>
      <c r="G1157" s="4">
        <v>-9.9039612265508445</v>
      </c>
      <c r="H1157" s="4">
        <v>801730293</v>
      </c>
      <c r="I1157" s="4">
        <v>742958472</v>
      </c>
      <c r="J1157" s="4">
        <v>90629917300</v>
      </c>
      <c r="K1157" s="4">
        <v>84040019500</v>
      </c>
      <c r="L1157" s="4">
        <v>3492</v>
      </c>
      <c r="M1157" s="4">
        <f t="shared" si="144"/>
        <v>91431647593</v>
      </c>
      <c r="N1157" s="4">
        <f t="shared" si="149"/>
        <v>6648669621</v>
      </c>
      <c r="O1157" s="4">
        <f t="shared" si="150"/>
        <v>742958472</v>
      </c>
      <c r="P1157" s="4">
        <f t="shared" si="145"/>
        <v>8.08432122529738</v>
      </c>
      <c r="Q1157" s="4">
        <f t="shared" si="148"/>
        <v>7.0719980223554649E-2</v>
      </c>
      <c r="R1157" s="4">
        <f t="shared" si="151"/>
        <v>4153.9069104336331</v>
      </c>
      <c r="S1157" s="4">
        <f t="shared" si="146"/>
        <v>7.2717377363645168</v>
      </c>
      <c r="T1157" s="4">
        <f t="shared" si="147"/>
        <v>0.81258348893286347</v>
      </c>
    </row>
    <row r="1158" spans="1:20" x14ac:dyDescent="0.55000000000000004">
      <c r="A1158" s="4">
        <v>53.201280679670411</v>
      </c>
      <c r="B1158" s="4">
        <v>10.060402192287759</v>
      </c>
      <c r="C1158" s="4">
        <v>60</v>
      </c>
      <c r="D1158" s="4">
        <v>49536000000000</v>
      </c>
      <c r="E1158" s="4">
        <v>19782000000000</v>
      </c>
      <c r="F1158" s="4">
        <v>-6.1329559587038691</v>
      </c>
      <c r="G1158" s="4">
        <v>-12.620387374099334</v>
      </c>
      <c r="H1158" s="4">
        <v>199562307</v>
      </c>
      <c r="I1158" s="4">
        <v>198339878</v>
      </c>
      <c r="J1158" s="4">
        <v>90675360000</v>
      </c>
      <c r="K1158" s="4">
        <v>90121154500</v>
      </c>
      <c r="L1158" s="4">
        <v>589766</v>
      </c>
      <c r="M1158" s="4">
        <f t="shared" si="144"/>
        <v>90874922307</v>
      </c>
      <c r="N1158" s="4">
        <f t="shared" si="149"/>
        <v>555427929</v>
      </c>
      <c r="O1158" s="4">
        <f t="shared" si="150"/>
        <v>198339878</v>
      </c>
      <c r="P1158" s="4">
        <f t="shared" si="145"/>
        <v>0.82945634270098079</v>
      </c>
      <c r="Q1158" s="4">
        <f t="shared" si="148"/>
        <v>5.8295048382221236E-2</v>
      </c>
      <c r="R1158" s="4">
        <f t="shared" si="151"/>
        <v>3377278.1387486947</v>
      </c>
      <c r="S1158" s="4">
        <f t="shared" si="146"/>
        <v>0.61120044441261212</v>
      </c>
      <c r="T1158" s="4">
        <f t="shared" si="147"/>
        <v>0.21825589828836869</v>
      </c>
    </row>
    <row r="1159" spans="1:20" x14ac:dyDescent="0.55000000000000004">
      <c r="A1159" s="4">
        <v>31.994183087173209</v>
      </c>
      <c r="B1159" s="4">
        <v>18.758610204180659</v>
      </c>
      <c r="C1159" s="4">
        <v>0</v>
      </c>
      <c r="D1159" s="4">
        <v>69296000000000</v>
      </c>
      <c r="E1159" s="4">
        <v>0</v>
      </c>
      <c r="F1159" s="4">
        <v>-5.1743279766191028</v>
      </c>
      <c r="G1159" s="4">
        <v>-10.94747772126181</v>
      </c>
      <c r="H1159" s="4">
        <v>402037948</v>
      </c>
      <c r="I1159" s="4">
        <v>401981931</v>
      </c>
      <c r="J1159" s="4">
        <v>90501354900</v>
      </c>
      <c r="K1159" s="4">
        <v>90493586900</v>
      </c>
      <c r="L1159" s="4">
        <v>1016228</v>
      </c>
      <c r="M1159" s="4">
        <f t="shared" si="144"/>
        <v>90903392848</v>
      </c>
      <c r="N1159" s="4">
        <f t="shared" si="149"/>
        <v>7824017</v>
      </c>
      <c r="O1159" s="4">
        <f t="shared" si="150"/>
        <v>401981931</v>
      </c>
      <c r="P1159" s="4">
        <f t="shared" si="145"/>
        <v>0.45081479927293633</v>
      </c>
      <c r="Q1159" s="4">
        <f t="shared" si="148"/>
        <v>8.8344627417690377E-2</v>
      </c>
      <c r="R1159" s="4">
        <f t="shared" si="151"/>
        <v>1989532.7402809511</v>
      </c>
      <c r="S1159" s="4">
        <f t="shared" si="146"/>
        <v>8.6069581727082258E-3</v>
      </c>
      <c r="T1159" s="4">
        <f t="shared" si="147"/>
        <v>0.44220784110022809</v>
      </c>
    </row>
    <row r="1160" spans="1:20" x14ac:dyDescent="0.55000000000000004">
      <c r="A1160" s="4">
        <v>74.54172328420654</v>
      </c>
      <c r="B1160" s="4">
        <v>24.063467241438971</v>
      </c>
      <c r="C1160" s="4">
        <v>50</v>
      </c>
      <c r="D1160" s="4">
        <v>38820000000000</v>
      </c>
      <c r="E1160" s="4">
        <v>12915000000000</v>
      </c>
      <c r="F1160" s="4">
        <v>-6.0899981068348303</v>
      </c>
      <c r="G1160" s="4">
        <v>-11.008644254421659</v>
      </c>
      <c r="H1160" s="4">
        <v>610320420</v>
      </c>
      <c r="I1160" s="4">
        <v>479756582</v>
      </c>
      <c r="J1160" s="4">
        <v>90231735100</v>
      </c>
      <c r="K1160" s="4">
        <v>71100238500</v>
      </c>
      <c r="L1160" s="4">
        <v>19754</v>
      </c>
      <c r="M1160" s="4">
        <f t="shared" si="144"/>
        <v>90842055520</v>
      </c>
      <c r="N1160" s="4">
        <f t="shared" si="149"/>
        <v>19262060438</v>
      </c>
      <c r="O1160" s="4">
        <f t="shared" si="150"/>
        <v>479756582</v>
      </c>
      <c r="P1160" s="4">
        <f t="shared" si="145"/>
        <v>21.732023683296767</v>
      </c>
      <c r="Q1160" s="4">
        <f t="shared" si="148"/>
        <v>4.2965635136800559E-2</v>
      </c>
      <c r="R1160" s="4">
        <f t="shared" si="151"/>
        <v>50851.118250447136</v>
      </c>
      <c r="S1160" s="4">
        <f t="shared" si="146"/>
        <v>21.203902011837698</v>
      </c>
      <c r="T1160" s="4">
        <f t="shared" si="147"/>
        <v>0.52812167145906952</v>
      </c>
    </row>
    <row r="1161" spans="1:20" x14ac:dyDescent="0.55000000000000004">
      <c r="A1161" s="4">
        <v>68.278005062541439</v>
      </c>
      <c r="B1161" s="4">
        <v>43.801400041717301</v>
      </c>
      <c r="C1161" s="4">
        <v>40</v>
      </c>
      <c r="D1161" s="4">
        <v>27108000000000</v>
      </c>
      <c r="E1161" s="4">
        <v>7215600000000</v>
      </c>
      <c r="F1161" s="4">
        <v>-6.717620992290005</v>
      </c>
      <c r="G1161" s="4">
        <v>-11.099550402547164</v>
      </c>
      <c r="H1161" s="4">
        <v>1457522564</v>
      </c>
      <c r="I1161" s="4">
        <v>1278129804</v>
      </c>
      <c r="J1161" s="4">
        <v>90245975400</v>
      </c>
      <c r="K1161" s="4">
        <v>79238989000</v>
      </c>
      <c r="L1161" s="4">
        <v>32578</v>
      </c>
      <c r="M1161" s="4">
        <f t="shared" si="144"/>
        <v>91703497964</v>
      </c>
      <c r="N1161" s="4">
        <f t="shared" si="149"/>
        <v>11186379160</v>
      </c>
      <c r="O1161" s="4">
        <f t="shared" si="150"/>
        <v>1278129804</v>
      </c>
      <c r="P1161" s="4">
        <f t="shared" si="145"/>
        <v>13.592184857433885</v>
      </c>
      <c r="Q1161" s="4">
        <f t="shared" si="148"/>
        <v>4.650441930109854E-2</v>
      </c>
      <c r="R1161" s="4">
        <f t="shared" si="151"/>
        <v>32080.198304450849</v>
      </c>
      <c r="S1161" s="4">
        <f t="shared" si="146"/>
        <v>12.198421443412585</v>
      </c>
      <c r="T1161" s="4">
        <f t="shared" si="147"/>
        <v>1.3937634140213004</v>
      </c>
    </row>
    <row r="1162" spans="1:20" x14ac:dyDescent="0.55000000000000004">
      <c r="A1162" s="4">
        <v>30.90435983309262</v>
      </c>
      <c r="B1162" s="4">
        <v>44.781035262828951</v>
      </c>
      <c r="C1162" s="4">
        <v>80</v>
      </c>
      <c r="D1162" s="4">
        <v>45236000000000</v>
      </c>
      <c r="E1162" s="4">
        <v>24082799999999.996</v>
      </c>
      <c r="F1162" s="4">
        <v>-7.5209551500418081</v>
      </c>
      <c r="G1162" s="4">
        <v>-11.462647395177839</v>
      </c>
      <c r="H1162" s="4">
        <v>1415246298</v>
      </c>
      <c r="I1162" s="4">
        <v>1403248919</v>
      </c>
      <c r="J1162" s="4">
        <v>90712580900</v>
      </c>
      <c r="K1162" s="4">
        <v>89920620100</v>
      </c>
      <c r="L1162" s="4">
        <v>2869</v>
      </c>
      <c r="M1162" s="4">
        <f t="shared" si="144"/>
        <v>92127827198</v>
      </c>
      <c r="N1162" s="4">
        <f t="shared" si="149"/>
        <v>803958179</v>
      </c>
      <c r="O1162" s="4">
        <f t="shared" si="150"/>
        <v>1403248919</v>
      </c>
      <c r="P1162" s="4">
        <f t="shared" si="145"/>
        <v>2.3958093500417608</v>
      </c>
      <c r="Q1162" s="4">
        <f t="shared" si="148"/>
        <v>9.0566699644020268E-2</v>
      </c>
      <c r="R1162" s="4">
        <f t="shared" si="151"/>
        <v>1565.5732392558507</v>
      </c>
      <c r="S1162" s="4">
        <f t="shared" si="146"/>
        <v>0.87265509613305325</v>
      </c>
      <c r="T1162" s="4">
        <f t="shared" si="147"/>
        <v>1.5231542539087073</v>
      </c>
    </row>
    <row r="1163" spans="1:20" x14ac:dyDescent="0.55000000000000004">
      <c r="A1163" s="4">
        <v>69.308200566597009</v>
      </c>
      <c r="B1163" s="4">
        <v>41.011811604374138</v>
      </c>
      <c r="C1163" s="4">
        <v>50</v>
      </c>
      <c r="D1163" s="4">
        <v>52008000000000</v>
      </c>
      <c r="E1163" s="4">
        <v>17308199999999.998</v>
      </c>
      <c r="F1163" s="4">
        <v>-5.2813201284387032</v>
      </c>
      <c r="G1163" s="4">
        <v>-10.408933977726775</v>
      </c>
      <c r="H1163" s="4">
        <v>1306244736</v>
      </c>
      <c r="I1163" s="4">
        <v>961325712</v>
      </c>
      <c r="J1163" s="4">
        <v>90243759800</v>
      </c>
      <c r="K1163" s="4">
        <v>66615877200</v>
      </c>
      <c r="L1163" s="4">
        <v>27512</v>
      </c>
      <c r="M1163" s="4">
        <f t="shared" si="144"/>
        <v>91550004536</v>
      </c>
      <c r="N1163" s="4">
        <f t="shared" si="149"/>
        <v>23972801624</v>
      </c>
      <c r="O1163" s="4">
        <f t="shared" si="150"/>
        <v>961325712</v>
      </c>
      <c r="P1163" s="4">
        <f t="shared" si="145"/>
        <v>27.235528236588138</v>
      </c>
      <c r="Q1163" s="4">
        <f t="shared" si="148"/>
        <v>4.5877209473605067E-2</v>
      </c>
      <c r="R1163" s="4">
        <f t="shared" si="151"/>
        <v>30693.201540955637</v>
      </c>
      <c r="S1163" s="4">
        <f t="shared" si="146"/>
        <v>26.185472895933316</v>
      </c>
      <c r="T1163" s="4">
        <f t="shared" si="147"/>
        <v>1.0500553406548221</v>
      </c>
    </row>
    <row r="1164" spans="1:20" x14ac:dyDescent="0.55000000000000004">
      <c r="A1164" s="4">
        <v>61.824920706314657</v>
      </c>
      <c r="B1164" s="4">
        <v>15.376824554517061</v>
      </c>
      <c r="C1164" s="4">
        <v>100</v>
      </c>
      <c r="D1164" s="4">
        <v>20608000000000.004</v>
      </c>
      <c r="E1164" s="4">
        <v>13717200000000</v>
      </c>
      <c r="F1164" s="4">
        <v>-7.1164099388022599</v>
      </c>
      <c r="G1164" s="4">
        <v>-11.348001817654294</v>
      </c>
      <c r="H1164" s="4">
        <v>332571602</v>
      </c>
      <c r="I1164" s="4">
        <v>312802316</v>
      </c>
      <c r="J1164" s="4">
        <v>90537572000</v>
      </c>
      <c r="K1164" s="4">
        <v>85208577000</v>
      </c>
      <c r="L1164" s="4">
        <v>5951</v>
      </c>
      <c r="M1164" s="4">
        <f t="shared" si="144"/>
        <v>90870143602</v>
      </c>
      <c r="N1164" s="4">
        <f t="shared" si="149"/>
        <v>5348764286</v>
      </c>
      <c r="O1164" s="4">
        <f t="shared" si="150"/>
        <v>312802316</v>
      </c>
      <c r="P1164" s="4">
        <f t="shared" si="145"/>
        <v>6.2303924893053564</v>
      </c>
      <c r="Q1164" s="4">
        <f t="shared" si="148"/>
        <v>5.0899984226634054E-2</v>
      </c>
      <c r="R1164" s="4">
        <f t="shared" si="151"/>
        <v>23407.291073176959</v>
      </c>
      <c r="S1164" s="4">
        <f t="shared" si="146"/>
        <v>5.8861624665488881</v>
      </c>
      <c r="T1164" s="4">
        <f t="shared" si="147"/>
        <v>0.3442300227564683</v>
      </c>
    </row>
    <row r="1165" spans="1:20" x14ac:dyDescent="0.55000000000000004">
      <c r="A1165" s="4">
        <v>34.038751125224337</v>
      </c>
      <c r="B1165" s="4">
        <v>45.800951542280835</v>
      </c>
      <c r="C1165" s="4">
        <v>70</v>
      </c>
      <c r="D1165" s="4">
        <v>35296000000000</v>
      </c>
      <c r="E1165" s="4">
        <v>16443000000000</v>
      </c>
      <c r="F1165" s="4">
        <v>-7.0012258896325008</v>
      </c>
      <c r="G1165" s="4">
        <v>-13.332546722909232</v>
      </c>
      <c r="H1165" s="4">
        <v>1472040330</v>
      </c>
      <c r="I1165" s="4">
        <v>1471446150</v>
      </c>
      <c r="J1165" s="4">
        <v>90733287400</v>
      </c>
      <c r="K1165" s="4">
        <v>90691000200</v>
      </c>
      <c r="L1165" s="4">
        <v>763599</v>
      </c>
      <c r="M1165" s="4">
        <f t="shared" si="144"/>
        <v>92205327730</v>
      </c>
      <c r="N1165" s="4">
        <f t="shared" si="149"/>
        <v>42881380</v>
      </c>
      <c r="O1165" s="4">
        <f t="shared" si="150"/>
        <v>1471446150</v>
      </c>
      <c r="P1165" s="4">
        <f t="shared" si="145"/>
        <v>1.6423427661732579</v>
      </c>
      <c r="Q1165" s="4">
        <f t="shared" si="148"/>
        <v>8.4403907346454615E-2</v>
      </c>
      <c r="R1165" s="4">
        <f t="shared" si="151"/>
        <v>424700.85867766809</v>
      </c>
      <c r="S1165" s="4">
        <f t="shared" si="146"/>
        <v>4.6506401588384663E-2</v>
      </c>
      <c r="T1165" s="4">
        <f t="shared" si="147"/>
        <v>1.5958363645848732</v>
      </c>
    </row>
    <row r="1166" spans="1:20" x14ac:dyDescent="0.55000000000000004">
      <c r="A1166" s="4">
        <v>54.284711742440152</v>
      </c>
      <c r="B1166" s="4">
        <v>40.729275695047427</v>
      </c>
      <c r="C1166" s="4">
        <v>0</v>
      </c>
      <c r="D1166" s="4">
        <v>51724000000000</v>
      </c>
      <c r="E1166" s="4">
        <v>0</v>
      </c>
      <c r="F1166" s="4">
        <v>-5.3125518803548584</v>
      </c>
      <c r="G1166" s="4">
        <v>-11.513149881257304</v>
      </c>
      <c r="H1166" s="4">
        <v>1228193307</v>
      </c>
      <c r="I1166" s="4">
        <v>1227643185</v>
      </c>
      <c r="J1166" s="4">
        <v>90641672100</v>
      </c>
      <c r="K1166" s="4">
        <v>90608188000</v>
      </c>
      <c r="L1166" s="4">
        <v>7869601</v>
      </c>
      <c r="M1166" s="4">
        <f t="shared" si="144"/>
        <v>91869865407</v>
      </c>
      <c r="N1166" s="4">
        <f t="shared" si="149"/>
        <v>34034222</v>
      </c>
      <c r="O1166" s="4">
        <f t="shared" si="150"/>
        <v>1227643185</v>
      </c>
      <c r="P1166" s="4">
        <f t="shared" si="145"/>
        <v>1.3733310715222478</v>
      </c>
      <c r="Q1166" s="4">
        <f t="shared" si="148"/>
        <v>5.7253525194971081E-2</v>
      </c>
      <c r="R1166" s="4">
        <f t="shared" si="151"/>
        <v>7444367.4036236135</v>
      </c>
      <c r="S1166" s="4">
        <f t="shared" si="146"/>
        <v>3.7046121542926275E-2</v>
      </c>
      <c r="T1166" s="4">
        <f t="shared" si="147"/>
        <v>1.3362849499793215</v>
      </c>
    </row>
    <row r="1167" spans="1:20" x14ac:dyDescent="0.55000000000000004">
      <c r="A1167" s="4">
        <v>29.08372203547005</v>
      </c>
      <c r="B1167" s="4">
        <v>41.696919334206051</v>
      </c>
      <c r="C1167" s="4">
        <v>90</v>
      </c>
      <c r="D1167" s="4">
        <v>43356000000000</v>
      </c>
      <c r="E1167" s="4">
        <v>25968600000000</v>
      </c>
      <c r="F1167" s="4">
        <v>-6.7082345978610753</v>
      </c>
      <c r="G1167" s="4">
        <v>-11.608442654070647</v>
      </c>
      <c r="H1167" s="4">
        <v>1250407661</v>
      </c>
      <c r="I1167" s="4">
        <v>1239985880</v>
      </c>
      <c r="J1167" s="4">
        <v>90681485800</v>
      </c>
      <c r="K1167" s="4">
        <v>89900425900</v>
      </c>
      <c r="L1167" s="4">
        <v>2410</v>
      </c>
      <c r="M1167" s="4">
        <f t="shared" si="144"/>
        <v>91931893461</v>
      </c>
      <c r="N1167" s="4">
        <f t="shared" si="149"/>
        <v>791481681</v>
      </c>
      <c r="O1167" s="4">
        <f t="shared" si="150"/>
        <v>1239985880</v>
      </c>
      <c r="P1167" s="4">
        <f t="shared" si="145"/>
        <v>2.2097527686208309</v>
      </c>
      <c r="Q1167" s="4">
        <f t="shared" si="148"/>
        <v>9.4481253290904371E-2</v>
      </c>
      <c r="R1167" s="4">
        <f t="shared" si="151"/>
        <v>1438.084807826292</v>
      </c>
      <c r="S1167" s="4">
        <f t="shared" si="146"/>
        <v>0.86094352156008624</v>
      </c>
      <c r="T1167" s="4">
        <f t="shared" si="147"/>
        <v>1.3488092470607445</v>
      </c>
    </row>
    <row r="1168" spans="1:20" x14ac:dyDescent="0.55000000000000004">
      <c r="A1168" s="4">
        <v>59.87852579332538</v>
      </c>
      <c r="B1168" s="4">
        <v>24.429277519187607</v>
      </c>
      <c r="C1168" s="4">
        <v>50</v>
      </c>
      <c r="D1168" s="4">
        <v>38820000000000</v>
      </c>
      <c r="E1168" s="4">
        <v>12915000000000</v>
      </c>
      <c r="F1168" s="4">
        <v>-5.7406794201762148</v>
      </c>
      <c r="G1168" s="4">
        <v>-12.497580392680677</v>
      </c>
      <c r="H1168" s="4">
        <v>587499554</v>
      </c>
      <c r="I1168" s="4">
        <v>580634375</v>
      </c>
      <c r="J1168" s="4">
        <v>90533182500</v>
      </c>
      <c r="K1168" s="4">
        <v>89483416000</v>
      </c>
      <c r="L1168" s="4">
        <v>452174</v>
      </c>
      <c r="M1168" s="4">
        <f t="shared" si="144"/>
        <v>91120682054</v>
      </c>
      <c r="N1168" s="4">
        <f t="shared" si="149"/>
        <v>1056631679</v>
      </c>
      <c r="O1168" s="4">
        <f t="shared" si="150"/>
        <v>580634375</v>
      </c>
      <c r="P1168" s="4">
        <f t="shared" si="145"/>
        <v>1.7968105781185026</v>
      </c>
      <c r="Q1168" s="4">
        <f t="shared" si="148"/>
        <v>5.2401876721110414E-2</v>
      </c>
      <c r="R1168" s="4">
        <f t="shared" si="151"/>
        <v>976761.98604220862</v>
      </c>
      <c r="S1168" s="4">
        <f t="shared" si="146"/>
        <v>1.1595958844709022</v>
      </c>
      <c r="T1168" s="4">
        <f t="shared" si="147"/>
        <v>0.63721469364760031</v>
      </c>
    </row>
    <row r="1169" spans="1:20" x14ac:dyDescent="0.55000000000000004">
      <c r="A1169" s="4">
        <v>72.249421021588688</v>
      </c>
      <c r="B1169" s="4">
        <v>33.877703082864407</v>
      </c>
      <c r="C1169" s="4">
        <v>90</v>
      </c>
      <c r="D1169" s="4">
        <v>54460000000000</v>
      </c>
      <c r="E1169" s="4">
        <v>32621400000000</v>
      </c>
      <c r="F1169" s="4">
        <v>-6.0854511091836807</v>
      </c>
      <c r="G1169" s="4">
        <v>-10.448009565777433</v>
      </c>
      <c r="H1169" s="4">
        <v>974843511</v>
      </c>
      <c r="I1169" s="4">
        <v>897800198</v>
      </c>
      <c r="J1169" s="4">
        <v>90146326800</v>
      </c>
      <c r="K1169" s="4">
        <v>83092882600</v>
      </c>
      <c r="L1169" s="4">
        <v>28009</v>
      </c>
      <c r="M1169" s="4">
        <f t="shared" si="144"/>
        <v>91121170311</v>
      </c>
      <c r="N1169" s="4">
        <f t="shared" si="149"/>
        <v>7130487513</v>
      </c>
      <c r="O1169" s="4">
        <f t="shared" si="150"/>
        <v>897800198</v>
      </c>
      <c r="P1169" s="4">
        <f t="shared" si="145"/>
        <v>8.8105625548916358</v>
      </c>
      <c r="Q1169" s="4">
        <f t="shared" si="148"/>
        <v>4.4186842863878868E-2</v>
      </c>
      <c r="R1169" s="4">
        <f t="shared" si="151"/>
        <v>43650.124552966801</v>
      </c>
      <c r="S1169" s="4">
        <f t="shared" si="146"/>
        <v>7.8252808745359355</v>
      </c>
      <c r="T1169" s="4">
        <f t="shared" si="147"/>
        <v>0.98528168035569985</v>
      </c>
    </row>
    <row r="1170" spans="1:20" x14ac:dyDescent="0.55000000000000004">
      <c r="A1170" s="4">
        <v>32.264329428183217</v>
      </c>
      <c r="B1170" s="4">
        <v>21.007067536031222</v>
      </c>
      <c r="C1170" s="4">
        <v>70</v>
      </c>
      <c r="D1170" s="4">
        <v>35296000000000</v>
      </c>
      <c r="E1170" s="4">
        <v>16443000000000.002</v>
      </c>
      <c r="F1170" s="4">
        <v>-6.2398347798659159</v>
      </c>
      <c r="G1170" s="4">
        <v>-10.584451199158739</v>
      </c>
      <c r="H1170" s="4">
        <v>462968750</v>
      </c>
      <c r="I1170" s="4">
        <v>445607825</v>
      </c>
      <c r="J1170" s="4">
        <v>90507334200</v>
      </c>
      <c r="K1170" s="4">
        <v>87121373800</v>
      </c>
      <c r="L1170" s="4">
        <v>1114</v>
      </c>
      <c r="M1170" s="4">
        <f t="shared" si="144"/>
        <v>90970302950</v>
      </c>
      <c r="N1170" s="4">
        <f t="shared" si="149"/>
        <v>3403321325</v>
      </c>
      <c r="O1170" s="4">
        <f t="shared" si="150"/>
        <v>445607825</v>
      </c>
      <c r="P1170" s="4">
        <f t="shared" si="145"/>
        <v>4.2309732134403095</v>
      </c>
      <c r="Q1170" s="4">
        <f t="shared" si="148"/>
        <v>8.7807220598736649E-2</v>
      </c>
      <c r="R1170" s="4">
        <f t="shared" si="151"/>
        <v>1903.5173654322573</v>
      </c>
      <c r="S1170" s="4">
        <f t="shared" si="146"/>
        <v>3.7411344302882745</v>
      </c>
      <c r="T1170" s="4">
        <f t="shared" si="147"/>
        <v>0.48983878315203522</v>
      </c>
    </row>
    <row r="1171" spans="1:20" x14ac:dyDescent="0.55000000000000004">
      <c r="A1171" s="4">
        <v>45.269404182780427</v>
      </c>
      <c r="B1171" s="4">
        <v>31.599625204749533</v>
      </c>
      <c r="C1171" s="4">
        <v>20</v>
      </c>
      <c r="D1171" s="4">
        <v>30291999999999.996</v>
      </c>
      <c r="E1171" s="4">
        <v>4032000000000</v>
      </c>
      <c r="F1171" s="4">
        <v>-7.3325348169554463</v>
      </c>
      <c r="G1171" s="4">
        <v>-10.893695651190503</v>
      </c>
      <c r="H1171" s="4">
        <v>810066301</v>
      </c>
      <c r="I1171" s="4">
        <v>803369900</v>
      </c>
      <c r="J1171" s="4">
        <v>90627417300</v>
      </c>
      <c r="K1171" s="4">
        <v>89873139200</v>
      </c>
      <c r="L1171" s="4">
        <v>4661</v>
      </c>
      <c r="M1171" s="4">
        <f t="shared" si="144"/>
        <v>91437483601</v>
      </c>
      <c r="N1171" s="4">
        <f t="shared" si="149"/>
        <v>760974501</v>
      </c>
      <c r="O1171" s="4">
        <f t="shared" si="150"/>
        <v>803369900</v>
      </c>
      <c r="P1171" s="4">
        <f t="shared" si="145"/>
        <v>1.7108349217332262</v>
      </c>
      <c r="Q1171" s="4">
        <f t="shared" si="148"/>
        <v>6.7128233687155439E-2</v>
      </c>
      <c r="R1171" s="4">
        <f t="shared" si="151"/>
        <v>5752.0068529803175</v>
      </c>
      <c r="S1171" s="4">
        <f t="shared" si="146"/>
        <v>0.8322347368182359</v>
      </c>
      <c r="T1171" s="4">
        <f t="shared" si="147"/>
        <v>0.87860018491499026</v>
      </c>
    </row>
    <row r="1172" spans="1:20" x14ac:dyDescent="0.55000000000000004">
      <c r="A1172" s="4">
        <v>50.812730009388062</v>
      </c>
      <c r="B1172" s="4">
        <v>39.77681425333671</v>
      </c>
      <c r="C1172" s="4">
        <v>100</v>
      </c>
      <c r="D1172" s="4">
        <v>52288000000000</v>
      </c>
      <c r="E1172" s="4">
        <v>34797000000000.004</v>
      </c>
      <c r="F1172" s="4">
        <v>-7.2800617675480099</v>
      </c>
      <c r="G1172" s="4">
        <v>-11.236195685984645</v>
      </c>
      <c r="H1172" s="4">
        <v>1170822514</v>
      </c>
      <c r="I1172" s="4">
        <v>1127986969</v>
      </c>
      <c r="J1172" s="4">
        <v>90684856200</v>
      </c>
      <c r="K1172" s="4">
        <v>87392971300</v>
      </c>
      <c r="L1172" s="4">
        <v>9167</v>
      </c>
      <c r="M1172" s="4">
        <f t="shared" si="144"/>
        <v>91855678714</v>
      </c>
      <c r="N1172" s="4">
        <f t="shared" si="149"/>
        <v>3334720445</v>
      </c>
      <c r="O1172" s="4">
        <f t="shared" si="150"/>
        <v>1127986969</v>
      </c>
      <c r="P1172" s="4">
        <f t="shared" si="145"/>
        <v>4.8583903319630313</v>
      </c>
      <c r="Q1172" s="4">
        <f t="shared" si="148"/>
        <v>6.0721548018475263E-2</v>
      </c>
      <c r="R1172" s="4">
        <f t="shared" si="151"/>
        <v>8597.8836160806477</v>
      </c>
      <c r="S1172" s="4">
        <f t="shared" si="146"/>
        <v>3.630391165453057</v>
      </c>
      <c r="T1172" s="4">
        <f t="shared" si="147"/>
        <v>1.2279991665099745</v>
      </c>
    </row>
    <row r="1173" spans="1:20" x14ac:dyDescent="0.55000000000000004">
      <c r="A1173" s="4">
        <v>54.328728911349941</v>
      </c>
      <c r="B1173" s="4">
        <v>46.265552045281808</v>
      </c>
      <c r="C1173" s="4">
        <v>30</v>
      </c>
      <c r="D1173" s="4">
        <v>57776000000000</v>
      </c>
      <c r="E1173" s="4">
        <v>11533200000000</v>
      </c>
      <c r="F1173" s="4">
        <v>-6.5742078560677815</v>
      </c>
      <c r="G1173" s="4">
        <v>-11.191977124345122</v>
      </c>
      <c r="H1173" s="4">
        <v>1537934091</v>
      </c>
      <c r="I1173" s="4">
        <v>1469179231</v>
      </c>
      <c r="J1173" s="4">
        <v>90613125900</v>
      </c>
      <c r="K1173" s="4">
        <v>86597529600</v>
      </c>
      <c r="L1173" s="4">
        <v>14930</v>
      </c>
      <c r="M1173" s="4">
        <f t="shared" si="144"/>
        <v>92151059991</v>
      </c>
      <c r="N1173" s="4">
        <f t="shared" si="149"/>
        <v>4084351160</v>
      </c>
      <c r="O1173" s="4">
        <f t="shared" si="150"/>
        <v>1469179231</v>
      </c>
      <c r="P1173" s="4">
        <f t="shared" si="145"/>
        <v>6.0265507434666405</v>
      </c>
      <c r="Q1173" s="4">
        <f t="shared" si="148"/>
        <v>5.721195714957502E-2</v>
      </c>
      <c r="R1173" s="4">
        <f t="shared" si="151"/>
        <v>11278.554364682992</v>
      </c>
      <c r="S1173" s="4">
        <f t="shared" si="146"/>
        <v>4.432234594370267</v>
      </c>
      <c r="T1173" s="4">
        <f t="shared" si="147"/>
        <v>1.5943161490963733</v>
      </c>
    </row>
    <row r="1174" spans="1:20" x14ac:dyDescent="0.55000000000000004">
      <c r="A1174" s="4">
        <v>52.928630871381813</v>
      </c>
      <c r="B1174" s="4">
        <v>27.764934924879096</v>
      </c>
      <c r="C1174" s="4">
        <v>40</v>
      </c>
      <c r="D1174" s="4">
        <v>27108000000000</v>
      </c>
      <c r="E1174" s="4">
        <v>7215599999999.999</v>
      </c>
      <c r="F1174" s="4">
        <v>-6.9613523791964926</v>
      </c>
      <c r="G1174" s="4">
        <v>-12.100573519262635</v>
      </c>
      <c r="H1174" s="4">
        <v>684420743</v>
      </c>
      <c r="I1174" s="4">
        <v>681253651</v>
      </c>
      <c r="J1174" s="4">
        <v>90582190600</v>
      </c>
      <c r="K1174" s="4">
        <v>90160692000</v>
      </c>
      <c r="L1174" s="4">
        <v>110097</v>
      </c>
      <c r="M1174" s="4">
        <f t="shared" si="144"/>
        <v>91266611343</v>
      </c>
      <c r="N1174" s="4">
        <f t="shared" si="149"/>
        <v>424665692</v>
      </c>
      <c r="O1174" s="4">
        <f t="shared" si="150"/>
        <v>681253651</v>
      </c>
      <c r="P1174" s="4">
        <f t="shared" si="145"/>
        <v>1.2117458145166713</v>
      </c>
      <c r="Q1174" s="4">
        <f t="shared" si="148"/>
        <v>5.8562810587939294E-2</v>
      </c>
      <c r="R1174" s="4">
        <f t="shared" si="151"/>
        <v>182789.45192095396</v>
      </c>
      <c r="S1174" s="4">
        <f t="shared" si="146"/>
        <v>0.46530235510115847</v>
      </c>
      <c r="T1174" s="4">
        <f t="shared" si="147"/>
        <v>0.74644345941551282</v>
      </c>
    </row>
    <row r="1175" spans="1:20" x14ac:dyDescent="0.55000000000000004">
      <c r="A1175" s="4">
        <v>44.59632070313846</v>
      </c>
      <c r="B1175" s="4">
        <v>40.04692549965074</v>
      </c>
      <c r="C1175" s="4">
        <v>50</v>
      </c>
      <c r="D1175" s="4">
        <v>65328000000000</v>
      </c>
      <c r="E1175" s="4">
        <v>21739200000000.004</v>
      </c>
      <c r="F1175" s="4">
        <v>-6.1803132449887928</v>
      </c>
      <c r="G1175" s="4">
        <v>-11.934734193999985</v>
      </c>
      <c r="H1175" s="4">
        <v>1171051364</v>
      </c>
      <c r="I1175" s="4">
        <v>1140844909</v>
      </c>
      <c r="J1175" s="4">
        <v>90733443800</v>
      </c>
      <c r="K1175" s="4">
        <v>88409669100</v>
      </c>
      <c r="L1175" s="4">
        <v>8647</v>
      </c>
      <c r="M1175" s="4">
        <f t="shared" si="144"/>
        <v>91904495164</v>
      </c>
      <c r="N1175" s="4">
        <f t="shared" si="149"/>
        <v>2353981155</v>
      </c>
      <c r="O1175" s="4">
        <f t="shared" si="150"/>
        <v>1140844909</v>
      </c>
      <c r="P1175" s="4">
        <f t="shared" si="145"/>
        <v>3.8026715208691573</v>
      </c>
      <c r="Q1175" s="4">
        <f t="shared" si="148"/>
        <v>6.7988455997596092E-2</v>
      </c>
      <c r="R1175" s="4">
        <f t="shared" si="151"/>
        <v>7302.3142223306068</v>
      </c>
      <c r="S1175" s="4">
        <f t="shared" si="146"/>
        <v>2.5613340792519583</v>
      </c>
      <c r="T1175" s="4">
        <f t="shared" si="147"/>
        <v>1.2413374416171989</v>
      </c>
    </row>
    <row r="1176" spans="1:20" x14ac:dyDescent="0.55000000000000004">
      <c r="A1176" s="4">
        <v>28.605031732647081</v>
      </c>
      <c r="B1176" s="4">
        <v>34.52313565046105</v>
      </c>
      <c r="C1176" s="4">
        <v>30</v>
      </c>
      <c r="D1176" s="4">
        <v>72567999999999.984</v>
      </c>
      <c r="E1176" s="4">
        <v>14490000000000</v>
      </c>
      <c r="F1176" s="4">
        <v>-6.2445818201751209</v>
      </c>
      <c r="G1176" s="4">
        <v>-10.859262398476673</v>
      </c>
      <c r="H1176" s="4">
        <v>921719728</v>
      </c>
      <c r="I1176" s="4">
        <v>909145412</v>
      </c>
      <c r="J1176" s="4">
        <v>90579667900</v>
      </c>
      <c r="K1176" s="4">
        <v>89318723300</v>
      </c>
      <c r="L1176" s="4">
        <v>1650</v>
      </c>
      <c r="M1176" s="4">
        <f t="shared" si="144"/>
        <v>91501387628</v>
      </c>
      <c r="N1176" s="4">
        <f t="shared" si="149"/>
        <v>1273518916</v>
      </c>
      <c r="O1176" s="4">
        <f t="shared" si="150"/>
        <v>909145412</v>
      </c>
      <c r="P1176" s="4">
        <f t="shared" si="145"/>
        <v>2.3853893198578016</v>
      </c>
      <c r="Q1176" s="4">
        <f t="shared" si="148"/>
        <v>9.5554636239954555E-2</v>
      </c>
      <c r="R1176" s="4">
        <f t="shared" si="151"/>
        <v>1322.5855874847407</v>
      </c>
      <c r="S1176" s="4">
        <f t="shared" si="146"/>
        <v>1.3918028447584934</v>
      </c>
      <c r="T1176" s="4">
        <f t="shared" si="147"/>
        <v>0.99358647509930842</v>
      </c>
    </row>
    <row r="1177" spans="1:20" x14ac:dyDescent="0.55000000000000004">
      <c r="A1177" s="4">
        <v>37.662662721707548</v>
      </c>
      <c r="B1177" s="4">
        <v>41.7291252353982</v>
      </c>
      <c r="C1177" s="4">
        <v>30</v>
      </c>
      <c r="D1177" s="4">
        <v>43124000000000.008</v>
      </c>
      <c r="E1177" s="4">
        <v>8610000000000</v>
      </c>
      <c r="F1177" s="4">
        <v>-7.8368432965992136</v>
      </c>
      <c r="G1177" s="4">
        <v>-11.267473146270213</v>
      </c>
      <c r="H1177" s="4">
        <v>1247951922</v>
      </c>
      <c r="I1177" s="4">
        <v>1242538043</v>
      </c>
      <c r="J1177" s="4">
        <v>90746510200</v>
      </c>
      <c r="K1177" s="4">
        <v>90335440300</v>
      </c>
      <c r="L1177" s="4">
        <v>3990</v>
      </c>
      <c r="M1177" s="4">
        <f t="shared" si="144"/>
        <v>91994462122</v>
      </c>
      <c r="N1177" s="4">
        <f t="shared" si="149"/>
        <v>416483779</v>
      </c>
      <c r="O1177" s="4">
        <f t="shared" si="150"/>
        <v>1242538043</v>
      </c>
      <c r="P1177" s="4">
        <f t="shared" si="145"/>
        <v>1.8033931431653576</v>
      </c>
      <c r="Q1177" s="4">
        <f t="shared" si="148"/>
        <v>7.8084000615632074E-2</v>
      </c>
      <c r="R1177" s="4">
        <f t="shared" si="151"/>
        <v>2797.6467715019244</v>
      </c>
      <c r="S1177" s="4">
        <f t="shared" si="146"/>
        <v>0.45272701137996008</v>
      </c>
      <c r="T1177" s="4">
        <f t="shared" si="147"/>
        <v>1.3506661317853974</v>
      </c>
    </row>
    <row r="1178" spans="1:20" x14ac:dyDescent="0.55000000000000004">
      <c r="A1178" s="4">
        <v>70.035785790828328</v>
      </c>
      <c r="B1178" s="4">
        <v>36.775444092641912</v>
      </c>
      <c r="C1178" s="4">
        <v>30</v>
      </c>
      <c r="D1178" s="4">
        <v>57776000000000</v>
      </c>
      <c r="E1178" s="4">
        <v>11533200000000</v>
      </c>
      <c r="F1178" s="4">
        <v>-5.8456869050939559</v>
      </c>
      <c r="G1178" s="4">
        <v>-11.542890476340697</v>
      </c>
      <c r="H1178" s="4">
        <v>1096308450</v>
      </c>
      <c r="I1178" s="4">
        <v>1056808062</v>
      </c>
      <c r="J1178" s="4">
        <v>90217965800</v>
      </c>
      <c r="K1178" s="4">
        <v>86997252300</v>
      </c>
      <c r="L1178" s="4">
        <v>28873</v>
      </c>
      <c r="M1178" s="4">
        <f t="shared" si="144"/>
        <v>91314274250</v>
      </c>
      <c r="N1178" s="4">
        <f t="shared" si="149"/>
        <v>3260213888</v>
      </c>
      <c r="O1178" s="4">
        <f t="shared" si="150"/>
        <v>1056808062</v>
      </c>
      <c r="P1178" s="4">
        <f t="shared" si="145"/>
        <v>4.727652916761806</v>
      </c>
      <c r="Q1178" s="4">
        <f t="shared" si="148"/>
        <v>4.5445489951747173E-2</v>
      </c>
      <c r="R1178" s="4">
        <f t="shared" si="151"/>
        <v>38785.391372789549</v>
      </c>
      <c r="S1178" s="4">
        <f t="shared" si="146"/>
        <v>3.5703222905481287</v>
      </c>
      <c r="T1178" s="4">
        <f t="shared" si="147"/>
        <v>1.1573306262136775</v>
      </c>
    </row>
    <row r="1179" spans="1:20" x14ac:dyDescent="0.55000000000000004">
      <c r="A1179" s="4">
        <v>66.663890252942082</v>
      </c>
      <c r="B1179" s="4">
        <v>11.935090846473299</v>
      </c>
      <c r="C1179" s="4">
        <v>70</v>
      </c>
      <c r="D1179" s="4">
        <v>35296000000000</v>
      </c>
      <c r="E1179" s="4">
        <v>16443000000000.002</v>
      </c>
      <c r="F1179" s="4">
        <v>-6.969414209274527</v>
      </c>
      <c r="G1179" s="4">
        <v>-12.398385842729304</v>
      </c>
      <c r="H1179" s="4">
        <v>252639522</v>
      </c>
      <c r="I1179" s="4">
        <v>249463774</v>
      </c>
      <c r="J1179" s="4">
        <v>90490666100</v>
      </c>
      <c r="K1179" s="4">
        <v>89363341300</v>
      </c>
      <c r="L1179" s="4">
        <v>88402</v>
      </c>
      <c r="M1179" s="4">
        <f t="shared" si="144"/>
        <v>90743305622</v>
      </c>
      <c r="N1179" s="4">
        <f t="shared" si="149"/>
        <v>1130500548</v>
      </c>
      <c r="O1179" s="4">
        <f t="shared" si="150"/>
        <v>249463774</v>
      </c>
      <c r="P1179" s="4">
        <f t="shared" si="145"/>
        <v>1.5207340227921324</v>
      </c>
      <c r="Q1179" s="4">
        <f t="shared" si="148"/>
        <v>4.7526134630521445E-2</v>
      </c>
      <c r="R1179" s="4">
        <f t="shared" si="151"/>
        <v>492191.51123144972</v>
      </c>
      <c r="S1179" s="4">
        <f t="shared" si="146"/>
        <v>1.245822532308013</v>
      </c>
      <c r="T1179" s="4">
        <f t="shared" si="147"/>
        <v>0.2749114904841195</v>
      </c>
    </row>
    <row r="1180" spans="1:20" x14ac:dyDescent="0.55000000000000004">
      <c r="A1180" s="4">
        <v>45.742317847705507</v>
      </c>
      <c r="B1180" s="4">
        <v>11.425744814741339</v>
      </c>
      <c r="C1180" s="4">
        <v>10</v>
      </c>
      <c r="D1180" s="4">
        <v>32180000000000</v>
      </c>
      <c r="E1180" s="4">
        <v>2142000000000.0002</v>
      </c>
      <c r="F1180" s="4">
        <v>-6.7722419923396036</v>
      </c>
      <c r="G1180" s="4">
        <v>-12.630054656052717</v>
      </c>
      <c r="H1180" s="4">
        <v>226559024</v>
      </c>
      <c r="I1180" s="4">
        <v>226415803</v>
      </c>
      <c r="J1180" s="4">
        <v>90676644400</v>
      </c>
      <c r="K1180" s="4">
        <v>90619336200</v>
      </c>
      <c r="L1180" s="4">
        <v>620749</v>
      </c>
      <c r="M1180" s="4">
        <f t="shared" si="144"/>
        <v>90903203424</v>
      </c>
      <c r="N1180" s="4">
        <f t="shared" si="149"/>
        <v>57451421</v>
      </c>
      <c r="O1180" s="4">
        <f t="shared" si="150"/>
        <v>226415803</v>
      </c>
      <c r="P1180" s="4">
        <f t="shared" si="145"/>
        <v>0.31227417000472196</v>
      </c>
      <c r="Q1180" s="4">
        <f t="shared" si="148"/>
        <v>6.6535203101884821E-2</v>
      </c>
      <c r="R1180" s="4">
        <f t="shared" si="151"/>
        <v>2763834.0358868837</v>
      </c>
      <c r="S1180" s="4">
        <f t="shared" si="146"/>
        <v>6.3200656122127205E-2</v>
      </c>
      <c r="T1180" s="4">
        <f t="shared" si="147"/>
        <v>0.24907351388259477</v>
      </c>
    </row>
    <row r="1181" spans="1:20" x14ac:dyDescent="0.55000000000000004">
      <c r="A1181" s="4">
        <v>36.982804826263383</v>
      </c>
      <c r="B1181" s="4">
        <v>46.489973201322584</v>
      </c>
      <c r="C1181" s="4">
        <v>90</v>
      </c>
      <c r="D1181" s="4">
        <v>43356000000000</v>
      </c>
      <c r="E1181" s="4">
        <v>25968600000000.004</v>
      </c>
      <c r="F1181" s="4">
        <v>-6.1023849579009628</v>
      </c>
      <c r="G1181" s="4">
        <v>-10.851934211767746</v>
      </c>
      <c r="H1181" s="4">
        <v>1513149200</v>
      </c>
      <c r="I1181" s="4">
        <v>1455048113</v>
      </c>
      <c r="J1181" s="4">
        <v>90741129400</v>
      </c>
      <c r="K1181" s="4">
        <v>87273060000</v>
      </c>
      <c r="L1181" s="4">
        <v>4459</v>
      </c>
      <c r="M1181" s="4">
        <f t="shared" si="144"/>
        <v>92254278600</v>
      </c>
      <c r="N1181" s="4">
        <f t="shared" si="149"/>
        <v>3526170487</v>
      </c>
      <c r="O1181" s="4">
        <f t="shared" si="150"/>
        <v>1455048113</v>
      </c>
      <c r="P1181" s="4">
        <f t="shared" si="145"/>
        <v>5.3994445304783945</v>
      </c>
      <c r="Q1181" s="4">
        <f t="shared" si="148"/>
        <v>7.9209261216491134E-2</v>
      </c>
      <c r="R1181" s="4">
        <f t="shared" si="151"/>
        <v>2545.998613435836</v>
      </c>
      <c r="S1181" s="4">
        <f t="shared" si="146"/>
        <v>3.822229755097776</v>
      </c>
      <c r="T1181" s="4">
        <f t="shared" si="147"/>
        <v>1.5772147753806185</v>
      </c>
    </row>
    <row r="1182" spans="1:20" x14ac:dyDescent="0.55000000000000004">
      <c r="A1182" s="4">
        <v>72.74051458462111</v>
      </c>
      <c r="B1182" s="4">
        <v>20.893055227479778</v>
      </c>
      <c r="C1182" s="4">
        <v>90</v>
      </c>
      <c r="D1182" s="4">
        <v>32356000000000.004</v>
      </c>
      <c r="E1182" s="4">
        <v>19378799999999.996</v>
      </c>
      <c r="F1182" s="4">
        <v>-5.0994376226485567</v>
      </c>
      <c r="G1182" s="4">
        <v>-10.763225087776902</v>
      </c>
      <c r="H1182" s="4">
        <v>504633122</v>
      </c>
      <c r="I1182" s="4">
        <v>449271477</v>
      </c>
      <c r="J1182" s="4">
        <v>90287116100</v>
      </c>
      <c r="K1182" s="4">
        <v>80482729400</v>
      </c>
      <c r="L1182" s="4">
        <v>15464</v>
      </c>
      <c r="M1182" s="4">
        <f t="shared" si="144"/>
        <v>90791749222</v>
      </c>
      <c r="N1182" s="4">
        <f t="shared" si="149"/>
        <v>9859748345</v>
      </c>
      <c r="O1182" s="4">
        <f t="shared" si="150"/>
        <v>449271477</v>
      </c>
      <c r="P1182" s="4">
        <f t="shared" si="145"/>
        <v>11.354577822697124</v>
      </c>
      <c r="Q1182" s="4">
        <f t="shared" si="148"/>
        <v>4.3918385709579261E-2</v>
      </c>
      <c r="R1182" s="4">
        <f t="shared" si="151"/>
        <v>46969.719529028407</v>
      </c>
      <c r="S1182" s="4">
        <f t="shared" si="146"/>
        <v>10.859740482465401</v>
      </c>
      <c r="T1182" s="4">
        <f t="shared" si="147"/>
        <v>0.49483734023172199</v>
      </c>
    </row>
    <row r="1183" spans="1:20" x14ac:dyDescent="0.55000000000000004">
      <c r="A1183" s="4">
        <v>46.101739350179187</v>
      </c>
      <c r="B1183" s="4">
        <v>14.303425632993941</v>
      </c>
      <c r="C1183" s="4">
        <v>70</v>
      </c>
      <c r="D1183" s="4">
        <v>23416000000000</v>
      </c>
      <c r="E1183" s="4">
        <v>10907399999999.998</v>
      </c>
      <c r="F1183" s="4">
        <v>-7.6669314988028141</v>
      </c>
      <c r="G1183" s="4">
        <v>-10.927956300834524</v>
      </c>
      <c r="H1183" s="4">
        <v>293231541</v>
      </c>
      <c r="I1183" s="4">
        <v>290735254</v>
      </c>
      <c r="J1183" s="4">
        <v>90652078000</v>
      </c>
      <c r="K1183" s="4">
        <v>89875876300</v>
      </c>
      <c r="L1183" s="4">
        <v>1872</v>
      </c>
      <c r="M1183" s="4">
        <f t="shared" si="144"/>
        <v>90945309541</v>
      </c>
      <c r="N1183" s="4">
        <f t="shared" si="149"/>
        <v>778697987</v>
      </c>
      <c r="O1183" s="4">
        <f t="shared" si="150"/>
        <v>290735254</v>
      </c>
      <c r="P1183" s="4">
        <f t="shared" si="145"/>
        <v>1.175908077500003</v>
      </c>
      <c r="Q1183" s="4">
        <f t="shared" si="148"/>
        <v>6.6090644016071162E-2</v>
      </c>
      <c r="R1183" s="4">
        <f t="shared" si="151"/>
        <v>6477.7543604934472</v>
      </c>
      <c r="S1183" s="4">
        <f t="shared" si="146"/>
        <v>0.85622666075917531</v>
      </c>
      <c r="T1183" s="4">
        <f t="shared" si="147"/>
        <v>0.31968141674082773</v>
      </c>
    </row>
    <row r="1184" spans="1:20" x14ac:dyDescent="0.55000000000000004">
      <c r="A1184" s="4">
        <v>37.676887824317888</v>
      </c>
      <c r="B1184" s="4">
        <v>30.531636347278702</v>
      </c>
      <c r="C1184" s="4">
        <v>50</v>
      </c>
      <c r="D1184" s="4">
        <v>25756000000000</v>
      </c>
      <c r="E1184" s="4">
        <v>8568000000000.002</v>
      </c>
      <c r="F1184" s="4">
        <v>-7.4496297048152584</v>
      </c>
      <c r="G1184" s="4">
        <v>-11.360006107544848</v>
      </c>
      <c r="H1184" s="4">
        <v>765208603</v>
      </c>
      <c r="I1184" s="4">
        <v>763129062</v>
      </c>
      <c r="J1184" s="4">
        <v>90619293600</v>
      </c>
      <c r="K1184" s="4">
        <v>90353232700</v>
      </c>
      <c r="L1184" s="4">
        <v>2568</v>
      </c>
      <c r="M1184" s="4">
        <f t="shared" si="144"/>
        <v>91384502203</v>
      </c>
      <c r="N1184" s="4">
        <f t="shared" si="149"/>
        <v>268140441</v>
      </c>
      <c r="O1184" s="4">
        <f t="shared" si="150"/>
        <v>763129062</v>
      </c>
      <c r="P1184" s="4">
        <f t="shared" si="145"/>
        <v>1.1284949615517468</v>
      </c>
      <c r="Q1184" s="4">
        <f t="shared" si="148"/>
        <v>7.806073910849684E-2</v>
      </c>
      <c r="R1184" s="4">
        <f t="shared" si="151"/>
        <v>2934.6023147337651</v>
      </c>
      <c r="S1184" s="4">
        <f t="shared" si="146"/>
        <v>0.29342003790134713</v>
      </c>
      <c r="T1184" s="4">
        <f t="shared" si="147"/>
        <v>0.83507492365039959</v>
      </c>
    </row>
    <row r="1185" spans="1:20" x14ac:dyDescent="0.55000000000000004">
      <c r="A1185" s="4">
        <v>48.23545177215307</v>
      </c>
      <c r="B1185" s="4">
        <v>14.737222803531729</v>
      </c>
      <c r="C1185" s="4">
        <v>80</v>
      </c>
      <c r="D1185" s="4">
        <v>45236000000000</v>
      </c>
      <c r="E1185" s="4">
        <v>24082800000000</v>
      </c>
      <c r="F1185" s="4">
        <v>-7.2744604530031989</v>
      </c>
      <c r="G1185" s="4">
        <v>-11.58017656160888</v>
      </c>
      <c r="H1185" s="4">
        <v>304812873</v>
      </c>
      <c r="I1185" s="4">
        <v>302930856</v>
      </c>
      <c r="J1185" s="4">
        <v>90649158000</v>
      </c>
      <c r="K1185" s="4">
        <v>90084295800</v>
      </c>
      <c r="L1185" s="4">
        <v>2246</v>
      </c>
      <c r="M1185" s="4">
        <f t="shared" si="144"/>
        <v>90953970873</v>
      </c>
      <c r="N1185" s="4">
        <f t="shared" si="149"/>
        <v>566744217</v>
      </c>
      <c r="O1185" s="4">
        <f t="shared" si="150"/>
        <v>302930856</v>
      </c>
      <c r="P1185" s="4">
        <f t="shared" si="145"/>
        <v>0.95617053840819832</v>
      </c>
      <c r="Q1185" s="4">
        <f t="shared" si="148"/>
        <v>6.3556817955566156E-2</v>
      </c>
      <c r="R1185" s="4">
        <f t="shared" si="151"/>
        <v>7752.3559497544693</v>
      </c>
      <c r="S1185" s="4">
        <f t="shared" si="146"/>
        <v>0.62311102149828179</v>
      </c>
      <c r="T1185" s="4">
        <f t="shared" si="147"/>
        <v>0.33305951690991653</v>
      </c>
    </row>
    <row r="1186" spans="1:20" x14ac:dyDescent="0.55000000000000004">
      <c r="A1186" s="4">
        <v>43.674217804439557</v>
      </c>
      <c r="B1186" s="4">
        <v>14.29062913253005</v>
      </c>
      <c r="C1186" s="4">
        <v>70</v>
      </c>
      <c r="D1186" s="4">
        <v>11652000000000</v>
      </c>
      <c r="E1186" s="4">
        <v>5426399999999.999</v>
      </c>
      <c r="F1186" s="4">
        <v>-6.6736518559718618</v>
      </c>
      <c r="G1186" s="4">
        <v>-11.710083403953222</v>
      </c>
      <c r="H1186" s="4">
        <v>291873524</v>
      </c>
      <c r="I1186" s="4">
        <v>289577938</v>
      </c>
      <c r="J1186" s="4">
        <v>90646399600</v>
      </c>
      <c r="K1186" s="4">
        <v>89932894600</v>
      </c>
      <c r="L1186" s="4">
        <v>2358</v>
      </c>
      <c r="M1186" s="4">
        <f t="shared" si="144"/>
        <v>90938273124</v>
      </c>
      <c r="N1186" s="4">
        <f t="shared" si="149"/>
        <v>715800586</v>
      </c>
      <c r="O1186" s="4">
        <f t="shared" si="150"/>
        <v>289577938</v>
      </c>
      <c r="P1186" s="4">
        <f t="shared" si="145"/>
        <v>1.1055614863382153</v>
      </c>
      <c r="Q1186" s="4">
        <f t="shared" si="148"/>
        <v>6.9198636345619E-2</v>
      </c>
      <c r="R1186" s="4">
        <f t="shared" si="151"/>
        <v>7860.9193253262629</v>
      </c>
      <c r="S1186" s="4">
        <f t="shared" si="146"/>
        <v>0.78712797308561311</v>
      </c>
      <c r="T1186" s="4">
        <f t="shared" si="147"/>
        <v>0.31843351325260205</v>
      </c>
    </row>
    <row r="1187" spans="1:20" x14ac:dyDescent="0.55000000000000004">
      <c r="A1187" s="4">
        <v>56.536789759320413</v>
      </c>
      <c r="B1187" s="4">
        <v>20.061844548511338</v>
      </c>
      <c r="C1187" s="4">
        <v>50</v>
      </c>
      <c r="D1187" s="4">
        <v>52008000000000</v>
      </c>
      <c r="E1187" s="4">
        <v>17308199999999.998</v>
      </c>
      <c r="F1187" s="4">
        <v>-5.4562610397088829</v>
      </c>
      <c r="G1187" s="4">
        <v>-11.077602160639781</v>
      </c>
      <c r="H1187" s="4">
        <v>451468504</v>
      </c>
      <c r="I1187" s="4">
        <v>378019290</v>
      </c>
      <c r="J1187" s="4">
        <v>90576981600</v>
      </c>
      <c r="K1187" s="4">
        <v>75977436600</v>
      </c>
      <c r="L1187" s="4">
        <v>5627</v>
      </c>
      <c r="M1187" s="4">
        <f t="shared" si="144"/>
        <v>91028450104</v>
      </c>
      <c r="N1187" s="4">
        <f t="shared" si="149"/>
        <v>14672994214</v>
      </c>
      <c r="O1187" s="4">
        <f t="shared" si="150"/>
        <v>378019290</v>
      </c>
      <c r="P1187" s="4">
        <f t="shared" si="145"/>
        <v>16.534405987143817</v>
      </c>
      <c r="Q1187" s="4">
        <f t="shared" si="148"/>
        <v>5.519856625640554E-2</v>
      </c>
      <c r="R1187" s="4">
        <f t="shared" si="151"/>
        <v>15014.100595347609</v>
      </c>
      <c r="S1187" s="4">
        <f t="shared" si="146"/>
        <v>16.119130005219361</v>
      </c>
      <c r="T1187" s="4">
        <f t="shared" si="147"/>
        <v>0.41527598192445653</v>
      </c>
    </row>
    <row r="1188" spans="1:20" x14ac:dyDescent="0.55000000000000004">
      <c r="A1188" s="4">
        <v>61.427284169433378</v>
      </c>
      <c r="B1188" s="4">
        <v>23.715070736176749</v>
      </c>
      <c r="C1188" s="4">
        <v>60</v>
      </c>
      <c r="D1188" s="4">
        <v>36972000000000</v>
      </c>
      <c r="E1188" s="4">
        <v>14762999999999.998</v>
      </c>
      <c r="F1188" s="4">
        <v>-5.3138804613312542</v>
      </c>
      <c r="G1188" s="4">
        <v>-10.083053320518179</v>
      </c>
      <c r="H1188" s="4">
        <v>567897779</v>
      </c>
      <c r="I1188" s="4">
        <v>502949083</v>
      </c>
      <c r="J1188" s="4">
        <v>90505604500</v>
      </c>
      <c r="K1188" s="4">
        <v>80254808300</v>
      </c>
      <c r="L1188" s="4">
        <v>8586</v>
      </c>
      <c r="M1188" s="4">
        <f t="shared" si="144"/>
        <v>91073502279</v>
      </c>
      <c r="N1188" s="4">
        <f t="shared" si="149"/>
        <v>10315744896</v>
      </c>
      <c r="O1188" s="4">
        <f t="shared" si="150"/>
        <v>502949083</v>
      </c>
      <c r="P1188" s="4">
        <f t="shared" si="145"/>
        <v>11.879079763351328</v>
      </c>
      <c r="Q1188" s="4">
        <f t="shared" si="148"/>
        <v>5.1199642594006729E-2</v>
      </c>
      <c r="R1188" s="4">
        <f t="shared" si="151"/>
        <v>19647.636472780468</v>
      </c>
      <c r="S1188" s="4">
        <f t="shared" si="146"/>
        <v>11.326834521415604</v>
      </c>
      <c r="T1188" s="4">
        <f t="shared" si="147"/>
        <v>0.55224524193572322</v>
      </c>
    </row>
    <row r="1189" spans="1:20" x14ac:dyDescent="0.55000000000000004">
      <c r="A1189" s="4">
        <v>26.503108386498859</v>
      </c>
      <c r="B1189" s="4">
        <v>23.749989696188401</v>
      </c>
      <c r="C1189" s="4">
        <v>100</v>
      </c>
      <c r="D1189" s="4">
        <v>31064000000000</v>
      </c>
      <c r="E1189" s="4">
        <v>20672400000000.004</v>
      </c>
      <c r="F1189" s="4">
        <v>-5.6792290572090502</v>
      </c>
      <c r="G1189" s="4">
        <v>-11.808157506550028</v>
      </c>
      <c r="H1189" s="4">
        <v>545555801</v>
      </c>
      <c r="I1189" s="4">
        <v>541850151</v>
      </c>
      <c r="J1189" s="4">
        <v>90423245100</v>
      </c>
      <c r="K1189" s="4">
        <v>89792230600</v>
      </c>
      <c r="L1189" s="4">
        <v>1546</v>
      </c>
      <c r="M1189" s="4">
        <f t="shared" si="144"/>
        <v>90968800901</v>
      </c>
      <c r="N1189" s="4">
        <f t="shared" si="149"/>
        <v>634720150</v>
      </c>
      <c r="O1189" s="4">
        <f t="shared" si="150"/>
        <v>541850151</v>
      </c>
      <c r="P1189" s="4">
        <f t="shared" si="145"/>
        <v>1.2933778277240831</v>
      </c>
      <c r="Q1189" s="4">
        <f t="shared" si="148"/>
        <v>0.10049989453624553</v>
      </c>
      <c r="R1189" s="4">
        <f t="shared" si="151"/>
        <v>2008.4918092188846</v>
      </c>
      <c r="S1189" s="4">
        <f t="shared" si="146"/>
        <v>0.69773388646812717</v>
      </c>
      <c r="T1189" s="4">
        <f t="shared" si="147"/>
        <v>0.59564394125595599</v>
      </c>
    </row>
    <row r="1190" spans="1:20" x14ac:dyDescent="0.55000000000000004">
      <c r="A1190" s="4">
        <v>35.501244724597591</v>
      </c>
      <c r="B1190" s="4">
        <v>30.667070353009002</v>
      </c>
      <c r="C1190" s="4">
        <v>70</v>
      </c>
      <c r="D1190" s="4">
        <v>23416000000000</v>
      </c>
      <c r="E1190" s="4">
        <v>10907400000000</v>
      </c>
      <c r="F1190" s="4">
        <v>-5.9588816521025016</v>
      </c>
      <c r="G1190" s="4">
        <v>-9.9691797840496097</v>
      </c>
      <c r="H1190" s="4">
        <v>769814817</v>
      </c>
      <c r="I1190" s="4">
        <v>689928606</v>
      </c>
      <c r="J1190" s="4">
        <v>90609590700</v>
      </c>
      <c r="K1190" s="4">
        <v>81280697500</v>
      </c>
      <c r="L1190" s="4">
        <v>2082</v>
      </c>
      <c r="M1190" s="4">
        <f t="shared" si="144"/>
        <v>91379405517</v>
      </c>
      <c r="N1190" s="4">
        <f t="shared" si="149"/>
        <v>9408779411</v>
      </c>
      <c r="O1190" s="4">
        <f t="shared" si="150"/>
        <v>689928606</v>
      </c>
      <c r="P1190" s="4">
        <f t="shared" si="145"/>
        <v>11.051404810377388</v>
      </c>
      <c r="Q1190" s="4">
        <f t="shared" si="148"/>
        <v>8.1756067565819518E-2</v>
      </c>
      <c r="R1190" s="4">
        <f t="shared" si="151"/>
        <v>2273.1518488909546</v>
      </c>
      <c r="S1190" s="4">
        <f t="shared" si="146"/>
        <v>10.296389386391459</v>
      </c>
      <c r="T1190" s="4">
        <f t="shared" si="147"/>
        <v>0.75501542398593013</v>
      </c>
    </row>
    <row r="1191" spans="1:20" x14ac:dyDescent="0.55000000000000004">
      <c r="A1191" s="4">
        <v>44.143605851165823</v>
      </c>
      <c r="B1191" s="4">
        <v>26.328597167542839</v>
      </c>
      <c r="C1191" s="4">
        <v>10</v>
      </c>
      <c r="D1191" s="4">
        <v>81612000000000</v>
      </c>
      <c r="E1191" s="4">
        <v>5430600000000</v>
      </c>
      <c r="F1191" s="4">
        <v>-6.2192178676907064</v>
      </c>
      <c r="G1191" s="4">
        <v>-11.814132739553131</v>
      </c>
      <c r="H1191" s="4">
        <v>625852201</v>
      </c>
      <c r="I1191" s="4">
        <v>619669634</v>
      </c>
      <c r="J1191" s="4">
        <v>90644070700</v>
      </c>
      <c r="K1191" s="4">
        <v>89755252200</v>
      </c>
      <c r="L1191" s="4">
        <v>10516</v>
      </c>
      <c r="M1191" s="4">
        <f t="shared" si="144"/>
        <v>91269922901</v>
      </c>
      <c r="N1191" s="4">
        <f t="shared" si="149"/>
        <v>895001067</v>
      </c>
      <c r="O1191" s="4">
        <f t="shared" si="150"/>
        <v>619669634</v>
      </c>
      <c r="P1191" s="4">
        <f t="shared" si="145"/>
        <v>1.6595507620215209</v>
      </c>
      <c r="Q1191" s="4">
        <f t="shared" si="148"/>
        <v>6.8577957092902667E-2</v>
      </c>
      <c r="R1191" s="4">
        <f t="shared" si="151"/>
        <v>16479.51480589393</v>
      </c>
      <c r="S1191" s="4">
        <f t="shared" si="146"/>
        <v>0.9806089876626749</v>
      </c>
      <c r="T1191" s="4">
        <f t="shared" si="147"/>
        <v>0.67894177435884584</v>
      </c>
    </row>
    <row r="1192" spans="1:20" x14ac:dyDescent="0.55000000000000004">
      <c r="A1192" s="4">
        <v>31.203562427789759</v>
      </c>
      <c r="B1192" s="4">
        <v>31.188574636896536</v>
      </c>
      <c r="C1192" s="4">
        <v>50</v>
      </c>
      <c r="D1192" s="4">
        <v>38820000000000</v>
      </c>
      <c r="E1192" s="4">
        <v>12915000000000</v>
      </c>
      <c r="F1192" s="4">
        <v>-7.578265459293843</v>
      </c>
      <c r="G1192" s="4">
        <v>-11.744219623918678</v>
      </c>
      <c r="H1192" s="4">
        <v>790094398</v>
      </c>
      <c r="I1192" s="4">
        <v>789483532</v>
      </c>
      <c r="J1192" s="4">
        <v>90575594500</v>
      </c>
      <c r="K1192" s="4">
        <v>90472339800</v>
      </c>
      <c r="L1192" s="4">
        <v>1639</v>
      </c>
      <c r="M1192" s="4">
        <f t="shared" si="144"/>
        <v>91365688898</v>
      </c>
      <c r="N1192" s="4">
        <f t="shared" si="149"/>
        <v>103865566</v>
      </c>
      <c r="O1192" s="4">
        <f t="shared" si="150"/>
        <v>789483532</v>
      </c>
      <c r="P1192" s="4">
        <f t="shared" si="145"/>
        <v>0.97777306642686013</v>
      </c>
      <c r="Q1192" s="4">
        <f t="shared" si="148"/>
        <v>8.9947885369939085E-2</v>
      </c>
      <c r="R1192" s="4">
        <f t="shared" si="151"/>
        <v>1609.6932403473486</v>
      </c>
      <c r="S1192" s="4">
        <f t="shared" si="146"/>
        <v>0.1136811501700105</v>
      </c>
      <c r="T1192" s="4">
        <f t="shared" si="147"/>
        <v>0.86409191625684967</v>
      </c>
    </row>
    <row r="1193" spans="1:20" x14ac:dyDescent="0.55000000000000004">
      <c r="A1193" s="4">
        <v>25.593975323966589</v>
      </c>
      <c r="B1193" s="4">
        <v>32.130362933637656</v>
      </c>
      <c r="C1193" s="4">
        <v>100</v>
      </c>
      <c r="D1193" s="4">
        <v>41624000000000</v>
      </c>
      <c r="E1193" s="4">
        <v>27699000000000</v>
      </c>
      <c r="F1193" s="4">
        <v>-5.5737094933941567</v>
      </c>
      <c r="G1193" s="4">
        <v>-11.374467670320943</v>
      </c>
      <c r="H1193" s="4">
        <v>831191603</v>
      </c>
      <c r="I1193" s="4">
        <v>825216469</v>
      </c>
      <c r="J1193" s="4">
        <v>90504221400</v>
      </c>
      <c r="K1193" s="4">
        <v>89815574100</v>
      </c>
      <c r="L1193" s="4">
        <v>1227</v>
      </c>
      <c r="M1193" s="4">
        <f t="shared" si="144"/>
        <v>91335413003</v>
      </c>
      <c r="N1193" s="4">
        <f t="shared" si="149"/>
        <v>694622434</v>
      </c>
      <c r="O1193" s="4">
        <f t="shared" si="150"/>
        <v>825216469</v>
      </c>
      <c r="P1193" s="4">
        <f t="shared" si="145"/>
        <v>1.6640193031700412</v>
      </c>
      <c r="Q1193" s="4">
        <f t="shared" si="148"/>
        <v>0.10276213754910793</v>
      </c>
      <c r="R1193" s="4">
        <f t="shared" si="151"/>
        <v>1028.8229902170997</v>
      </c>
      <c r="S1193" s="4">
        <f t="shared" si="146"/>
        <v>0.76051819459904824</v>
      </c>
      <c r="T1193" s="4">
        <f t="shared" si="147"/>
        <v>0.90350110857099308</v>
      </c>
    </row>
    <row r="1194" spans="1:20" x14ac:dyDescent="0.55000000000000004">
      <c r="A1194" s="4">
        <v>70.68586826931616</v>
      </c>
      <c r="B1194" s="4">
        <v>43.03071234835852</v>
      </c>
      <c r="C1194" s="4">
        <v>10</v>
      </c>
      <c r="D1194" s="4">
        <v>64980000000000</v>
      </c>
      <c r="E1194" s="4">
        <v>4326000000000.0005</v>
      </c>
      <c r="F1194" s="4">
        <v>-8.0466386810450761</v>
      </c>
      <c r="G1194" s="4">
        <v>-12.910447297501848</v>
      </c>
      <c r="H1194" s="4">
        <v>1426719847</v>
      </c>
      <c r="I1194" s="4">
        <v>1421740962</v>
      </c>
      <c r="J1194" s="4">
        <v>90182454800</v>
      </c>
      <c r="K1194" s="4">
        <v>89869271200</v>
      </c>
      <c r="L1194" s="4">
        <v>4980577</v>
      </c>
      <c r="M1194" s="4">
        <f t="shared" si="144"/>
        <v>91609174647</v>
      </c>
      <c r="N1194" s="4">
        <f t="shared" si="149"/>
        <v>318162485</v>
      </c>
      <c r="O1194" s="4">
        <f t="shared" si="150"/>
        <v>1421740962</v>
      </c>
      <c r="P1194" s="4">
        <f t="shared" si="145"/>
        <v>1.8992676811077218</v>
      </c>
      <c r="Q1194" s="4">
        <f t="shared" si="148"/>
        <v>4.5067429900163158E-2</v>
      </c>
      <c r="R1194" s="4">
        <f t="shared" si="151"/>
        <v>5185569.1280003758</v>
      </c>
      <c r="S1194" s="4">
        <f t="shared" si="146"/>
        <v>0.34730417147188991</v>
      </c>
      <c r="T1194" s="4">
        <f t="shared" si="147"/>
        <v>1.551963509635832</v>
      </c>
    </row>
    <row r="1195" spans="1:20" x14ac:dyDescent="0.55000000000000004">
      <c r="A1195" s="4">
        <v>64.382920942722947</v>
      </c>
      <c r="B1195" s="4">
        <v>42.574191934098323</v>
      </c>
      <c r="C1195" s="4">
        <v>70</v>
      </c>
      <c r="D1195" s="4">
        <v>47288000000000</v>
      </c>
      <c r="E1195" s="4">
        <v>22028999999999.996</v>
      </c>
      <c r="F1195" s="4">
        <v>-6.9135852914531402</v>
      </c>
      <c r="G1195" s="4">
        <v>-11.633313305952678</v>
      </c>
      <c r="H1195" s="4">
        <v>1366723281</v>
      </c>
      <c r="I1195" s="4">
        <v>1316364033</v>
      </c>
      <c r="J1195" s="4">
        <v>90393307900</v>
      </c>
      <c r="K1195" s="4">
        <v>87092890700</v>
      </c>
      <c r="L1195" s="4">
        <v>24769</v>
      </c>
      <c r="M1195" s="4">
        <f t="shared" si="144"/>
        <v>91760031181</v>
      </c>
      <c r="N1195" s="4">
        <f t="shared" si="149"/>
        <v>3350776448</v>
      </c>
      <c r="O1195" s="4">
        <f t="shared" si="150"/>
        <v>1316364033</v>
      </c>
      <c r="P1195" s="4">
        <f t="shared" si="145"/>
        <v>5.0862455264361186</v>
      </c>
      <c r="Q1195" s="4">
        <f t="shared" si="148"/>
        <v>4.9055793427551481E-2</v>
      </c>
      <c r="R1195" s="4">
        <f t="shared" si="151"/>
        <v>24588.4537993292</v>
      </c>
      <c r="S1195" s="4">
        <f t="shared" si="146"/>
        <v>3.6516731793502464</v>
      </c>
      <c r="T1195" s="4">
        <f t="shared" si="147"/>
        <v>1.4345723470858722</v>
      </c>
    </row>
    <row r="1196" spans="1:20" x14ac:dyDescent="0.55000000000000004">
      <c r="A1196" s="4">
        <v>69.810848988738314</v>
      </c>
      <c r="B1196" s="4">
        <v>41.485265362513211</v>
      </c>
      <c r="C1196" s="4">
        <v>20</v>
      </c>
      <c r="D1196" s="4">
        <v>30292000000000</v>
      </c>
      <c r="E1196" s="4">
        <v>4032000000000</v>
      </c>
      <c r="F1196" s="4">
        <v>-6.5442810426688816</v>
      </c>
      <c r="G1196" s="4">
        <v>-9.736913210337363</v>
      </c>
      <c r="H1196" s="4">
        <v>1334707254</v>
      </c>
      <c r="I1196" s="4">
        <v>1098967479</v>
      </c>
      <c r="J1196" s="4">
        <v>90227627000</v>
      </c>
      <c r="K1196" s="4">
        <v>74417128900</v>
      </c>
      <c r="L1196" s="4">
        <v>12258471</v>
      </c>
      <c r="M1196" s="4">
        <f t="shared" si="144"/>
        <v>91562334254</v>
      </c>
      <c r="N1196" s="4">
        <f t="shared" si="149"/>
        <v>16046237875</v>
      </c>
      <c r="O1196" s="4">
        <f t="shared" si="150"/>
        <v>1098967479</v>
      </c>
      <c r="P1196" s="4">
        <f t="shared" si="145"/>
        <v>18.725172849392482</v>
      </c>
      <c r="Q1196" s="4">
        <f t="shared" si="148"/>
        <v>4.5577980317232467E-2</v>
      </c>
      <c r="R1196" s="4">
        <f t="shared" si="151"/>
        <v>13479585.466541182</v>
      </c>
      <c r="S1196" s="4">
        <f t="shared" si="146"/>
        <v>17.524933156997363</v>
      </c>
      <c r="T1196" s="4">
        <f t="shared" si="147"/>
        <v>1.2002396923951186</v>
      </c>
    </row>
    <row r="1197" spans="1:20" x14ac:dyDescent="0.55000000000000004">
      <c r="A1197" s="4">
        <v>74.600925001014204</v>
      </c>
      <c r="B1197" s="4">
        <v>48.698051979540544</v>
      </c>
      <c r="C1197" s="4">
        <v>100</v>
      </c>
      <c r="D1197" s="4">
        <v>20608000000000.004</v>
      </c>
      <c r="E1197" s="4">
        <v>13717200000000.002</v>
      </c>
      <c r="F1197" s="4">
        <v>-8.0643184110968082</v>
      </c>
      <c r="G1197" s="4">
        <v>-11.706818471530916</v>
      </c>
      <c r="H1197" s="4">
        <v>1821610737</v>
      </c>
      <c r="I1197" s="4">
        <v>1795806473</v>
      </c>
      <c r="J1197" s="4">
        <v>89995703800</v>
      </c>
      <c r="K1197" s="4">
        <v>88732080500</v>
      </c>
      <c r="L1197" s="4">
        <v>272572</v>
      </c>
      <c r="M1197" s="4">
        <f t="shared" si="144"/>
        <v>91817314537</v>
      </c>
      <c r="N1197" s="4">
        <f t="shared" si="149"/>
        <v>1289427564</v>
      </c>
      <c r="O1197" s="4">
        <f t="shared" si="150"/>
        <v>1795806473</v>
      </c>
      <c r="P1197" s="4">
        <f t="shared" si="145"/>
        <v>3.3601876209924768</v>
      </c>
      <c r="Q1197" s="4">
        <f t="shared" si="148"/>
        <v>4.2935149495355318E-2</v>
      </c>
      <c r="R1197" s="4">
        <f t="shared" si="151"/>
        <v>234363.90319951499</v>
      </c>
      <c r="S1197" s="4">
        <f t="shared" si="146"/>
        <v>1.4043403147893136</v>
      </c>
      <c r="T1197" s="4">
        <f t="shared" si="147"/>
        <v>1.9558473062031634</v>
      </c>
    </row>
    <row r="1198" spans="1:20" x14ac:dyDescent="0.55000000000000004">
      <c r="A1198" s="4">
        <v>29.488849189414761</v>
      </c>
      <c r="B1198" s="4">
        <v>16.278152357357659</v>
      </c>
      <c r="C1198" s="4">
        <v>10</v>
      </c>
      <c r="D1198" s="4">
        <v>48500000000000</v>
      </c>
      <c r="E1198" s="4">
        <v>3225600000000</v>
      </c>
      <c r="F1198" s="4">
        <v>-7.1775380674546962</v>
      </c>
      <c r="G1198" s="4">
        <v>-11.900593764833866</v>
      </c>
      <c r="H1198" s="4">
        <v>339240777</v>
      </c>
      <c r="I1198" s="4">
        <v>338962420</v>
      </c>
      <c r="J1198" s="4">
        <v>90468471900</v>
      </c>
      <c r="K1198" s="4">
        <v>90374623500</v>
      </c>
      <c r="L1198" s="4">
        <v>131642</v>
      </c>
      <c r="M1198" s="4">
        <f t="shared" si="144"/>
        <v>90807712677</v>
      </c>
      <c r="N1198" s="4">
        <f t="shared" si="149"/>
        <v>94126757</v>
      </c>
      <c r="O1198" s="4">
        <f t="shared" si="150"/>
        <v>338962420</v>
      </c>
      <c r="P1198" s="4">
        <f t="shared" si="145"/>
        <v>0.47692994816473766</v>
      </c>
      <c r="Q1198" s="4">
        <f t="shared" si="148"/>
        <v>9.3587481713529055E-2</v>
      </c>
      <c r="R1198" s="4">
        <f t="shared" si="151"/>
        <v>291309.2104868287</v>
      </c>
      <c r="S1198" s="4">
        <f t="shared" si="146"/>
        <v>0.10365502469465973</v>
      </c>
      <c r="T1198" s="4">
        <f t="shared" si="147"/>
        <v>0.3732749234700779</v>
      </c>
    </row>
    <row r="1199" spans="1:20" x14ac:dyDescent="0.55000000000000004">
      <c r="A1199" s="4">
        <v>43.713696828413227</v>
      </c>
      <c r="B1199" s="4">
        <v>32.222146827926217</v>
      </c>
      <c r="C1199" s="4">
        <v>90</v>
      </c>
      <c r="D1199" s="4">
        <v>10680000000000</v>
      </c>
      <c r="E1199" s="4">
        <v>6396600000000</v>
      </c>
      <c r="F1199" s="4">
        <v>-7.7060337339913811</v>
      </c>
      <c r="G1199" s="4">
        <v>-12.784801119943751</v>
      </c>
      <c r="H1199" s="4">
        <v>831893207</v>
      </c>
      <c r="I1199" s="4">
        <v>830839185</v>
      </c>
      <c r="J1199" s="4">
        <v>90639614300</v>
      </c>
      <c r="K1199" s="4">
        <v>90523929400</v>
      </c>
      <c r="L1199" s="4">
        <v>396544</v>
      </c>
      <c r="M1199" s="4">
        <f t="shared" si="144"/>
        <v>91471507507</v>
      </c>
      <c r="N1199" s="4">
        <f t="shared" si="149"/>
        <v>116738922</v>
      </c>
      <c r="O1199" s="4">
        <f t="shared" si="150"/>
        <v>830839185</v>
      </c>
      <c r="P1199" s="4">
        <f t="shared" si="145"/>
        <v>1.0359270693417675</v>
      </c>
      <c r="Q1199" s="4">
        <f t="shared" si="148"/>
        <v>6.9146057034011346E-2</v>
      </c>
      <c r="R1199" s="4">
        <f t="shared" si="151"/>
        <v>463930.90258416638</v>
      </c>
      <c r="S1199" s="4">
        <f t="shared" si="146"/>
        <v>0.12762326234873342</v>
      </c>
      <c r="T1199" s="4">
        <f t="shared" si="147"/>
        <v>0.90830380699303404</v>
      </c>
    </row>
    <row r="1201" spans="8:18" x14ac:dyDescent="0.55000000000000004">
      <c r="H1201" s="4"/>
    </row>
    <row r="1202" spans="8:18" x14ac:dyDescent="0.55000000000000004">
      <c r="H1202" s="4"/>
      <c r="R1202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Zitong Huang</cp:lastModifiedBy>
  <dcterms:created xsi:type="dcterms:W3CDTF">2024-04-13T01:57:05Z</dcterms:created>
  <dcterms:modified xsi:type="dcterms:W3CDTF">2024-05-22T23:02:58Z</dcterms:modified>
</cp:coreProperties>
</file>