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16088\Desktop\PFLOTRAN_H2_Data\"/>
    </mc:Choice>
  </mc:AlternateContent>
  <xr:revisionPtr revIDLastSave="0" documentId="13_ncr:1_{105B966D-E760-49A8-BCE2-15DB641BB204}" xr6:coauthVersionLast="47" xr6:coauthVersionMax="47" xr10:uidLastSave="{00000000-0000-0000-0000-000000000000}"/>
  <bookViews>
    <workbookView xWindow="15" yWindow="0" windowWidth="24135" windowHeight="1513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2" i="1"/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2" i="1"/>
  <c r="N2" i="1"/>
  <c r="N3" i="1"/>
  <c r="U3" i="1" s="1"/>
  <c r="R3" i="1"/>
  <c r="N4" i="1"/>
  <c r="U4" i="1" s="1"/>
  <c r="R4" i="1"/>
  <c r="N5" i="1"/>
  <c r="R5" i="1"/>
  <c r="N6" i="1"/>
  <c r="U6" i="1" s="1"/>
  <c r="R6" i="1"/>
  <c r="N7" i="1"/>
  <c r="R7" i="1"/>
  <c r="N8" i="1"/>
  <c r="U8" i="1" s="1"/>
  <c r="R8" i="1"/>
  <c r="N9" i="1"/>
  <c r="R9" i="1"/>
  <c r="N10" i="1"/>
  <c r="R10" i="1"/>
  <c r="N11" i="1"/>
  <c r="R11" i="1"/>
  <c r="N12" i="1"/>
  <c r="R12" i="1"/>
  <c r="N13" i="1"/>
  <c r="R13" i="1"/>
  <c r="N14" i="1"/>
  <c r="R14" i="1"/>
  <c r="N15" i="1"/>
  <c r="R15" i="1"/>
  <c r="N16" i="1"/>
  <c r="R16" i="1"/>
  <c r="N17" i="1"/>
  <c r="R17" i="1"/>
  <c r="N18" i="1"/>
  <c r="R18" i="1"/>
  <c r="N19" i="1"/>
  <c r="R19" i="1"/>
  <c r="N20" i="1"/>
  <c r="R20" i="1"/>
  <c r="N21" i="1"/>
  <c r="T21" i="1" s="1"/>
  <c r="R21" i="1"/>
  <c r="N22" i="1"/>
  <c r="R22" i="1"/>
  <c r="N23" i="1"/>
  <c r="T23" i="1" s="1"/>
  <c r="R23" i="1"/>
  <c r="N24" i="1"/>
  <c r="R24" i="1"/>
  <c r="N25" i="1"/>
  <c r="R25" i="1"/>
  <c r="N26" i="1"/>
  <c r="R26" i="1"/>
  <c r="N27" i="1"/>
  <c r="R27" i="1"/>
  <c r="N28" i="1"/>
  <c r="R28" i="1"/>
  <c r="N29" i="1"/>
  <c r="R29" i="1"/>
  <c r="N30" i="1"/>
  <c r="R30" i="1"/>
  <c r="N31" i="1"/>
  <c r="R31" i="1"/>
  <c r="N32" i="1"/>
  <c r="R32" i="1"/>
  <c r="N33" i="1"/>
  <c r="R33" i="1"/>
  <c r="N34" i="1"/>
  <c r="R34" i="1"/>
  <c r="N35" i="1"/>
  <c r="U35" i="1" s="1"/>
  <c r="R35" i="1"/>
  <c r="N36" i="1"/>
  <c r="R36" i="1"/>
  <c r="N37" i="1"/>
  <c r="R37" i="1"/>
  <c r="N38" i="1"/>
  <c r="R38" i="1"/>
  <c r="N39" i="1"/>
  <c r="R39" i="1"/>
  <c r="N40" i="1"/>
  <c r="U40" i="1" s="1"/>
  <c r="R40" i="1"/>
  <c r="N41" i="1"/>
  <c r="R41" i="1"/>
  <c r="N42" i="1"/>
  <c r="R42" i="1"/>
  <c r="N43" i="1"/>
  <c r="R43" i="1"/>
  <c r="N44" i="1"/>
  <c r="R44" i="1"/>
  <c r="N45" i="1"/>
  <c r="R45" i="1"/>
  <c r="N46" i="1"/>
  <c r="R46" i="1"/>
  <c r="N47" i="1"/>
  <c r="R47" i="1"/>
  <c r="N48" i="1"/>
  <c r="T48" i="1" s="1"/>
  <c r="R48" i="1"/>
  <c r="N49" i="1"/>
  <c r="R49" i="1"/>
  <c r="N50" i="1"/>
  <c r="R50" i="1"/>
  <c r="N51" i="1"/>
  <c r="U51" i="1" s="1"/>
  <c r="R51" i="1"/>
  <c r="N52" i="1"/>
  <c r="U52" i="1" s="1"/>
  <c r="R52" i="1"/>
  <c r="N53" i="1"/>
  <c r="R53" i="1"/>
  <c r="N54" i="1"/>
  <c r="U54" i="1" s="1"/>
  <c r="R54" i="1"/>
  <c r="N55" i="1"/>
  <c r="R55" i="1"/>
  <c r="N56" i="1"/>
  <c r="R56" i="1"/>
  <c r="N57" i="1"/>
  <c r="R57" i="1"/>
  <c r="N58" i="1"/>
  <c r="R58" i="1"/>
  <c r="N59" i="1"/>
  <c r="R59" i="1"/>
  <c r="N60" i="1"/>
  <c r="R60" i="1"/>
  <c r="N61" i="1"/>
  <c r="R61" i="1"/>
  <c r="N62" i="1"/>
  <c r="R62" i="1"/>
  <c r="N63" i="1"/>
  <c r="R63" i="1"/>
  <c r="N64" i="1"/>
  <c r="R64" i="1"/>
  <c r="N65" i="1"/>
  <c r="R65" i="1"/>
  <c r="N66" i="1"/>
  <c r="R66" i="1"/>
  <c r="N67" i="1"/>
  <c r="R67" i="1"/>
  <c r="N68" i="1"/>
  <c r="R68" i="1"/>
  <c r="N69" i="1"/>
  <c r="R69" i="1"/>
  <c r="N70" i="1"/>
  <c r="T70" i="1" s="1"/>
  <c r="R70" i="1"/>
  <c r="N71" i="1"/>
  <c r="T71" i="1" s="1"/>
  <c r="R71" i="1"/>
  <c r="N72" i="1"/>
  <c r="R72" i="1"/>
  <c r="N73" i="1"/>
  <c r="R73" i="1"/>
  <c r="N74" i="1"/>
  <c r="T74" i="1" s="1"/>
  <c r="R74" i="1"/>
  <c r="N75" i="1"/>
  <c r="R75" i="1"/>
  <c r="N76" i="1"/>
  <c r="R76" i="1"/>
  <c r="N77" i="1"/>
  <c r="R77" i="1"/>
  <c r="N78" i="1"/>
  <c r="R78" i="1"/>
  <c r="N79" i="1"/>
  <c r="R79" i="1"/>
  <c r="N80" i="1"/>
  <c r="R80" i="1"/>
  <c r="N81" i="1"/>
  <c r="R81" i="1"/>
  <c r="N82" i="1"/>
  <c r="R82" i="1"/>
  <c r="N83" i="1"/>
  <c r="R83" i="1"/>
  <c r="N84" i="1"/>
  <c r="R84" i="1"/>
  <c r="N85" i="1"/>
  <c r="R85" i="1"/>
  <c r="N86" i="1"/>
  <c r="R86" i="1"/>
  <c r="N87" i="1"/>
  <c r="T87" i="1" s="1"/>
  <c r="R87" i="1"/>
  <c r="N88" i="1"/>
  <c r="R88" i="1"/>
  <c r="N89" i="1"/>
  <c r="R89" i="1"/>
  <c r="N90" i="1"/>
  <c r="R90" i="1"/>
  <c r="N91" i="1"/>
  <c r="R91" i="1"/>
  <c r="N92" i="1"/>
  <c r="R92" i="1"/>
  <c r="N93" i="1"/>
  <c r="R93" i="1"/>
  <c r="N94" i="1"/>
  <c r="R94" i="1"/>
  <c r="N95" i="1"/>
  <c r="R95" i="1"/>
  <c r="N96" i="1"/>
  <c r="R96" i="1"/>
  <c r="N97" i="1"/>
  <c r="R97" i="1"/>
  <c r="N98" i="1"/>
  <c r="R98" i="1"/>
  <c r="N99" i="1"/>
  <c r="R99" i="1"/>
  <c r="N100" i="1"/>
  <c r="U100" i="1" s="1"/>
  <c r="R100" i="1"/>
  <c r="N101" i="1"/>
  <c r="R101" i="1"/>
  <c r="N102" i="1"/>
  <c r="R102" i="1"/>
  <c r="N103" i="1"/>
  <c r="R103" i="1"/>
  <c r="N104" i="1"/>
  <c r="R104" i="1"/>
  <c r="N105" i="1"/>
  <c r="R105" i="1"/>
  <c r="N106" i="1"/>
  <c r="R106" i="1"/>
  <c r="N107" i="1"/>
  <c r="R107" i="1"/>
  <c r="N108" i="1"/>
  <c r="R108" i="1"/>
  <c r="N109" i="1"/>
  <c r="R109" i="1"/>
  <c r="N110" i="1"/>
  <c r="R110" i="1"/>
  <c r="N111" i="1"/>
  <c r="R111" i="1"/>
  <c r="N112" i="1"/>
  <c r="R112" i="1"/>
  <c r="N113" i="1"/>
  <c r="R113" i="1"/>
  <c r="N114" i="1"/>
  <c r="R114" i="1"/>
  <c r="N115" i="1"/>
  <c r="U115" i="1" s="1"/>
  <c r="R115" i="1"/>
  <c r="N116" i="1"/>
  <c r="U116" i="1" s="1"/>
  <c r="R116" i="1"/>
  <c r="N117" i="1"/>
  <c r="T117" i="1" s="1"/>
  <c r="R117" i="1"/>
  <c r="N118" i="1"/>
  <c r="R118" i="1"/>
  <c r="N119" i="1"/>
  <c r="R119" i="1"/>
  <c r="N120" i="1"/>
  <c r="R120" i="1"/>
  <c r="N121" i="1"/>
  <c r="R121" i="1"/>
  <c r="N122" i="1"/>
  <c r="R122" i="1"/>
  <c r="N123" i="1"/>
  <c r="R123" i="1"/>
  <c r="N124" i="1"/>
  <c r="U124" i="1" s="1"/>
  <c r="R124" i="1"/>
  <c r="N125" i="1"/>
  <c r="R125" i="1"/>
  <c r="N126" i="1"/>
  <c r="R126" i="1"/>
  <c r="N127" i="1"/>
  <c r="R127" i="1"/>
  <c r="N128" i="1"/>
  <c r="R128" i="1"/>
  <c r="N129" i="1"/>
  <c r="R129" i="1"/>
  <c r="N130" i="1"/>
  <c r="R130" i="1"/>
  <c r="N131" i="1"/>
  <c r="U131" i="1" s="1"/>
  <c r="R131" i="1"/>
  <c r="N132" i="1"/>
  <c r="R132" i="1"/>
  <c r="N133" i="1"/>
  <c r="T133" i="1" s="1"/>
  <c r="R133" i="1"/>
  <c r="N134" i="1"/>
  <c r="R134" i="1"/>
  <c r="N135" i="1"/>
  <c r="R135" i="1"/>
  <c r="N136" i="1"/>
  <c r="R136" i="1"/>
  <c r="N137" i="1"/>
  <c r="R137" i="1"/>
  <c r="N138" i="1"/>
  <c r="R138" i="1"/>
  <c r="N139" i="1"/>
  <c r="R139" i="1"/>
  <c r="N140" i="1"/>
  <c r="R140" i="1"/>
  <c r="N141" i="1"/>
  <c r="R141" i="1"/>
  <c r="N142" i="1"/>
  <c r="R142" i="1"/>
  <c r="N143" i="1"/>
  <c r="R143" i="1"/>
  <c r="N144" i="1"/>
  <c r="R144" i="1"/>
  <c r="N145" i="1"/>
  <c r="R145" i="1"/>
  <c r="N146" i="1"/>
  <c r="R146" i="1"/>
  <c r="N147" i="1"/>
  <c r="R147" i="1"/>
  <c r="N148" i="1"/>
  <c r="R148" i="1"/>
  <c r="N149" i="1"/>
  <c r="U149" i="1" s="1"/>
  <c r="R149" i="1"/>
  <c r="N150" i="1"/>
  <c r="U150" i="1" s="1"/>
  <c r="R150" i="1"/>
  <c r="N151" i="1"/>
  <c r="R151" i="1"/>
  <c r="N152" i="1"/>
  <c r="R152" i="1"/>
  <c r="N153" i="1"/>
  <c r="R153" i="1"/>
  <c r="N154" i="1"/>
  <c r="T154" i="1" s="1"/>
  <c r="R154" i="1"/>
  <c r="N155" i="1"/>
  <c r="R155" i="1"/>
  <c r="N156" i="1"/>
  <c r="R156" i="1"/>
  <c r="N157" i="1"/>
  <c r="R157" i="1"/>
  <c r="N158" i="1"/>
  <c r="R158" i="1"/>
  <c r="N159" i="1"/>
  <c r="R159" i="1"/>
  <c r="N160" i="1"/>
  <c r="R160" i="1"/>
  <c r="N161" i="1"/>
  <c r="R161" i="1"/>
  <c r="N162" i="1"/>
  <c r="R162" i="1"/>
  <c r="N163" i="1"/>
  <c r="U163" i="1" s="1"/>
  <c r="R163" i="1"/>
  <c r="N164" i="1"/>
  <c r="R164" i="1"/>
  <c r="N165" i="1"/>
  <c r="U165" i="1" s="1"/>
  <c r="R165" i="1"/>
  <c r="N166" i="1"/>
  <c r="U166" i="1" s="1"/>
  <c r="R166" i="1"/>
  <c r="N167" i="1"/>
  <c r="R167" i="1"/>
  <c r="N168" i="1"/>
  <c r="U168" i="1" s="1"/>
  <c r="R168" i="1"/>
  <c r="N169" i="1"/>
  <c r="R169" i="1"/>
  <c r="N170" i="1"/>
  <c r="R170" i="1"/>
  <c r="N171" i="1"/>
  <c r="R171" i="1"/>
  <c r="N172" i="1"/>
  <c r="U172" i="1" s="1"/>
  <c r="R172" i="1"/>
  <c r="N173" i="1"/>
  <c r="R173" i="1"/>
  <c r="N174" i="1"/>
  <c r="R174" i="1"/>
  <c r="N175" i="1"/>
  <c r="R175" i="1"/>
  <c r="N176" i="1"/>
  <c r="R176" i="1"/>
  <c r="N177" i="1"/>
  <c r="R177" i="1"/>
  <c r="N178" i="1"/>
  <c r="R178" i="1"/>
  <c r="N179" i="1"/>
  <c r="U179" i="1" s="1"/>
  <c r="R179" i="1"/>
  <c r="N180" i="1"/>
  <c r="R180" i="1"/>
  <c r="N181" i="1"/>
  <c r="R181" i="1"/>
  <c r="N182" i="1"/>
  <c r="T182" i="1" s="1"/>
  <c r="R182" i="1"/>
  <c r="N183" i="1"/>
  <c r="R183" i="1"/>
  <c r="N184" i="1"/>
  <c r="R184" i="1"/>
  <c r="N185" i="1"/>
  <c r="R185" i="1"/>
  <c r="N186" i="1"/>
  <c r="R186" i="1"/>
  <c r="N187" i="1"/>
  <c r="R187" i="1"/>
  <c r="N188" i="1"/>
  <c r="R188" i="1"/>
  <c r="N189" i="1"/>
  <c r="R189" i="1"/>
  <c r="N190" i="1"/>
  <c r="R190" i="1"/>
  <c r="N191" i="1"/>
  <c r="R191" i="1"/>
  <c r="N192" i="1"/>
  <c r="R192" i="1"/>
  <c r="N193" i="1"/>
  <c r="R193" i="1"/>
  <c r="N194" i="1"/>
  <c r="R194" i="1"/>
  <c r="N195" i="1"/>
  <c r="U195" i="1" s="1"/>
  <c r="R195" i="1"/>
  <c r="N196" i="1"/>
  <c r="R196" i="1"/>
  <c r="N197" i="1"/>
  <c r="R197" i="1"/>
  <c r="N198" i="1"/>
  <c r="R198" i="1"/>
  <c r="N199" i="1"/>
  <c r="T199" i="1" s="1"/>
  <c r="R199" i="1"/>
  <c r="N200" i="1"/>
  <c r="U200" i="1" s="1"/>
  <c r="R200" i="1"/>
  <c r="N201" i="1"/>
  <c r="R201" i="1"/>
  <c r="N202" i="1"/>
  <c r="T202" i="1" s="1"/>
  <c r="R202" i="1"/>
  <c r="N203" i="1"/>
  <c r="R203" i="1"/>
  <c r="N204" i="1"/>
  <c r="U204" i="1" s="1"/>
  <c r="R204" i="1"/>
  <c r="N205" i="1"/>
  <c r="R205" i="1"/>
  <c r="N206" i="1"/>
  <c r="R206" i="1"/>
  <c r="N207" i="1"/>
  <c r="R207" i="1"/>
  <c r="N208" i="1"/>
  <c r="R208" i="1"/>
  <c r="N209" i="1"/>
  <c r="R209" i="1"/>
  <c r="N210" i="1"/>
  <c r="R210" i="1"/>
  <c r="N211" i="1"/>
  <c r="R211" i="1"/>
  <c r="N212" i="1"/>
  <c r="R212" i="1"/>
  <c r="N213" i="1"/>
  <c r="R213" i="1"/>
  <c r="N214" i="1"/>
  <c r="R214" i="1"/>
  <c r="N215" i="1"/>
  <c r="R215" i="1"/>
  <c r="N216" i="1"/>
  <c r="R216" i="1"/>
  <c r="N217" i="1"/>
  <c r="R217" i="1"/>
  <c r="N218" i="1"/>
  <c r="T218" i="1" s="1"/>
  <c r="R218" i="1"/>
  <c r="N219" i="1"/>
  <c r="R219" i="1"/>
  <c r="N220" i="1"/>
  <c r="R220" i="1"/>
  <c r="N221" i="1"/>
  <c r="R221" i="1"/>
  <c r="N222" i="1"/>
  <c r="R222" i="1"/>
  <c r="N223" i="1"/>
  <c r="R223" i="1"/>
  <c r="N224" i="1"/>
  <c r="R224" i="1"/>
  <c r="N225" i="1"/>
  <c r="R225" i="1"/>
  <c r="N226" i="1"/>
  <c r="R226" i="1"/>
  <c r="N227" i="1"/>
  <c r="U227" i="1" s="1"/>
  <c r="R227" i="1"/>
  <c r="N228" i="1"/>
  <c r="R228" i="1"/>
  <c r="N229" i="1"/>
  <c r="R229" i="1"/>
  <c r="N230" i="1"/>
  <c r="R230" i="1"/>
  <c r="N231" i="1"/>
  <c r="R231" i="1"/>
  <c r="N232" i="1"/>
  <c r="R232" i="1"/>
  <c r="N233" i="1"/>
  <c r="R233" i="1"/>
  <c r="N234" i="1"/>
  <c r="T234" i="1" s="1"/>
  <c r="R234" i="1"/>
  <c r="N235" i="1"/>
  <c r="R235" i="1"/>
  <c r="N236" i="1"/>
  <c r="R236" i="1"/>
  <c r="N237" i="1"/>
  <c r="R237" i="1"/>
  <c r="N238" i="1"/>
  <c r="U238" i="1" s="1"/>
  <c r="R238" i="1"/>
  <c r="N239" i="1"/>
  <c r="R239" i="1"/>
  <c r="N240" i="1"/>
  <c r="R240" i="1"/>
  <c r="N241" i="1"/>
  <c r="R241" i="1"/>
  <c r="N242" i="1"/>
  <c r="R242" i="1"/>
  <c r="N243" i="1"/>
  <c r="R243" i="1"/>
  <c r="N244" i="1"/>
  <c r="U244" i="1" s="1"/>
  <c r="R244" i="1"/>
  <c r="N245" i="1"/>
  <c r="R245" i="1"/>
  <c r="N246" i="1"/>
  <c r="U246" i="1" s="1"/>
  <c r="R246" i="1"/>
  <c r="N247" i="1"/>
  <c r="R247" i="1"/>
  <c r="N248" i="1"/>
  <c r="R248" i="1"/>
  <c r="N249" i="1"/>
  <c r="R249" i="1"/>
  <c r="N250" i="1"/>
  <c r="R250" i="1"/>
  <c r="N251" i="1"/>
  <c r="R251" i="1"/>
  <c r="N252" i="1"/>
  <c r="R252" i="1"/>
  <c r="N253" i="1"/>
  <c r="R253" i="1"/>
  <c r="N254" i="1"/>
  <c r="R254" i="1"/>
  <c r="N255" i="1"/>
  <c r="R255" i="1"/>
  <c r="N256" i="1"/>
  <c r="R256" i="1"/>
  <c r="N257" i="1"/>
  <c r="R257" i="1"/>
  <c r="N258" i="1"/>
  <c r="R258" i="1"/>
  <c r="N259" i="1"/>
  <c r="U259" i="1" s="1"/>
  <c r="R259" i="1"/>
  <c r="N260" i="1"/>
  <c r="R260" i="1"/>
  <c r="N261" i="1"/>
  <c r="T261" i="1" s="1"/>
  <c r="R261" i="1"/>
  <c r="N262" i="1"/>
  <c r="T262" i="1" s="1"/>
  <c r="R262" i="1"/>
  <c r="N263" i="1"/>
  <c r="T263" i="1" s="1"/>
  <c r="R263" i="1"/>
  <c r="N264" i="1"/>
  <c r="R264" i="1"/>
  <c r="N265" i="1"/>
  <c r="R265" i="1"/>
  <c r="N266" i="1"/>
  <c r="T266" i="1" s="1"/>
  <c r="R266" i="1"/>
  <c r="N267" i="1"/>
  <c r="R267" i="1"/>
  <c r="N268" i="1"/>
  <c r="R268" i="1"/>
  <c r="N269" i="1"/>
  <c r="R269" i="1"/>
  <c r="N270" i="1"/>
  <c r="R270" i="1"/>
  <c r="N271" i="1"/>
  <c r="R271" i="1"/>
  <c r="N272" i="1"/>
  <c r="R272" i="1"/>
  <c r="N273" i="1"/>
  <c r="R273" i="1"/>
  <c r="N274" i="1"/>
  <c r="R274" i="1"/>
  <c r="N275" i="1"/>
  <c r="R275" i="1"/>
  <c r="N276" i="1"/>
  <c r="T276" i="1" s="1"/>
  <c r="R276" i="1"/>
  <c r="N277" i="1"/>
  <c r="T277" i="1" s="1"/>
  <c r="R277" i="1"/>
  <c r="N278" i="1"/>
  <c r="U278" i="1" s="1"/>
  <c r="R278" i="1"/>
  <c r="N279" i="1"/>
  <c r="R279" i="1"/>
  <c r="N280" i="1"/>
  <c r="U280" i="1"/>
  <c r="R280" i="1"/>
  <c r="N281" i="1"/>
  <c r="R281" i="1"/>
  <c r="N282" i="1"/>
  <c r="T282" i="1" s="1"/>
  <c r="R282" i="1"/>
  <c r="N283" i="1"/>
  <c r="R283" i="1"/>
  <c r="N284" i="1"/>
  <c r="R284" i="1"/>
  <c r="N285" i="1"/>
  <c r="R285" i="1"/>
  <c r="N286" i="1"/>
  <c r="T286" i="1" s="1"/>
  <c r="R286" i="1"/>
  <c r="N287" i="1"/>
  <c r="R287" i="1"/>
  <c r="N288" i="1"/>
  <c r="R288" i="1"/>
  <c r="N289" i="1"/>
  <c r="R289" i="1"/>
  <c r="N290" i="1"/>
  <c r="R290" i="1"/>
  <c r="N291" i="1"/>
  <c r="R291" i="1"/>
  <c r="N292" i="1"/>
  <c r="R292" i="1"/>
  <c r="N293" i="1"/>
  <c r="R293" i="1"/>
  <c r="N294" i="1"/>
  <c r="U294" i="1" s="1"/>
  <c r="R294" i="1"/>
  <c r="N295" i="1"/>
  <c r="R295" i="1"/>
  <c r="N296" i="1"/>
  <c r="U296" i="1" s="1"/>
  <c r="R296" i="1"/>
  <c r="N297" i="1"/>
  <c r="U297" i="1" s="1"/>
  <c r="R297" i="1"/>
  <c r="N298" i="1"/>
  <c r="T298" i="1" s="1"/>
  <c r="R298" i="1"/>
  <c r="N299" i="1"/>
  <c r="R299" i="1"/>
  <c r="N300" i="1"/>
  <c r="R300" i="1"/>
  <c r="N301" i="1"/>
  <c r="R301" i="1"/>
  <c r="N302" i="1"/>
  <c r="T302" i="1" s="1"/>
  <c r="R302" i="1"/>
  <c r="N303" i="1"/>
  <c r="R303" i="1"/>
  <c r="N304" i="1"/>
  <c r="R304" i="1"/>
  <c r="N305" i="1"/>
  <c r="R305" i="1"/>
  <c r="N306" i="1"/>
  <c r="R306" i="1"/>
  <c r="N307" i="1"/>
  <c r="R307" i="1"/>
  <c r="N308" i="1"/>
  <c r="R308" i="1"/>
  <c r="N309" i="1"/>
  <c r="U309" i="1" s="1"/>
  <c r="R309" i="1"/>
  <c r="N310" i="1"/>
  <c r="U310" i="1" s="1"/>
  <c r="R310" i="1"/>
  <c r="N311" i="1"/>
  <c r="R311" i="1"/>
  <c r="N312" i="1"/>
  <c r="U312" i="1" s="1"/>
  <c r="R312" i="1"/>
  <c r="N313" i="1"/>
  <c r="R313" i="1"/>
  <c r="N314" i="1"/>
  <c r="R314" i="1"/>
  <c r="N315" i="1"/>
  <c r="R315" i="1"/>
  <c r="N316" i="1"/>
  <c r="U316" i="1" s="1"/>
  <c r="R316" i="1"/>
  <c r="N317" i="1"/>
  <c r="R317" i="1"/>
  <c r="N318" i="1"/>
  <c r="U318" i="1" s="1"/>
  <c r="R318" i="1"/>
  <c r="N319" i="1"/>
  <c r="R319" i="1"/>
  <c r="N320" i="1"/>
  <c r="R320" i="1"/>
  <c r="N321" i="1"/>
  <c r="R321" i="1"/>
  <c r="N322" i="1"/>
  <c r="R322" i="1"/>
  <c r="N323" i="1"/>
  <c r="R323" i="1"/>
  <c r="N324" i="1"/>
  <c r="R324" i="1"/>
  <c r="N325" i="1"/>
  <c r="R325" i="1"/>
  <c r="N326" i="1"/>
  <c r="U326" i="1" s="1"/>
  <c r="R326" i="1"/>
  <c r="N327" i="1"/>
  <c r="R327" i="1"/>
  <c r="N328" i="1"/>
  <c r="R328" i="1"/>
  <c r="N329" i="1"/>
  <c r="U329" i="1" s="1"/>
  <c r="R329" i="1"/>
  <c r="N330" i="1"/>
  <c r="R330" i="1"/>
  <c r="N331" i="1"/>
  <c r="R331" i="1"/>
  <c r="N332" i="1"/>
  <c r="R332" i="1"/>
  <c r="N333" i="1"/>
  <c r="R333" i="1"/>
  <c r="N334" i="1"/>
  <c r="R334" i="1"/>
  <c r="N335" i="1"/>
  <c r="R335" i="1"/>
  <c r="N336" i="1"/>
  <c r="R336" i="1"/>
  <c r="N337" i="1"/>
  <c r="R337" i="1"/>
  <c r="N338" i="1"/>
  <c r="R338" i="1"/>
  <c r="N339" i="1"/>
  <c r="R339" i="1"/>
  <c r="N340" i="1"/>
  <c r="R340" i="1"/>
  <c r="N341" i="1"/>
  <c r="R341" i="1"/>
  <c r="N342" i="1"/>
  <c r="R342" i="1"/>
  <c r="N343" i="1"/>
  <c r="U343" i="1" s="1"/>
  <c r="R343" i="1"/>
  <c r="N344" i="1"/>
  <c r="R344" i="1"/>
  <c r="N345" i="1"/>
  <c r="U345" i="1" s="1"/>
  <c r="R345" i="1"/>
  <c r="N346" i="1"/>
  <c r="T346" i="1" s="1"/>
  <c r="R346" i="1"/>
  <c r="N347" i="1"/>
  <c r="R347" i="1"/>
  <c r="N348" i="1"/>
  <c r="R348" i="1"/>
  <c r="N349" i="1"/>
  <c r="R349" i="1"/>
  <c r="N350" i="1"/>
  <c r="T350" i="1" s="1"/>
  <c r="R350" i="1"/>
  <c r="N351" i="1"/>
  <c r="R351" i="1"/>
  <c r="N352" i="1"/>
  <c r="R352" i="1"/>
  <c r="N353" i="1"/>
  <c r="R353" i="1"/>
  <c r="N354" i="1"/>
  <c r="R354" i="1"/>
  <c r="N355" i="1"/>
  <c r="R355" i="1"/>
  <c r="N356" i="1"/>
  <c r="R356" i="1"/>
  <c r="N357" i="1"/>
  <c r="T357" i="1" s="1"/>
  <c r="R357" i="1"/>
  <c r="N358" i="1"/>
  <c r="U358" i="1" s="1"/>
  <c r="R358" i="1"/>
  <c r="N359" i="1"/>
  <c r="R359" i="1"/>
  <c r="N360" i="1"/>
  <c r="U360" i="1" s="1"/>
  <c r="R360" i="1"/>
  <c r="N361" i="1"/>
  <c r="U361" i="1" s="1"/>
  <c r="R361" i="1"/>
  <c r="N362" i="1"/>
  <c r="R362" i="1"/>
  <c r="N363" i="1"/>
  <c r="R363" i="1"/>
  <c r="N364" i="1"/>
  <c r="R364" i="1"/>
  <c r="N365" i="1"/>
  <c r="R365" i="1"/>
  <c r="N366" i="1"/>
  <c r="T366" i="1" s="1"/>
  <c r="R366" i="1"/>
  <c r="N367" i="1"/>
  <c r="R367" i="1"/>
  <c r="N368" i="1"/>
  <c r="R368" i="1"/>
  <c r="N369" i="1"/>
  <c r="R369" i="1"/>
  <c r="N370" i="1"/>
  <c r="R370" i="1"/>
  <c r="N371" i="1"/>
  <c r="R371" i="1"/>
  <c r="N372" i="1"/>
  <c r="R372" i="1"/>
  <c r="N373" i="1"/>
  <c r="U373" i="1" s="1"/>
  <c r="R373" i="1"/>
  <c r="N374" i="1"/>
  <c r="U374" i="1" s="1"/>
  <c r="R374" i="1"/>
  <c r="N375" i="1"/>
  <c r="R375" i="1"/>
  <c r="N376" i="1"/>
  <c r="R376" i="1"/>
  <c r="N377" i="1"/>
  <c r="U377" i="1" s="1"/>
  <c r="R377" i="1"/>
  <c r="N378" i="1"/>
  <c r="R378" i="1"/>
  <c r="N379" i="1"/>
  <c r="R379" i="1"/>
  <c r="N380" i="1"/>
  <c r="T380" i="1" s="1"/>
  <c r="R380" i="1"/>
  <c r="N381" i="1"/>
  <c r="R381" i="1"/>
  <c r="N382" i="1"/>
  <c r="T382" i="1" s="1"/>
  <c r="R382" i="1"/>
  <c r="N383" i="1"/>
  <c r="R383" i="1"/>
  <c r="N384" i="1"/>
  <c r="R384" i="1"/>
  <c r="N385" i="1"/>
  <c r="R385" i="1"/>
  <c r="N386" i="1"/>
  <c r="R386" i="1"/>
  <c r="N387" i="1"/>
  <c r="U387" i="1" s="1"/>
  <c r="R387" i="1"/>
  <c r="N388" i="1"/>
  <c r="R388" i="1"/>
  <c r="N389" i="1"/>
  <c r="R389" i="1"/>
  <c r="N390" i="1"/>
  <c r="T390" i="1" s="1"/>
  <c r="R390" i="1"/>
  <c r="N391" i="1"/>
  <c r="R391" i="1"/>
  <c r="N392" i="1"/>
  <c r="R392" i="1"/>
  <c r="N393" i="1"/>
  <c r="R393" i="1"/>
  <c r="N394" i="1"/>
  <c r="R394" i="1"/>
  <c r="N395" i="1"/>
  <c r="R395" i="1"/>
  <c r="N396" i="1"/>
  <c r="T396" i="1" s="1"/>
  <c r="R396" i="1"/>
  <c r="N397" i="1"/>
  <c r="R397" i="1"/>
  <c r="N398" i="1"/>
  <c r="T398" i="1" s="1"/>
  <c r="R398" i="1"/>
  <c r="N399" i="1"/>
  <c r="R399" i="1"/>
  <c r="N400" i="1"/>
  <c r="R400" i="1"/>
  <c r="N401" i="1"/>
  <c r="R401" i="1"/>
  <c r="N402" i="1"/>
  <c r="R402" i="1"/>
  <c r="N403" i="1"/>
  <c r="U403" i="1" s="1"/>
  <c r="R403" i="1"/>
  <c r="N404" i="1"/>
  <c r="R404" i="1"/>
  <c r="N405" i="1"/>
  <c r="R405" i="1"/>
  <c r="N406" i="1"/>
  <c r="R406" i="1"/>
  <c r="N407" i="1"/>
  <c r="R407" i="1"/>
  <c r="N408" i="1"/>
  <c r="R408" i="1"/>
  <c r="N409" i="1"/>
  <c r="U409" i="1" s="1"/>
  <c r="R409" i="1"/>
  <c r="N410" i="1"/>
  <c r="T410" i="1" s="1"/>
  <c r="R410" i="1"/>
  <c r="N411" i="1"/>
  <c r="R411" i="1"/>
  <c r="N412" i="1"/>
  <c r="R412" i="1"/>
  <c r="N413" i="1"/>
  <c r="R413" i="1"/>
  <c r="N414" i="1"/>
  <c r="U414" i="1" s="1"/>
  <c r="R414" i="1"/>
  <c r="N415" i="1"/>
  <c r="R415" i="1"/>
  <c r="N416" i="1"/>
  <c r="R416" i="1"/>
  <c r="N417" i="1"/>
  <c r="R417" i="1"/>
  <c r="N418" i="1"/>
  <c r="R418" i="1"/>
  <c r="N419" i="1"/>
  <c r="R419" i="1"/>
  <c r="N420" i="1"/>
  <c r="R420" i="1"/>
  <c r="N421" i="1"/>
  <c r="R421" i="1"/>
  <c r="N422" i="1"/>
  <c r="U422" i="1" s="1"/>
  <c r="R422" i="1"/>
  <c r="N423" i="1"/>
  <c r="R423" i="1"/>
  <c r="N424" i="1"/>
  <c r="R424" i="1"/>
  <c r="N425" i="1"/>
  <c r="R425" i="1"/>
  <c r="N426" i="1"/>
  <c r="R426" i="1"/>
  <c r="N427" i="1"/>
  <c r="R427" i="1"/>
  <c r="N428" i="1"/>
  <c r="U428" i="1" s="1"/>
  <c r="R428" i="1"/>
  <c r="N429" i="1"/>
  <c r="R429" i="1"/>
  <c r="N430" i="1"/>
  <c r="R430" i="1"/>
  <c r="N431" i="1"/>
  <c r="R431" i="1"/>
  <c r="N432" i="1"/>
  <c r="R432" i="1"/>
  <c r="N433" i="1"/>
  <c r="R433" i="1"/>
  <c r="N434" i="1"/>
  <c r="R434" i="1"/>
  <c r="N435" i="1"/>
  <c r="R435" i="1"/>
  <c r="N436" i="1"/>
  <c r="R436" i="1"/>
  <c r="N437" i="1"/>
  <c r="R437" i="1"/>
  <c r="N438" i="1"/>
  <c r="U438" i="1" s="1"/>
  <c r="R438" i="1"/>
  <c r="N439" i="1"/>
  <c r="R439" i="1"/>
  <c r="N440" i="1"/>
  <c r="R440" i="1"/>
  <c r="N441" i="1"/>
  <c r="R441" i="1"/>
  <c r="N442" i="1"/>
  <c r="R442" i="1"/>
  <c r="N443" i="1"/>
  <c r="T443" i="1" s="1"/>
  <c r="R443" i="1"/>
  <c r="N444" i="1"/>
  <c r="U444" i="1" s="1"/>
  <c r="R444" i="1"/>
  <c r="N445" i="1"/>
  <c r="R445" i="1"/>
  <c r="N446" i="1"/>
  <c r="R446" i="1"/>
  <c r="N447" i="1"/>
  <c r="R447" i="1"/>
  <c r="N448" i="1"/>
  <c r="T448" i="1" s="1"/>
  <c r="R448" i="1"/>
  <c r="N449" i="1"/>
  <c r="R449" i="1"/>
  <c r="N450" i="1"/>
  <c r="R450" i="1"/>
  <c r="N451" i="1"/>
  <c r="R451" i="1"/>
  <c r="N452" i="1"/>
  <c r="U452" i="1" s="1"/>
  <c r="R452" i="1"/>
  <c r="N453" i="1"/>
  <c r="R453" i="1"/>
  <c r="N454" i="1"/>
  <c r="R454" i="1"/>
  <c r="N455" i="1"/>
  <c r="R455" i="1"/>
  <c r="N456" i="1"/>
  <c r="R456" i="1"/>
  <c r="N457" i="1"/>
  <c r="R457" i="1"/>
  <c r="N458" i="1"/>
  <c r="R458" i="1"/>
  <c r="N459" i="1"/>
  <c r="R459" i="1"/>
  <c r="N460" i="1"/>
  <c r="T460" i="1" s="1"/>
  <c r="R460" i="1"/>
  <c r="N461" i="1"/>
  <c r="R461" i="1"/>
  <c r="N462" i="1"/>
  <c r="T462" i="1" s="1"/>
  <c r="R462" i="1"/>
  <c r="N463" i="1"/>
  <c r="R463" i="1"/>
  <c r="N464" i="1"/>
  <c r="R464" i="1"/>
  <c r="N465" i="1"/>
  <c r="R465" i="1"/>
  <c r="N466" i="1"/>
  <c r="R466" i="1"/>
  <c r="N467" i="1"/>
  <c r="R467" i="1"/>
  <c r="N468" i="1"/>
  <c r="R468" i="1"/>
  <c r="N469" i="1"/>
  <c r="R469" i="1"/>
  <c r="N470" i="1"/>
  <c r="T470" i="1" s="1"/>
  <c r="R470" i="1"/>
  <c r="N471" i="1"/>
  <c r="R471" i="1"/>
  <c r="N472" i="1"/>
  <c r="R472" i="1"/>
  <c r="N473" i="1"/>
  <c r="U473" i="1" s="1"/>
  <c r="R473" i="1"/>
  <c r="N474" i="1"/>
  <c r="T474" i="1" s="1"/>
  <c r="R474" i="1"/>
  <c r="N475" i="1"/>
  <c r="R475" i="1"/>
  <c r="N476" i="1"/>
  <c r="T476" i="1" s="1"/>
  <c r="R476" i="1"/>
  <c r="N477" i="1"/>
  <c r="R477" i="1"/>
  <c r="N478" i="1"/>
  <c r="T478" i="1" s="1"/>
  <c r="R478" i="1"/>
  <c r="N479" i="1"/>
  <c r="R479" i="1"/>
  <c r="N480" i="1"/>
  <c r="R480" i="1"/>
  <c r="N481" i="1"/>
  <c r="R481" i="1"/>
  <c r="N482" i="1"/>
  <c r="R482" i="1"/>
  <c r="N483" i="1"/>
  <c r="R483" i="1"/>
  <c r="N484" i="1"/>
  <c r="R484" i="1"/>
  <c r="N485" i="1"/>
  <c r="R485" i="1"/>
  <c r="N486" i="1"/>
  <c r="R486" i="1"/>
  <c r="N487" i="1"/>
  <c r="R487" i="1"/>
  <c r="N488" i="1"/>
  <c r="R488" i="1"/>
  <c r="N489" i="1"/>
  <c r="R489" i="1"/>
  <c r="N490" i="1"/>
  <c r="T490" i="1" s="1"/>
  <c r="R490" i="1"/>
  <c r="N491" i="1"/>
  <c r="R491" i="1"/>
  <c r="N492" i="1"/>
  <c r="R492" i="1"/>
  <c r="N493" i="1"/>
  <c r="R493" i="1"/>
  <c r="N494" i="1"/>
  <c r="T494" i="1" s="1"/>
  <c r="R494" i="1"/>
  <c r="N495" i="1"/>
  <c r="R495" i="1"/>
  <c r="N496" i="1"/>
  <c r="T496" i="1" s="1"/>
  <c r="R496" i="1"/>
  <c r="N497" i="1"/>
  <c r="R497" i="1"/>
  <c r="N498" i="1"/>
  <c r="R498" i="1"/>
  <c r="N499" i="1"/>
  <c r="R499" i="1"/>
  <c r="N500" i="1"/>
  <c r="R500" i="1"/>
  <c r="N501" i="1"/>
  <c r="R501" i="1"/>
  <c r="N502" i="1"/>
  <c r="T502" i="1" s="1"/>
  <c r="R502" i="1"/>
  <c r="N503" i="1"/>
  <c r="R503" i="1"/>
  <c r="N504" i="1"/>
  <c r="U504" i="1" s="1"/>
  <c r="R504" i="1"/>
  <c r="N505" i="1"/>
  <c r="R505" i="1"/>
  <c r="N506" i="1"/>
  <c r="R506" i="1"/>
  <c r="N507" i="1"/>
  <c r="R507" i="1"/>
  <c r="N508" i="1"/>
  <c r="T508" i="1" s="1"/>
  <c r="R508" i="1"/>
  <c r="N509" i="1"/>
  <c r="R509" i="1"/>
  <c r="N510" i="1"/>
  <c r="T510" i="1" s="1"/>
  <c r="R510" i="1"/>
  <c r="N511" i="1"/>
  <c r="R511" i="1"/>
  <c r="N512" i="1"/>
  <c r="R512" i="1"/>
  <c r="N513" i="1"/>
  <c r="R513" i="1"/>
  <c r="N514" i="1"/>
  <c r="R514" i="1"/>
  <c r="N515" i="1"/>
  <c r="U515" i="1" s="1"/>
  <c r="R515" i="1"/>
  <c r="N516" i="1"/>
  <c r="R516" i="1"/>
  <c r="N517" i="1"/>
  <c r="R517" i="1"/>
  <c r="N518" i="1"/>
  <c r="T518" i="1" s="1"/>
  <c r="R518" i="1"/>
  <c r="N519" i="1"/>
  <c r="T519" i="1" s="1"/>
  <c r="R519" i="1"/>
  <c r="N520" i="1"/>
  <c r="R520" i="1"/>
  <c r="N521" i="1"/>
  <c r="T521" i="1" s="1"/>
  <c r="R521" i="1"/>
  <c r="N522" i="1"/>
  <c r="R522" i="1"/>
  <c r="N523" i="1"/>
  <c r="R523" i="1"/>
  <c r="N524" i="1"/>
  <c r="R524" i="1"/>
  <c r="N525" i="1"/>
  <c r="R525" i="1"/>
  <c r="N526" i="1"/>
  <c r="T526" i="1" s="1"/>
  <c r="R526" i="1"/>
  <c r="N527" i="1"/>
  <c r="R527" i="1"/>
  <c r="N528" i="1"/>
  <c r="R528" i="1"/>
  <c r="N529" i="1"/>
  <c r="R529" i="1"/>
  <c r="N530" i="1"/>
  <c r="R530" i="1"/>
  <c r="N531" i="1"/>
  <c r="R531" i="1"/>
  <c r="N532" i="1"/>
  <c r="R532" i="1"/>
  <c r="N533" i="1"/>
  <c r="R533" i="1"/>
  <c r="N534" i="1"/>
  <c r="R534" i="1"/>
  <c r="N535" i="1"/>
  <c r="T535" i="1" s="1"/>
  <c r="R535" i="1"/>
  <c r="N536" i="1"/>
  <c r="R536" i="1"/>
  <c r="N537" i="1"/>
  <c r="R537" i="1"/>
  <c r="N538" i="1"/>
  <c r="T538" i="1" s="1"/>
  <c r="R538" i="1"/>
  <c r="N539" i="1"/>
  <c r="R539" i="1"/>
  <c r="N540" i="1"/>
  <c r="T540" i="1" s="1"/>
  <c r="R540" i="1"/>
  <c r="N541" i="1"/>
  <c r="R541" i="1"/>
  <c r="N542" i="1"/>
  <c r="U542" i="1" s="1"/>
  <c r="R542" i="1"/>
  <c r="N543" i="1"/>
  <c r="R543" i="1"/>
  <c r="N544" i="1"/>
  <c r="R544" i="1"/>
  <c r="N545" i="1"/>
  <c r="R545" i="1"/>
  <c r="N546" i="1"/>
  <c r="R546" i="1"/>
  <c r="N547" i="1"/>
  <c r="U547" i="1" s="1"/>
  <c r="R547" i="1"/>
  <c r="N548" i="1"/>
  <c r="R548" i="1"/>
  <c r="N549" i="1"/>
  <c r="R549" i="1"/>
  <c r="N550" i="1"/>
  <c r="T550" i="1" s="1"/>
  <c r="R550" i="1"/>
  <c r="N551" i="1"/>
  <c r="R551" i="1"/>
  <c r="N552" i="1"/>
  <c r="R552" i="1"/>
  <c r="N553" i="1"/>
  <c r="R553" i="1"/>
  <c r="N554" i="1"/>
  <c r="T554" i="1" s="1"/>
  <c r="R554" i="1"/>
  <c r="N555" i="1"/>
  <c r="R555" i="1"/>
  <c r="N556" i="1"/>
  <c r="R556" i="1"/>
  <c r="N557" i="1"/>
  <c r="R557" i="1"/>
  <c r="N558" i="1"/>
  <c r="R558" i="1"/>
  <c r="N559" i="1"/>
  <c r="R559" i="1"/>
  <c r="N560" i="1"/>
  <c r="R560" i="1"/>
  <c r="N561" i="1"/>
  <c r="R561" i="1"/>
  <c r="N562" i="1"/>
  <c r="R562" i="1"/>
  <c r="N563" i="1"/>
  <c r="U563" i="1" s="1"/>
  <c r="R563" i="1"/>
  <c r="N564" i="1"/>
  <c r="R564" i="1"/>
  <c r="N565" i="1"/>
  <c r="T565" i="1" s="1"/>
  <c r="R565" i="1"/>
  <c r="N566" i="1"/>
  <c r="T566" i="1" s="1"/>
  <c r="R566" i="1"/>
  <c r="N567" i="1"/>
  <c r="R567" i="1"/>
  <c r="N568" i="1"/>
  <c r="R568" i="1"/>
  <c r="N569" i="1"/>
  <c r="R569" i="1"/>
  <c r="N570" i="1"/>
  <c r="R570" i="1"/>
  <c r="N571" i="1"/>
  <c r="R571" i="1"/>
  <c r="N572" i="1"/>
  <c r="R572" i="1"/>
  <c r="N573" i="1"/>
  <c r="R573" i="1"/>
  <c r="N574" i="1"/>
  <c r="T574" i="1" s="1"/>
  <c r="R574" i="1"/>
  <c r="N575" i="1"/>
  <c r="R575" i="1"/>
  <c r="N576" i="1"/>
  <c r="R576" i="1"/>
  <c r="N577" i="1"/>
  <c r="R577" i="1"/>
  <c r="N578" i="1"/>
  <c r="R578" i="1"/>
  <c r="N579" i="1"/>
  <c r="U579" i="1" s="1"/>
  <c r="R579" i="1"/>
  <c r="N580" i="1"/>
  <c r="R580" i="1"/>
  <c r="N581" i="1"/>
  <c r="R581" i="1"/>
  <c r="N582" i="1"/>
  <c r="R582" i="1"/>
  <c r="N583" i="1"/>
  <c r="R583" i="1"/>
  <c r="N584" i="1"/>
  <c r="R584" i="1"/>
  <c r="N585" i="1"/>
  <c r="R585" i="1"/>
  <c r="N586" i="1"/>
  <c r="T586" i="1" s="1"/>
  <c r="R586" i="1"/>
  <c r="N587" i="1"/>
  <c r="R587" i="1"/>
  <c r="N588" i="1"/>
  <c r="R588" i="1"/>
  <c r="N589" i="1"/>
  <c r="R589" i="1"/>
  <c r="N590" i="1"/>
  <c r="R590" i="1"/>
  <c r="N591" i="1"/>
  <c r="R591" i="1"/>
  <c r="N592" i="1"/>
  <c r="T592" i="1" s="1"/>
  <c r="R592" i="1"/>
  <c r="N593" i="1"/>
  <c r="R593" i="1"/>
  <c r="N594" i="1"/>
  <c r="R594" i="1"/>
  <c r="N595" i="1"/>
  <c r="R595" i="1"/>
  <c r="N596" i="1"/>
  <c r="R596" i="1"/>
  <c r="N597" i="1"/>
  <c r="R597" i="1"/>
  <c r="N598" i="1"/>
  <c r="T598" i="1" s="1"/>
  <c r="R598" i="1"/>
  <c r="N599" i="1"/>
  <c r="R599" i="1"/>
  <c r="N600" i="1"/>
  <c r="R600" i="1"/>
  <c r="N601" i="1"/>
  <c r="R601" i="1"/>
  <c r="N602" i="1"/>
  <c r="U602" i="1" s="1"/>
  <c r="R602" i="1"/>
  <c r="N603" i="1"/>
  <c r="R603" i="1"/>
  <c r="N604" i="1"/>
  <c r="U604" i="1" s="1"/>
  <c r="R604" i="1"/>
  <c r="N605" i="1"/>
  <c r="R605" i="1"/>
  <c r="N606" i="1"/>
  <c r="T606" i="1" s="1"/>
  <c r="R606" i="1"/>
  <c r="N607" i="1"/>
  <c r="R607" i="1"/>
  <c r="N608" i="1"/>
  <c r="R608" i="1"/>
  <c r="N609" i="1"/>
  <c r="R609" i="1"/>
  <c r="N610" i="1"/>
  <c r="R610" i="1"/>
  <c r="N611" i="1"/>
  <c r="R611" i="1"/>
  <c r="N612" i="1"/>
  <c r="R612" i="1"/>
  <c r="N613" i="1"/>
  <c r="R613" i="1"/>
  <c r="N614" i="1"/>
  <c r="R614" i="1"/>
  <c r="N615" i="1"/>
  <c r="R615" i="1"/>
  <c r="N616" i="1"/>
  <c r="R616" i="1"/>
  <c r="N617" i="1"/>
  <c r="R617" i="1"/>
  <c r="N618" i="1"/>
  <c r="U618" i="1" s="1"/>
  <c r="R618" i="1"/>
  <c r="N619" i="1"/>
  <c r="R619" i="1"/>
  <c r="N620" i="1"/>
  <c r="R620" i="1"/>
  <c r="N621" i="1"/>
  <c r="R621" i="1"/>
  <c r="N622" i="1"/>
  <c r="T622" i="1" s="1"/>
  <c r="R622" i="1"/>
  <c r="N623" i="1"/>
  <c r="R623" i="1"/>
  <c r="N624" i="1"/>
  <c r="R624" i="1"/>
  <c r="N625" i="1"/>
  <c r="R625" i="1"/>
  <c r="N626" i="1"/>
  <c r="R626" i="1"/>
  <c r="N627" i="1"/>
  <c r="R627" i="1"/>
  <c r="N628" i="1"/>
  <c r="R628" i="1"/>
  <c r="N629" i="1"/>
  <c r="R629" i="1"/>
  <c r="N630" i="1"/>
  <c r="R630" i="1"/>
  <c r="N631" i="1"/>
  <c r="T631" i="1" s="1"/>
  <c r="R631" i="1"/>
  <c r="N632" i="1"/>
  <c r="R632" i="1"/>
  <c r="N633" i="1"/>
  <c r="R633" i="1"/>
  <c r="N634" i="1"/>
  <c r="T634" i="1" s="1"/>
  <c r="R634" i="1"/>
  <c r="N635" i="1"/>
  <c r="R635" i="1"/>
  <c r="N636" i="1"/>
  <c r="R636" i="1"/>
  <c r="N637" i="1"/>
  <c r="R637" i="1"/>
  <c r="N638" i="1"/>
  <c r="U638" i="1" s="1"/>
  <c r="R638" i="1"/>
  <c r="N639" i="1"/>
  <c r="R639" i="1"/>
  <c r="N640" i="1"/>
  <c r="R640" i="1"/>
  <c r="N641" i="1"/>
  <c r="R641" i="1"/>
  <c r="N642" i="1"/>
  <c r="R642" i="1"/>
  <c r="N643" i="1"/>
  <c r="R643" i="1"/>
  <c r="N644" i="1"/>
  <c r="R644" i="1"/>
  <c r="N645" i="1"/>
  <c r="R645" i="1"/>
  <c r="N646" i="1"/>
  <c r="T646" i="1" s="1"/>
  <c r="R646" i="1"/>
  <c r="N647" i="1"/>
  <c r="T647" i="1" s="1"/>
  <c r="R647" i="1"/>
  <c r="N648" i="1"/>
  <c r="R648" i="1"/>
  <c r="N649" i="1"/>
  <c r="R649" i="1"/>
  <c r="N650" i="1"/>
  <c r="T650" i="1" s="1"/>
  <c r="R650" i="1"/>
  <c r="N651" i="1"/>
  <c r="R651" i="1"/>
  <c r="N652" i="1"/>
  <c r="R652" i="1"/>
  <c r="N653" i="1"/>
  <c r="R653" i="1"/>
  <c r="N654" i="1"/>
  <c r="T654" i="1" s="1"/>
  <c r="R654" i="1"/>
  <c r="N655" i="1"/>
  <c r="R655" i="1"/>
  <c r="N656" i="1"/>
  <c r="R656" i="1"/>
  <c r="N657" i="1"/>
  <c r="R657" i="1"/>
  <c r="N658" i="1"/>
  <c r="R658" i="1"/>
  <c r="N659" i="1"/>
  <c r="U659" i="1" s="1"/>
  <c r="R659" i="1"/>
  <c r="N660" i="1"/>
  <c r="R660" i="1"/>
  <c r="N661" i="1"/>
  <c r="R661" i="1"/>
  <c r="N662" i="1"/>
  <c r="R662" i="1"/>
  <c r="N663" i="1"/>
  <c r="T663" i="1" s="1"/>
  <c r="R663" i="1"/>
  <c r="N664" i="1"/>
  <c r="R664" i="1"/>
  <c r="N665" i="1"/>
  <c r="R665" i="1"/>
  <c r="N666" i="1"/>
  <c r="U666" i="1" s="1"/>
  <c r="R666" i="1"/>
  <c r="N667" i="1"/>
  <c r="R667" i="1"/>
  <c r="N668" i="1"/>
  <c r="R668" i="1"/>
  <c r="N669" i="1"/>
  <c r="R669" i="1"/>
  <c r="N670" i="1"/>
  <c r="T670" i="1" s="1"/>
  <c r="R670" i="1"/>
  <c r="N671" i="1"/>
  <c r="R671" i="1"/>
  <c r="N672" i="1"/>
  <c r="R672" i="1"/>
  <c r="N673" i="1"/>
  <c r="R673" i="1"/>
  <c r="N674" i="1"/>
  <c r="R674" i="1"/>
  <c r="N675" i="1"/>
  <c r="U675" i="1" s="1"/>
  <c r="R675" i="1"/>
  <c r="N676" i="1"/>
  <c r="R676" i="1"/>
  <c r="N677" i="1"/>
  <c r="T677" i="1" s="1"/>
  <c r="R677" i="1"/>
  <c r="N678" i="1"/>
  <c r="R678" i="1"/>
  <c r="N679" i="1"/>
  <c r="R679" i="1"/>
  <c r="N680" i="1"/>
  <c r="R680" i="1"/>
  <c r="N681" i="1"/>
  <c r="R681" i="1"/>
  <c r="N682" i="1"/>
  <c r="U682" i="1" s="1"/>
  <c r="R682" i="1"/>
  <c r="N683" i="1"/>
  <c r="R683" i="1"/>
  <c r="N684" i="1"/>
  <c r="R684" i="1"/>
  <c r="N685" i="1"/>
  <c r="R685" i="1"/>
  <c r="N686" i="1"/>
  <c r="T686" i="1" s="1"/>
  <c r="R686" i="1"/>
  <c r="N687" i="1"/>
  <c r="R687" i="1"/>
  <c r="N688" i="1"/>
  <c r="R688" i="1"/>
  <c r="N689" i="1"/>
  <c r="R689" i="1"/>
  <c r="N690" i="1"/>
  <c r="R690" i="1"/>
  <c r="N691" i="1"/>
  <c r="R691" i="1"/>
  <c r="N692" i="1"/>
  <c r="R692" i="1"/>
  <c r="N693" i="1"/>
  <c r="R693" i="1"/>
  <c r="N694" i="1"/>
  <c r="R694" i="1"/>
  <c r="N695" i="1"/>
  <c r="R695" i="1"/>
  <c r="N696" i="1"/>
  <c r="R696" i="1"/>
  <c r="N697" i="1"/>
  <c r="R697" i="1"/>
  <c r="N698" i="1"/>
  <c r="U698" i="1" s="1"/>
  <c r="R698" i="1"/>
  <c r="N699" i="1"/>
  <c r="R699" i="1"/>
  <c r="N700" i="1"/>
  <c r="R700" i="1"/>
  <c r="N701" i="1"/>
  <c r="R701" i="1"/>
  <c r="N702" i="1"/>
  <c r="T702" i="1" s="1"/>
  <c r="R702" i="1"/>
  <c r="N703" i="1"/>
  <c r="U703" i="1" s="1"/>
  <c r="R703" i="1"/>
  <c r="N704" i="1"/>
  <c r="R704" i="1"/>
  <c r="N705" i="1"/>
  <c r="R705" i="1"/>
  <c r="N706" i="1"/>
  <c r="R706" i="1"/>
  <c r="N707" i="1"/>
  <c r="R707" i="1"/>
  <c r="N708" i="1"/>
  <c r="R708" i="1"/>
  <c r="N709" i="1"/>
  <c r="R709" i="1"/>
  <c r="N710" i="1"/>
  <c r="R710" i="1"/>
  <c r="N711" i="1"/>
  <c r="R711" i="1"/>
  <c r="N712" i="1"/>
  <c r="R712" i="1"/>
  <c r="N713" i="1"/>
  <c r="R713" i="1"/>
  <c r="N714" i="1"/>
  <c r="R714" i="1"/>
  <c r="N715" i="1"/>
  <c r="T715" i="1" s="1"/>
  <c r="R715" i="1"/>
  <c r="N716" i="1"/>
  <c r="R716" i="1"/>
  <c r="N717" i="1"/>
  <c r="R717" i="1"/>
  <c r="N718" i="1"/>
  <c r="T718" i="1" s="1"/>
  <c r="R718" i="1"/>
  <c r="N719" i="1"/>
  <c r="U719" i="1" s="1"/>
  <c r="R719" i="1"/>
  <c r="N720" i="1"/>
  <c r="R720" i="1"/>
  <c r="N721" i="1"/>
  <c r="R721" i="1"/>
  <c r="N722" i="1"/>
  <c r="R722" i="1"/>
  <c r="N723" i="1"/>
  <c r="U723" i="1" s="1"/>
  <c r="R723" i="1"/>
  <c r="N724" i="1"/>
  <c r="R724" i="1"/>
  <c r="N725" i="1"/>
  <c r="R725" i="1"/>
  <c r="N726" i="1"/>
  <c r="T726" i="1" s="1"/>
  <c r="R726" i="1"/>
  <c r="N727" i="1"/>
  <c r="R727" i="1"/>
  <c r="N728" i="1"/>
  <c r="R728" i="1"/>
  <c r="N729" i="1"/>
  <c r="R729" i="1"/>
  <c r="N730" i="1"/>
  <c r="T730" i="1" s="1"/>
  <c r="R730" i="1"/>
  <c r="N731" i="1"/>
  <c r="T731" i="1" s="1"/>
  <c r="R731" i="1"/>
  <c r="N732" i="1"/>
  <c r="R732" i="1"/>
  <c r="N733" i="1"/>
  <c r="R733" i="1"/>
  <c r="N734" i="1"/>
  <c r="U734" i="1" s="1"/>
  <c r="R734" i="1"/>
  <c r="N735" i="1"/>
  <c r="R735" i="1"/>
  <c r="N736" i="1"/>
  <c r="R736" i="1"/>
  <c r="N737" i="1"/>
  <c r="R737" i="1"/>
  <c r="N738" i="1"/>
  <c r="R738" i="1"/>
  <c r="N739" i="1"/>
  <c r="U739" i="1" s="1"/>
  <c r="R739" i="1"/>
  <c r="N740" i="1"/>
  <c r="U740" i="1" s="1"/>
  <c r="R740" i="1"/>
  <c r="N741" i="1"/>
  <c r="R741" i="1"/>
  <c r="N742" i="1"/>
  <c r="R742" i="1"/>
  <c r="N743" i="1"/>
  <c r="R743" i="1"/>
  <c r="N744" i="1"/>
  <c r="R744" i="1"/>
  <c r="N745" i="1"/>
  <c r="R745" i="1"/>
  <c r="N746" i="1"/>
  <c r="R746" i="1"/>
  <c r="N747" i="1"/>
  <c r="R747" i="1"/>
  <c r="N748" i="1"/>
  <c r="T748" i="1" s="1"/>
  <c r="R748" i="1"/>
  <c r="N749" i="1"/>
  <c r="R749" i="1"/>
  <c r="N750" i="1"/>
  <c r="R750" i="1"/>
  <c r="N751" i="1"/>
  <c r="R751" i="1"/>
  <c r="N752" i="1"/>
  <c r="R752" i="1"/>
  <c r="N753" i="1"/>
  <c r="R753" i="1"/>
  <c r="N754" i="1"/>
  <c r="R754" i="1"/>
  <c r="N755" i="1"/>
  <c r="U755" i="1" s="1"/>
  <c r="R755" i="1"/>
  <c r="N756" i="1"/>
  <c r="R756" i="1"/>
  <c r="N757" i="1"/>
  <c r="U757" i="1" s="1"/>
  <c r="R757" i="1"/>
  <c r="N758" i="1"/>
  <c r="R758" i="1"/>
  <c r="N759" i="1"/>
  <c r="R759" i="1"/>
  <c r="N760" i="1"/>
  <c r="R760" i="1"/>
  <c r="N761" i="1"/>
  <c r="U761" i="1" s="1"/>
  <c r="R761" i="1"/>
  <c r="N762" i="1"/>
  <c r="R762" i="1"/>
  <c r="N763" i="1"/>
  <c r="R763" i="1"/>
  <c r="N764" i="1"/>
  <c r="U764" i="1" s="1"/>
  <c r="R764" i="1"/>
  <c r="N765" i="1"/>
  <c r="R765" i="1"/>
  <c r="N766" i="1"/>
  <c r="U766" i="1" s="1"/>
  <c r="R766" i="1"/>
  <c r="N767" i="1"/>
  <c r="R767" i="1"/>
  <c r="N768" i="1"/>
  <c r="R768" i="1"/>
  <c r="N769" i="1"/>
  <c r="R769" i="1"/>
  <c r="N770" i="1"/>
  <c r="R770" i="1"/>
  <c r="N771" i="1"/>
  <c r="U771" i="1" s="1"/>
  <c r="R771" i="1"/>
  <c r="N772" i="1"/>
  <c r="R772" i="1"/>
  <c r="N773" i="1"/>
  <c r="U773" i="1" s="1"/>
  <c r="R773" i="1"/>
  <c r="N774" i="1"/>
  <c r="T774" i="1" s="1"/>
  <c r="R774" i="1"/>
  <c r="N775" i="1"/>
  <c r="R775" i="1"/>
  <c r="N776" i="1"/>
  <c r="U776" i="1" s="1"/>
  <c r="R776" i="1"/>
  <c r="N777" i="1"/>
  <c r="U777" i="1" s="1"/>
  <c r="R777" i="1"/>
  <c r="N778" i="1"/>
  <c r="U778" i="1" s="1"/>
  <c r="R778" i="1"/>
  <c r="N779" i="1"/>
  <c r="R779" i="1"/>
  <c r="N780" i="1"/>
  <c r="R780" i="1"/>
  <c r="N781" i="1"/>
  <c r="R781" i="1"/>
  <c r="N782" i="1"/>
  <c r="U782" i="1" s="1"/>
  <c r="R782" i="1"/>
  <c r="N783" i="1"/>
  <c r="R783" i="1"/>
  <c r="N784" i="1"/>
  <c r="R784" i="1"/>
  <c r="N785" i="1"/>
  <c r="R785" i="1"/>
  <c r="N786" i="1"/>
  <c r="R786" i="1"/>
  <c r="N787" i="1"/>
  <c r="R787" i="1"/>
  <c r="N788" i="1"/>
  <c r="R788" i="1"/>
  <c r="N789" i="1"/>
  <c r="U789" i="1" s="1"/>
  <c r="R789" i="1"/>
  <c r="N790" i="1"/>
  <c r="R790" i="1"/>
  <c r="N791" i="1"/>
  <c r="T791" i="1" s="1"/>
  <c r="R791" i="1"/>
  <c r="N792" i="1"/>
  <c r="U792" i="1" s="1"/>
  <c r="R792" i="1"/>
  <c r="N793" i="1"/>
  <c r="R793" i="1"/>
  <c r="N794" i="1"/>
  <c r="U794" i="1" s="1"/>
  <c r="R794" i="1"/>
  <c r="N795" i="1"/>
  <c r="T795" i="1" s="1"/>
  <c r="R795" i="1"/>
  <c r="N796" i="1"/>
  <c r="R796" i="1"/>
  <c r="N797" i="1"/>
  <c r="R797" i="1"/>
  <c r="N798" i="1"/>
  <c r="U798" i="1" s="1"/>
  <c r="R798" i="1"/>
  <c r="N799" i="1"/>
  <c r="R799" i="1"/>
  <c r="N800" i="1"/>
  <c r="R800" i="1"/>
  <c r="N801" i="1"/>
  <c r="R801" i="1"/>
  <c r="N802" i="1"/>
  <c r="R802" i="1"/>
  <c r="N803" i="1"/>
  <c r="R803" i="1"/>
  <c r="N804" i="1"/>
  <c r="U804" i="1" s="1"/>
  <c r="R804" i="1"/>
  <c r="N805" i="1"/>
  <c r="U805" i="1" s="1"/>
  <c r="R805" i="1"/>
  <c r="N806" i="1"/>
  <c r="R806" i="1"/>
  <c r="N807" i="1"/>
  <c r="T807" i="1" s="1"/>
  <c r="R807" i="1"/>
  <c r="N808" i="1"/>
  <c r="U808" i="1" s="1"/>
  <c r="R808" i="1"/>
  <c r="N809" i="1"/>
  <c r="T809" i="1" s="1"/>
  <c r="R809" i="1"/>
  <c r="N810" i="1"/>
  <c r="R810" i="1"/>
  <c r="N811" i="1"/>
  <c r="T811" i="1" s="1"/>
  <c r="R811" i="1"/>
  <c r="N812" i="1"/>
  <c r="R812" i="1"/>
  <c r="N813" i="1"/>
  <c r="R813" i="1"/>
  <c r="N814" i="1"/>
  <c r="U814" i="1" s="1"/>
  <c r="R814" i="1"/>
  <c r="N815" i="1"/>
  <c r="R815" i="1"/>
  <c r="N816" i="1"/>
  <c r="R816" i="1"/>
  <c r="N817" i="1"/>
  <c r="R817" i="1"/>
  <c r="N818" i="1"/>
  <c r="R818" i="1"/>
  <c r="N819" i="1"/>
  <c r="U819" i="1" s="1"/>
  <c r="R819" i="1"/>
  <c r="N820" i="1"/>
  <c r="U820" i="1" s="1"/>
  <c r="R820" i="1"/>
  <c r="N821" i="1"/>
  <c r="R821" i="1"/>
  <c r="N822" i="1"/>
  <c r="R822" i="1"/>
  <c r="N823" i="1"/>
  <c r="R823" i="1"/>
  <c r="N824" i="1"/>
  <c r="U824" i="1" s="1"/>
  <c r="R824" i="1"/>
  <c r="N825" i="1"/>
  <c r="T825" i="1" s="1"/>
  <c r="R825" i="1"/>
  <c r="N826" i="1"/>
  <c r="R826" i="1"/>
  <c r="N827" i="1"/>
  <c r="T827" i="1" s="1"/>
  <c r="R827" i="1"/>
  <c r="N828" i="1"/>
  <c r="R828" i="1"/>
  <c r="N829" i="1"/>
  <c r="R829" i="1"/>
  <c r="N830" i="1"/>
  <c r="U830" i="1" s="1"/>
  <c r="R830" i="1"/>
  <c r="N831" i="1"/>
  <c r="R831" i="1"/>
  <c r="N832" i="1"/>
  <c r="R832" i="1"/>
  <c r="N833" i="1"/>
  <c r="R833" i="1"/>
  <c r="N834" i="1"/>
  <c r="R834" i="1"/>
  <c r="N835" i="1"/>
  <c r="U835" i="1" s="1"/>
  <c r="R835" i="1"/>
  <c r="N836" i="1"/>
  <c r="U836" i="1" s="1"/>
  <c r="R836" i="1"/>
  <c r="N837" i="1"/>
  <c r="U837" i="1" s="1"/>
  <c r="R837" i="1"/>
  <c r="N838" i="1"/>
  <c r="R838" i="1"/>
  <c r="N839" i="1"/>
  <c r="T839" i="1" s="1"/>
  <c r="R839" i="1"/>
  <c r="N840" i="1"/>
  <c r="U840" i="1" s="1"/>
  <c r="R840" i="1"/>
  <c r="N841" i="1"/>
  <c r="R841" i="1"/>
  <c r="N842" i="1"/>
  <c r="R842" i="1"/>
  <c r="N843" i="1"/>
  <c r="T843" i="1" s="1"/>
  <c r="R843" i="1"/>
  <c r="N844" i="1"/>
  <c r="U844" i="1" s="1"/>
  <c r="R844" i="1"/>
  <c r="N845" i="1"/>
  <c r="R845" i="1"/>
  <c r="N846" i="1"/>
  <c r="T846" i="1" s="1"/>
  <c r="R846" i="1"/>
  <c r="N847" i="1"/>
  <c r="R847" i="1"/>
  <c r="N848" i="1"/>
  <c r="R848" i="1"/>
  <c r="N849" i="1"/>
  <c r="R849" i="1"/>
  <c r="N850" i="1"/>
  <c r="R850" i="1"/>
  <c r="N851" i="1"/>
  <c r="U851" i="1" s="1"/>
  <c r="R851" i="1"/>
  <c r="N852" i="1"/>
  <c r="U852" i="1" s="1"/>
  <c r="R852" i="1"/>
  <c r="N853" i="1"/>
  <c r="U853" i="1" s="1"/>
  <c r="R853" i="1"/>
  <c r="N854" i="1"/>
  <c r="T854" i="1" s="1"/>
  <c r="R854" i="1"/>
  <c r="N855" i="1"/>
  <c r="R855" i="1"/>
  <c r="N856" i="1"/>
  <c r="U856" i="1" s="1"/>
  <c r="R856" i="1"/>
  <c r="N857" i="1"/>
  <c r="R857" i="1"/>
  <c r="N858" i="1"/>
  <c r="R858" i="1"/>
  <c r="N859" i="1"/>
  <c r="R859" i="1"/>
  <c r="N860" i="1"/>
  <c r="U860" i="1" s="1"/>
  <c r="R860" i="1"/>
  <c r="N861" i="1"/>
  <c r="R861" i="1"/>
  <c r="N862" i="1"/>
  <c r="U862" i="1" s="1"/>
  <c r="R862" i="1"/>
  <c r="N863" i="1"/>
  <c r="R863" i="1"/>
  <c r="N864" i="1"/>
  <c r="R864" i="1"/>
  <c r="N865" i="1"/>
  <c r="R865" i="1"/>
  <c r="N866" i="1"/>
  <c r="R866" i="1"/>
  <c r="N867" i="1"/>
  <c r="U867" i="1" s="1"/>
  <c r="R867" i="1"/>
  <c r="N868" i="1"/>
  <c r="U868" i="1" s="1"/>
  <c r="R868" i="1"/>
  <c r="N869" i="1"/>
  <c r="T869" i="1" s="1"/>
  <c r="R869" i="1"/>
  <c r="N870" i="1"/>
  <c r="R870" i="1"/>
  <c r="N871" i="1"/>
  <c r="T871" i="1" s="1"/>
  <c r="R871" i="1"/>
  <c r="N872" i="1"/>
  <c r="U872" i="1" s="1"/>
  <c r="R872" i="1"/>
  <c r="N873" i="1"/>
  <c r="U873" i="1" s="1"/>
  <c r="R873" i="1"/>
  <c r="N874" i="1"/>
  <c r="R874" i="1"/>
  <c r="N875" i="1"/>
  <c r="T875" i="1" s="1"/>
  <c r="R875" i="1"/>
  <c r="N876" i="1"/>
  <c r="U876" i="1" s="1"/>
  <c r="R876" i="1"/>
  <c r="N877" i="1"/>
  <c r="R877" i="1"/>
  <c r="N878" i="1"/>
  <c r="T878" i="1" s="1"/>
  <c r="R878" i="1"/>
  <c r="N879" i="1"/>
  <c r="R879" i="1"/>
  <c r="N880" i="1"/>
  <c r="R880" i="1"/>
  <c r="N881" i="1"/>
  <c r="R881" i="1"/>
  <c r="N882" i="1"/>
  <c r="R882" i="1"/>
  <c r="N883" i="1"/>
  <c r="R883" i="1"/>
  <c r="N884" i="1"/>
  <c r="U884" i="1" s="1"/>
  <c r="R884" i="1"/>
  <c r="N885" i="1"/>
  <c r="U885" i="1" s="1"/>
  <c r="R885" i="1"/>
  <c r="N886" i="1"/>
  <c r="R886" i="1"/>
  <c r="N887" i="1"/>
  <c r="T887" i="1" s="1"/>
  <c r="R887" i="1"/>
  <c r="N888" i="1"/>
  <c r="U888" i="1" s="1"/>
  <c r="R888" i="1"/>
  <c r="N889" i="1"/>
  <c r="R889" i="1"/>
  <c r="N890" i="1"/>
  <c r="R890" i="1"/>
  <c r="N891" i="1"/>
  <c r="T891" i="1"/>
  <c r="R891" i="1"/>
  <c r="N892" i="1"/>
  <c r="U892" i="1" s="1"/>
  <c r="R892" i="1"/>
  <c r="N893" i="1"/>
  <c r="R893" i="1"/>
  <c r="N894" i="1"/>
  <c r="U894" i="1" s="1"/>
  <c r="R894" i="1"/>
  <c r="N895" i="1"/>
  <c r="R895" i="1"/>
  <c r="N896" i="1"/>
  <c r="R896" i="1"/>
  <c r="N897" i="1"/>
  <c r="R897" i="1"/>
  <c r="N898" i="1"/>
  <c r="R898" i="1"/>
  <c r="N899" i="1"/>
  <c r="R899" i="1"/>
  <c r="N900" i="1"/>
  <c r="U900" i="1" s="1"/>
  <c r="R900" i="1"/>
  <c r="N901" i="1"/>
  <c r="R901" i="1"/>
  <c r="N902" i="1"/>
  <c r="R902" i="1"/>
  <c r="N903" i="1"/>
  <c r="T903" i="1" s="1"/>
  <c r="R903" i="1"/>
  <c r="N904" i="1"/>
  <c r="U904" i="1" s="1"/>
  <c r="R904" i="1"/>
  <c r="N905" i="1"/>
  <c r="U905" i="1" s="1"/>
  <c r="R905" i="1"/>
  <c r="N906" i="1"/>
  <c r="U906" i="1" s="1"/>
  <c r="R906" i="1"/>
  <c r="N907" i="1"/>
  <c r="T907" i="1" s="1"/>
  <c r="R907" i="1"/>
  <c r="N908" i="1"/>
  <c r="R908" i="1"/>
  <c r="N909" i="1"/>
  <c r="R909" i="1"/>
  <c r="N910" i="1"/>
  <c r="T910" i="1" s="1"/>
  <c r="R910" i="1"/>
  <c r="N911" i="1"/>
  <c r="R911" i="1"/>
  <c r="N912" i="1"/>
  <c r="R912" i="1"/>
  <c r="N913" i="1"/>
  <c r="R913" i="1"/>
  <c r="N914" i="1"/>
  <c r="R914" i="1"/>
  <c r="N915" i="1"/>
  <c r="R915" i="1"/>
  <c r="N916" i="1"/>
  <c r="U916" i="1" s="1"/>
  <c r="R916" i="1"/>
  <c r="N917" i="1"/>
  <c r="U917" i="1" s="1"/>
  <c r="R917" i="1"/>
  <c r="N918" i="1"/>
  <c r="T918" i="1" s="1"/>
  <c r="R918" i="1"/>
  <c r="N919" i="1"/>
  <c r="T919" i="1" s="1"/>
  <c r="R919" i="1"/>
  <c r="N920" i="1"/>
  <c r="R920" i="1"/>
  <c r="N921" i="1"/>
  <c r="U921" i="1" s="1"/>
  <c r="R921" i="1"/>
  <c r="N922" i="1"/>
  <c r="R922" i="1"/>
  <c r="N923" i="1"/>
  <c r="T923" i="1" s="1"/>
  <c r="R923" i="1"/>
  <c r="N924" i="1"/>
  <c r="U924" i="1" s="1"/>
  <c r="R924" i="1"/>
  <c r="N925" i="1"/>
  <c r="R925" i="1"/>
  <c r="N926" i="1"/>
  <c r="U926" i="1" s="1"/>
  <c r="R926" i="1"/>
  <c r="N927" i="1"/>
  <c r="R927" i="1"/>
  <c r="N928" i="1"/>
  <c r="R928" i="1"/>
  <c r="N929" i="1"/>
  <c r="R929" i="1"/>
  <c r="N930" i="1"/>
  <c r="R930" i="1"/>
  <c r="N931" i="1"/>
  <c r="R931" i="1"/>
  <c r="N932" i="1"/>
  <c r="U932" i="1" s="1"/>
  <c r="R932" i="1"/>
  <c r="N933" i="1"/>
  <c r="U933" i="1" s="1"/>
  <c r="R933" i="1"/>
  <c r="N934" i="1"/>
  <c r="T934" i="1" s="1"/>
  <c r="R934" i="1"/>
  <c r="N935" i="1"/>
  <c r="T935" i="1" s="1"/>
  <c r="R935" i="1"/>
  <c r="N936" i="1"/>
  <c r="U936" i="1" s="1"/>
  <c r="R936" i="1"/>
  <c r="N937" i="1"/>
  <c r="U937" i="1" s="1"/>
  <c r="R937" i="1"/>
  <c r="N938" i="1"/>
  <c r="R938" i="1"/>
  <c r="N939" i="1"/>
  <c r="T939" i="1" s="1"/>
  <c r="R939" i="1"/>
  <c r="N940" i="1"/>
  <c r="U940" i="1" s="1"/>
  <c r="R940" i="1"/>
  <c r="N941" i="1"/>
  <c r="R941" i="1"/>
  <c r="N942" i="1"/>
  <c r="T942" i="1" s="1"/>
  <c r="R942" i="1"/>
  <c r="N943" i="1"/>
  <c r="R943" i="1"/>
  <c r="N944" i="1"/>
  <c r="R944" i="1"/>
  <c r="N945" i="1"/>
  <c r="R945" i="1"/>
  <c r="N946" i="1"/>
  <c r="R946" i="1"/>
  <c r="N947" i="1"/>
  <c r="R947" i="1"/>
  <c r="N948" i="1"/>
  <c r="U948" i="1" s="1"/>
  <c r="R948" i="1"/>
  <c r="N949" i="1"/>
  <c r="R949" i="1"/>
  <c r="N950" i="1"/>
  <c r="R950" i="1"/>
  <c r="N951" i="1"/>
  <c r="T951" i="1" s="1"/>
  <c r="R951" i="1"/>
  <c r="N952" i="1"/>
  <c r="U952" i="1" s="1"/>
  <c r="R952" i="1"/>
  <c r="N953" i="1"/>
  <c r="R953" i="1"/>
  <c r="N954" i="1"/>
  <c r="T954" i="1" s="1"/>
  <c r="R954" i="1"/>
  <c r="N955" i="1"/>
  <c r="R955" i="1"/>
  <c r="N956" i="1"/>
  <c r="U956" i="1" s="1"/>
  <c r="R956" i="1"/>
  <c r="N957" i="1"/>
  <c r="R957" i="1"/>
  <c r="N958" i="1"/>
  <c r="T958" i="1" s="1"/>
  <c r="R958" i="1"/>
  <c r="N959" i="1"/>
  <c r="R959" i="1"/>
  <c r="N960" i="1"/>
  <c r="R960" i="1"/>
  <c r="N961" i="1"/>
  <c r="R961" i="1"/>
  <c r="N962" i="1"/>
  <c r="R962" i="1"/>
  <c r="N963" i="1"/>
  <c r="R963" i="1"/>
  <c r="N964" i="1"/>
  <c r="U964" i="1" s="1"/>
  <c r="R964" i="1"/>
  <c r="N965" i="1"/>
  <c r="U965" i="1" s="1"/>
  <c r="R965" i="1"/>
  <c r="N966" i="1"/>
  <c r="R966" i="1"/>
  <c r="N967" i="1"/>
  <c r="T967" i="1" s="1"/>
  <c r="R967" i="1"/>
  <c r="N968" i="1"/>
  <c r="U968" i="1" s="1"/>
  <c r="R968" i="1"/>
  <c r="N969" i="1"/>
  <c r="U969" i="1" s="1"/>
  <c r="R969" i="1"/>
  <c r="N970" i="1"/>
  <c r="R970" i="1"/>
  <c r="N971" i="1"/>
  <c r="R971" i="1"/>
  <c r="N972" i="1"/>
  <c r="U972" i="1" s="1"/>
  <c r="R972" i="1"/>
  <c r="N973" i="1"/>
  <c r="R973" i="1"/>
  <c r="N974" i="1"/>
  <c r="U974" i="1" s="1"/>
  <c r="R974" i="1"/>
  <c r="N975" i="1"/>
  <c r="R975" i="1"/>
  <c r="N976" i="1"/>
  <c r="R976" i="1"/>
  <c r="N977" i="1"/>
  <c r="R977" i="1"/>
  <c r="N978" i="1"/>
  <c r="R978" i="1"/>
  <c r="N979" i="1"/>
  <c r="U979" i="1" s="1"/>
  <c r="R979" i="1"/>
  <c r="N980" i="1"/>
  <c r="U980" i="1" s="1"/>
  <c r="R980" i="1"/>
  <c r="N981" i="1"/>
  <c r="U981" i="1" s="1"/>
  <c r="R981" i="1"/>
  <c r="N982" i="1"/>
  <c r="R982" i="1"/>
  <c r="N983" i="1"/>
  <c r="T983" i="1" s="1"/>
  <c r="R983" i="1"/>
  <c r="N984" i="1"/>
  <c r="U984" i="1" s="1"/>
  <c r="R984" i="1"/>
  <c r="N985" i="1"/>
  <c r="R985" i="1"/>
  <c r="N986" i="1"/>
  <c r="T986" i="1" s="1"/>
  <c r="R986" i="1"/>
  <c r="N987" i="1"/>
  <c r="T987" i="1" s="1"/>
  <c r="R987" i="1"/>
  <c r="N988" i="1"/>
  <c r="U988" i="1" s="1"/>
  <c r="R988" i="1"/>
  <c r="N989" i="1"/>
  <c r="R989" i="1"/>
  <c r="N990" i="1"/>
  <c r="U990" i="1" s="1"/>
  <c r="R990" i="1"/>
  <c r="N991" i="1"/>
  <c r="R991" i="1"/>
  <c r="N992" i="1"/>
  <c r="R992" i="1"/>
  <c r="N993" i="1"/>
  <c r="R993" i="1"/>
  <c r="N994" i="1"/>
  <c r="R994" i="1"/>
  <c r="N995" i="1"/>
  <c r="U995" i="1" s="1"/>
  <c r="R995" i="1"/>
  <c r="N996" i="1"/>
  <c r="U996" i="1" s="1"/>
  <c r="R996" i="1"/>
  <c r="N997" i="1"/>
  <c r="R997" i="1"/>
  <c r="N998" i="1"/>
  <c r="R998" i="1"/>
  <c r="N999" i="1"/>
  <c r="R999" i="1"/>
  <c r="N1000" i="1"/>
  <c r="U1000" i="1" s="1"/>
  <c r="R1000" i="1"/>
  <c r="N1001" i="1"/>
  <c r="U1001" i="1" s="1"/>
  <c r="R1001" i="1"/>
  <c r="N1002" i="1"/>
  <c r="R1002" i="1"/>
  <c r="N1003" i="1"/>
  <c r="R1003" i="1"/>
  <c r="N1004" i="1"/>
  <c r="U1004" i="1" s="1"/>
  <c r="R1004" i="1"/>
  <c r="N1005" i="1"/>
  <c r="R1005" i="1"/>
  <c r="N1006" i="1"/>
  <c r="U1006" i="1" s="1"/>
  <c r="R1006" i="1"/>
  <c r="N1007" i="1"/>
  <c r="R1007" i="1"/>
  <c r="N1008" i="1"/>
  <c r="R1008" i="1"/>
  <c r="N1009" i="1"/>
  <c r="R1009" i="1"/>
  <c r="N1010" i="1"/>
  <c r="R1010" i="1"/>
  <c r="N1011" i="1"/>
  <c r="U1011" i="1" s="1"/>
  <c r="R1011" i="1"/>
  <c r="N1012" i="1"/>
  <c r="U1012" i="1" s="1"/>
  <c r="R1012" i="1"/>
  <c r="N1013" i="1"/>
  <c r="R1013" i="1"/>
  <c r="N1014" i="1"/>
  <c r="T1014" i="1" s="1"/>
  <c r="R1014" i="1"/>
  <c r="N1015" i="1"/>
  <c r="T1015" i="1" s="1"/>
  <c r="R1015" i="1"/>
  <c r="N1016" i="1"/>
  <c r="U1016" i="1" s="1"/>
  <c r="R1016" i="1"/>
  <c r="N1017" i="1"/>
  <c r="U1017" i="1" s="1"/>
  <c r="R1017" i="1"/>
  <c r="N1018" i="1"/>
  <c r="R1018" i="1"/>
  <c r="N1019" i="1"/>
  <c r="T1019" i="1" s="1"/>
  <c r="R1019" i="1"/>
  <c r="N1020" i="1"/>
  <c r="T1020" i="1" s="1"/>
  <c r="R1020" i="1"/>
  <c r="N1021" i="1"/>
  <c r="R1021" i="1"/>
  <c r="N1022" i="1"/>
  <c r="T1022" i="1" s="1"/>
  <c r="R1022" i="1"/>
  <c r="N1023" i="1"/>
  <c r="R1023" i="1"/>
  <c r="N1024" i="1"/>
  <c r="R1024" i="1"/>
  <c r="N1025" i="1"/>
  <c r="R1025" i="1"/>
  <c r="N1026" i="1"/>
  <c r="R1026" i="1"/>
  <c r="N1027" i="1"/>
  <c r="R1027" i="1"/>
  <c r="N1028" i="1"/>
  <c r="R1028" i="1"/>
  <c r="N1029" i="1"/>
  <c r="R1029" i="1"/>
  <c r="N1030" i="1"/>
  <c r="T1030" i="1" s="1"/>
  <c r="R1030" i="1"/>
  <c r="N1031" i="1"/>
  <c r="R1031" i="1"/>
  <c r="N1032" i="1"/>
  <c r="U1032" i="1" s="1"/>
  <c r="R1032" i="1"/>
  <c r="N1033" i="1"/>
  <c r="R1033" i="1"/>
  <c r="N1034" i="1"/>
  <c r="R1034" i="1"/>
  <c r="N1035" i="1"/>
  <c r="R1035" i="1"/>
  <c r="N1036" i="1"/>
  <c r="R1036" i="1"/>
  <c r="N1037" i="1"/>
  <c r="R1037" i="1"/>
  <c r="N1038" i="1"/>
  <c r="U1038" i="1" s="1"/>
  <c r="R1038" i="1"/>
  <c r="N1039" i="1"/>
  <c r="R1039" i="1"/>
  <c r="N1040" i="1"/>
  <c r="R1040" i="1"/>
  <c r="N1041" i="1"/>
  <c r="R1041" i="1"/>
  <c r="N1042" i="1"/>
  <c r="R1042" i="1"/>
  <c r="N1043" i="1"/>
  <c r="R1043" i="1"/>
  <c r="N1044" i="1"/>
  <c r="U1044" i="1" s="1"/>
  <c r="R1044" i="1"/>
  <c r="N1045" i="1"/>
  <c r="R1045" i="1"/>
  <c r="N1046" i="1"/>
  <c r="T1046" i="1" s="1"/>
  <c r="R1046" i="1"/>
  <c r="N1047" i="1"/>
  <c r="T1047" i="1" s="1"/>
  <c r="R1047" i="1"/>
  <c r="N1048" i="1"/>
  <c r="R1048" i="1"/>
  <c r="N1049" i="1"/>
  <c r="R1049" i="1"/>
  <c r="N1050" i="1"/>
  <c r="R1050" i="1"/>
  <c r="N1051" i="1"/>
  <c r="R1051" i="1"/>
  <c r="N1052" i="1"/>
  <c r="U1052" i="1" s="1"/>
  <c r="R1052" i="1"/>
  <c r="N1053" i="1"/>
  <c r="R1053" i="1"/>
  <c r="N1054" i="1"/>
  <c r="U1054" i="1" s="1"/>
  <c r="R1054" i="1"/>
  <c r="N1055" i="1"/>
  <c r="R1055" i="1"/>
  <c r="N1056" i="1"/>
  <c r="R1056" i="1"/>
  <c r="N1057" i="1"/>
  <c r="R1057" i="1"/>
  <c r="N1058" i="1"/>
  <c r="R1058" i="1"/>
  <c r="N1059" i="1"/>
  <c r="R1059" i="1"/>
  <c r="N1060" i="1"/>
  <c r="R1060" i="1"/>
  <c r="N1061" i="1"/>
  <c r="R1061" i="1"/>
  <c r="N1062" i="1"/>
  <c r="R1062" i="1"/>
  <c r="N1063" i="1"/>
  <c r="R1063" i="1"/>
  <c r="N1064" i="1"/>
  <c r="R1064" i="1"/>
  <c r="N1065" i="1"/>
  <c r="R1065" i="1"/>
  <c r="N1066" i="1"/>
  <c r="R1066" i="1"/>
  <c r="N1067" i="1"/>
  <c r="R1067" i="1"/>
  <c r="N1068" i="1"/>
  <c r="R1068" i="1"/>
  <c r="N1069" i="1"/>
  <c r="R1069" i="1"/>
  <c r="N1070" i="1"/>
  <c r="U1070" i="1" s="1"/>
  <c r="R1070" i="1"/>
  <c r="N1071" i="1"/>
  <c r="R1071" i="1"/>
  <c r="N1072" i="1"/>
  <c r="R1072" i="1"/>
  <c r="N1073" i="1"/>
  <c r="R1073" i="1"/>
  <c r="N1074" i="1"/>
  <c r="R1074" i="1"/>
  <c r="N1075" i="1"/>
  <c r="R1075" i="1"/>
  <c r="N1076" i="1"/>
  <c r="R1076" i="1"/>
  <c r="N1077" i="1"/>
  <c r="U1077" i="1" s="1"/>
  <c r="R1077" i="1"/>
  <c r="N1078" i="1"/>
  <c r="R1078" i="1"/>
  <c r="N1079" i="1"/>
  <c r="R1079" i="1"/>
  <c r="N1080" i="1"/>
  <c r="U1080" i="1" s="1"/>
  <c r="R1080" i="1"/>
  <c r="N1081" i="1"/>
  <c r="T1081" i="1" s="1"/>
  <c r="R1081" i="1"/>
  <c r="N1082" i="1"/>
  <c r="R1082" i="1"/>
  <c r="N1083" i="1"/>
  <c r="R1083" i="1"/>
  <c r="N1084" i="1"/>
  <c r="R1084" i="1"/>
  <c r="N1085" i="1"/>
  <c r="R1085" i="1"/>
  <c r="N1086" i="1"/>
  <c r="R1086" i="1"/>
  <c r="N1087" i="1"/>
  <c r="R1087" i="1"/>
  <c r="N1088" i="1"/>
  <c r="T1088" i="1" s="1"/>
  <c r="R1088" i="1"/>
  <c r="N1089" i="1"/>
  <c r="R1089" i="1"/>
  <c r="N1090" i="1"/>
  <c r="R1090" i="1"/>
  <c r="N1091" i="1"/>
  <c r="U1091" i="1" s="1"/>
  <c r="R1091" i="1"/>
  <c r="N1092" i="1"/>
  <c r="R1092" i="1"/>
  <c r="N1093" i="1"/>
  <c r="U1093" i="1" s="1"/>
  <c r="R1093" i="1"/>
  <c r="N1094" i="1"/>
  <c r="R1094" i="1"/>
  <c r="N1095" i="1"/>
  <c r="T1095" i="1" s="1"/>
  <c r="R1095" i="1"/>
  <c r="N1096" i="1"/>
  <c r="U1096" i="1" s="1"/>
  <c r="R1096" i="1"/>
  <c r="N1097" i="1"/>
  <c r="U1097" i="1" s="1"/>
  <c r="R1097" i="1"/>
  <c r="N1098" i="1"/>
  <c r="R1098" i="1"/>
  <c r="N1099" i="1"/>
  <c r="T1099" i="1" s="1"/>
  <c r="R1099" i="1"/>
  <c r="N1100" i="1"/>
  <c r="U1100" i="1" s="1"/>
  <c r="R1100" i="1"/>
  <c r="N1101" i="1"/>
  <c r="R1101" i="1"/>
  <c r="N1102" i="1"/>
  <c r="U1102" i="1" s="1"/>
  <c r="R1102" i="1"/>
  <c r="N1103" i="1"/>
  <c r="R1103" i="1"/>
  <c r="N1104" i="1"/>
  <c r="R1104" i="1"/>
  <c r="N1105" i="1"/>
  <c r="R1105" i="1"/>
  <c r="N1106" i="1"/>
  <c r="R1106" i="1"/>
  <c r="N1107" i="1"/>
  <c r="R1107" i="1"/>
  <c r="N1108" i="1"/>
  <c r="U1108" i="1" s="1"/>
  <c r="R1108" i="1"/>
  <c r="N1109" i="1"/>
  <c r="U1109" i="1" s="1"/>
  <c r="R1109" i="1"/>
  <c r="N1110" i="1"/>
  <c r="R1110" i="1"/>
  <c r="N1111" i="1"/>
  <c r="R1111" i="1"/>
  <c r="N1112" i="1"/>
  <c r="R1112" i="1"/>
  <c r="N1113" i="1"/>
  <c r="U1113" i="1" s="1"/>
  <c r="R1113" i="1"/>
  <c r="N1114" i="1"/>
  <c r="R1114" i="1"/>
  <c r="N1115" i="1"/>
  <c r="R1115" i="1"/>
  <c r="N1116" i="1"/>
  <c r="U1116" i="1" s="1"/>
  <c r="R1116" i="1"/>
  <c r="N1117" i="1"/>
  <c r="R1117" i="1"/>
  <c r="N1118" i="1"/>
  <c r="U1118" i="1" s="1"/>
  <c r="R1118" i="1"/>
  <c r="N1119" i="1"/>
  <c r="R1119" i="1"/>
  <c r="N1120" i="1"/>
  <c r="R1120" i="1"/>
  <c r="N1121" i="1"/>
  <c r="R1121" i="1"/>
  <c r="N1122" i="1"/>
  <c r="R1122" i="1"/>
  <c r="N1123" i="1"/>
  <c r="R1123" i="1"/>
  <c r="N1124" i="1"/>
  <c r="R1124" i="1"/>
  <c r="N1125" i="1"/>
  <c r="R1125" i="1"/>
  <c r="N1126" i="1"/>
  <c r="R1126" i="1"/>
  <c r="N1127" i="1"/>
  <c r="T1127" i="1" s="1"/>
  <c r="R1127" i="1"/>
  <c r="N1128" i="1"/>
  <c r="R1128" i="1"/>
  <c r="N1129" i="1"/>
  <c r="R1129" i="1"/>
  <c r="N1130" i="1"/>
  <c r="R1130" i="1"/>
  <c r="N1131" i="1"/>
  <c r="R1131" i="1"/>
  <c r="N1132" i="1"/>
  <c r="U1132" i="1" s="1"/>
  <c r="R1132" i="1"/>
  <c r="N1133" i="1"/>
  <c r="R1133" i="1"/>
  <c r="N1134" i="1"/>
  <c r="T1134" i="1" s="1"/>
  <c r="R1134" i="1"/>
  <c r="N1135" i="1"/>
  <c r="R1135" i="1"/>
  <c r="N1136" i="1"/>
  <c r="R1136" i="1"/>
  <c r="N1137" i="1"/>
  <c r="R1137" i="1"/>
  <c r="N1138" i="1"/>
  <c r="R1138" i="1"/>
  <c r="N1139" i="1"/>
  <c r="R1139" i="1"/>
  <c r="N1140" i="1"/>
  <c r="R1140" i="1"/>
  <c r="N1141" i="1"/>
  <c r="R1141" i="1"/>
  <c r="N1142" i="1"/>
  <c r="R1142" i="1"/>
  <c r="N1143" i="1"/>
  <c r="R1143" i="1"/>
  <c r="N1144" i="1"/>
  <c r="U1144" i="1" s="1"/>
  <c r="R1144" i="1"/>
  <c r="N1145" i="1"/>
  <c r="R1145" i="1"/>
  <c r="N1146" i="1"/>
  <c r="R1146" i="1"/>
  <c r="N1147" i="1"/>
  <c r="R1147" i="1"/>
  <c r="N1148" i="1"/>
  <c r="U1148" i="1" s="1"/>
  <c r="R1148" i="1"/>
  <c r="N1149" i="1"/>
  <c r="R1149" i="1"/>
  <c r="N1150" i="1"/>
  <c r="U1150" i="1" s="1"/>
  <c r="R1150" i="1"/>
  <c r="N1151" i="1"/>
  <c r="R1151" i="1"/>
  <c r="N1152" i="1"/>
  <c r="R1152" i="1"/>
  <c r="N1153" i="1"/>
  <c r="R1153" i="1"/>
  <c r="N1154" i="1"/>
  <c r="R1154" i="1"/>
  <c r="N1155" i="1"/>
  <c r="R1155" i="1"/>
  <c r="N1156" i="1"/>
  <c r="R1156" i="1"/>
  <c r="N1157" i="1"/>
  <c r="R1157" i="1"/>
  <c r="N1158" i="1"/>
  <c r="T1158" i="1" s="1"/>
  <c r="R1158" i="1"/>
  <c r="N1159" i="1"/>
  <c r="R1159" i="1"/>
  <c r="N1160" i="1"/>
  <c r="U1160" i="1" s="1"/>
  <c r="R1160" i="1"/>
  <c r="N1161" i="1"/>
  <c r="U1161" i="1" s="1"/>
  <c r="R1161" i="1"/>
  <c r="N1162" i="1"/>
  <c r="T1162" i="1" s="1"/>
  <c r="R1162" i="1"/>
  <c r="N1163" i="1"/>
  <c r="R1163" i="1"/>
  <c r="N1164" i="1"/>
  <c r="U1164" i="1" s="1"/>
  <c r="R1164" i="1"/>
  <c r="N1165" i="1"/>
  <c r="R1165" i="1"/>
  <c r="N1166" i="1"/>
  <c r="T1166" i="1" s="1"/>
  <c r="R1166" i="1"/>
  <c r="N1167" i="1"/>
  <c r="R1167" i="1"/>
  <c r="N1168" i="1"/>
  <c r="R1168" i="1"/>
  <c r="N1169" i="1"/>
  <c r="R1169" i="1"/>
  <c r="N1170" i="1"/>
  <c r="R1170" i="1"/>
  <c r="N1171" i="1"/>
  <c r="R1171" i="1"/>
  <c r="N1172" i="1"/>
  <c r="U1172" i="1" s="1"/>
  <c r="R1172" i="1"/>
  <c r="N1173" i="1"/>
  <c r="U1173" i="1" s="1"/>
  <c r="R1173" i="1"/>
  <c r="N1174" i="1"/>
  <c r="R1174" i="1"/>
  <c r="N1175" i="1"/>
  <c r="T1175" i="1" s="1"/>
  <c r="R1175" i="1"/>
  <c r="N1176" i="1"/>
  <c r="R1176" i="1"/>
  <c r="N1177" i="1"/>
  <c r="R1177" i="1"/>
  <c r="N1178" i="1"/>
  <c r="T1178" i="1" s="1"/>
  <c r="R1178" i="1"/>
  <c r="N1179" i="1"/>
  <c r="R1179" i="1"/>
  <c r="N1180" i="1"/>
  <c r="R1180" i="1"/>
  <c r="N1181" i="1"/>
  <c r="R1181" i="1"/>
  <c r="N1182" i="1"/>
  <c r="U1182" i="1" s="1"/>
  <c r="R1182" i="1"/>
  <c r="N1183" i="1"/>
  <c r="R1183" i="1"/>
  <c r="N1184" i="1"/>
  <c r="T1184" i="1" s="1"/>
  <c r="R1184" i="1"/>
  <c r="N1185" i="1"/>
  <c r="R1185" i="1"/>
  <c r="N1186" i="1"/>
  <c r="R1186" i="1"/>
  <c r="N1187" i="1"/>
  <c r="U1187" i="1" s="1"/>
  <c r="R1187" i="1"/>
  <c r="N1188" i="1"/>
  <c r="U1188" i="1" s="1"/>
  <c r="R1188" i="1"/>
  <c r="N1189" i="1"/>
  <c r="U1189" i="1" s="1"/>
  <c r="R1189" i="1"/>
  <c r="N1190" i="1"/>
  <c r="T1190" i="1" s="1"/>
  <c r="R1190" i="1"/>
  <c r="N1191" i="1"/>
  <c r="U1191" i="1" s="1"/>
  <c r="R1191" i="1"/>
  <c r="N1192" i="1"/>
  <c r="U1192" i="1" s="1"/>
  <c r="R1192" i="1"/>
  <c r="N1193" i="1"/>
  <c r="U1193" i="1" s="1"/>
  <c r="R1193" i="1"/>
  <c r="N1194" i="1"/>
  <c r="T1194" i="1" s="1"/>
  <c r="R1194" i="1"/>
  <c r="N1195" i="1"/>
  <c r="T1195" i="1" s="1"/>
  <c r="R1195" i="1"/>
  <c r="N1196" i="1"/>
  <c r="U1196" i="1" s="1"/>
  <c r="R1196" i="1"/>
  <c r="N1197" i="1"/>
  <c r="R1197" i="1"/>
  <c r="N1198" i="1"/>
  <c r="U1198" i="1" s="1"/>
  <c r="R1198" i="1"/>
  <c r="N1199" i="1"/>
  <c r="R1199" i="1"/>
  <c r="R2" i="1"/>
  <c r="U1005" i="1" l="1"/>
  <c r="T270" i="1"/>
  <c r="T254" i="1"/>
  <c r="T222" i="1"/>
  <c r="T206" i="1"/>
  <c r="T142" i="1"/>
  <c r="T110" i="1"/>
  <c r="T78" i="1"/>
  <c r="T46" i="1"/>
  <c r="T30" i="1"/>
  <c r="T14" i="1"/>
  <c r="U605" i="1"/>
  <c r="U589" i="1"/>
  <c r="U509" i="1"/>
  <c r="T493" i="1"/>
  <c r="T477" i="1"/>
  <c r="T1151" i="1"/>
  <c r="U1163" i="1"/>
  <c r="U92" i="1"/>
  <c r="U44" i="1"/>
  <c r="U28" i="1"/>
  <c r="T1183" i="1"/>
  <c r="U635" i="1"/>
  <c r="T1000" i="1"/>
  <c r="T699" i="1"/>
  <c r="T683" i="1"/>
  <c r="T667" i="1"/>
  <c r="T651" i="1"/>
  <c r="T619" i="1"/>
  <c r="T587" i="1"/>
  <c r="T571" i="1"/>
  <c r="T555" i="1"/>
  <c r="T539" i="1"/>
  <c r="T523" i="1"/>
  <c r="T491" i="1"/>
  <c r="T1128" i="1"/>
  <c r="T1112" i="1"/>
  <c r="T1064" i="1"/>
  <c r="T1048" i="1"/>
  <c r="T920" i="1"/>
  <c r="U1174" i="1"/>
  <c r="U1142" i="1"/>
  <c r="U1126" i="1"/>
  <c r="U1094" i="1"/>
  <c r="U1078" i="1"/>
  <c r="U1062" i="1"/>
  <c r="T760" i="1"/>
  <c r="T728" i="1"/>
  <c r="T712" i="1"/>
  <c r="U998" i="1"/>
  <c r="U982" i="1"/>
  <c r="U966" i="1"/>
  <c r="U950" i="1"/>
  <c r="U902" i="1"/>
  <c r="T664" i="1"/>
  <c r="T632" i="1"/>
  <c r="T616" i="1"/>
  <c r="T600" i="1"/>
  <c r="T584" i="1"/>
  <c r="T568" i="1"/>
  <c r="T552" i="1"/>
  <c r="Q552" i="1" s="1"/>
  <c r="T536" i="1"/>
  <c r="Q536" i="1" s="1"/>
  <c r="T520" i="1"/>
  <c r="T488" i="1"/>
  <c r="U233" i="1"/>
  <c r="U169" i="1"/>
  <c r="T456" i="1"/>
  <c r="T328" i="1"/>
  <c r="U886" i="1"/>
  <c r="U870" i="1"/>
  <c r="T862" i="1"/>
  <c r="Q862" i="1" s="1"/>
  <c r="T280" i="1"/>
  <c r="Q280" i="1" s="1"/>
  <c r="U758" i="1"/>
  <c r="U838" i="1"/>
  <c r="U822" i="1"/>
  <c r="U806" i="1"/>
  <c r="U790" i="1"/>
  <c r="U742" i="1"/>
  <c r="U662" i="1"/>
  <c r="U534" i="1"/>
  <c r="T251" i="1"/>
  <c r="T203" i="1"/>
  <c r="T187" i="1"/>
  <c r="T155" i="1"/>
  <c r="T107" i="1"/>
  <c r="T75" i="1"/>
  <c r="T59" i="1"/>
  <c r="T264" i="1"/>
  <c r="T248" i="1"/>
  <c r="T232" i="1"/>
  <c r="T216" i="1"/>
  <c r="T184" i="1"/>
  <c r="T152" i="1"/>
  <c r="T88" i="1"/>
  <c r="T72" i="1"/>
  <c r="T56" i="1"/>
  <c r="T24" i="1"/>
  <c r="T1060" i="1"/>
  <c r="T676" i="1"/>
  <c r="T596" i="1"/>
  <c r="T1171" i="1"/>
  <c r="U1069" i="1"/>
  <c r="T141" i="1"/>
  <c r="T77" i="1"/>
  <c r="T575" i="1"/>
  <c r="T252" i="1"/>
  <c r="T236" i="1"/>
  <c r="T1119" i="1"/>
  <c r="T1071" i="1"/>
  <c r="U890" i="1"/>
  <c r="T828" i="1"/>
  <c r="T812" i="1"/>
  <c r="U765" i="1"/>
  <c r="U749" i="1"/>
  <c r="U314" i="1"/>
  <c r="T108" i="1"/>
  <c r="T60" i="1"/>
  <c r="T12" i="1"/>
  <c r="T220" i="1"/>
  <c r="T188" i="1"/>
  <c r="T1007" i="1"/>
  <c r="T796" i="1"/>
  <c r="T780" i="1"/>
  <c r="U669" i="1"/>
  <c r="T543" i="1"/>
  <c r="T511" i="1"/>
  <c r="U1197" i="1"/>
  <c r="U1181" i="1"/>
  <c r="U1165" i="1"/>
  <c r="U874" i="1"/>
  <c r="T700" i="1"/>
  <c r="T684" i="1"/>
  <c r="T668" i="1"/>
  <c r="T636" i="1"/>
  <c r="T351" i="1"/>
  <c r="T335" i="1"/>
  <c r="U250" i="1"/>
  <c r="U186" i="1"/>
  <c r="U1085" i="1"/>
  <c r="T888" i="1"/>
  <c r="Q888" i="1" s="1"/>
  <c r="U842" i="1"/>
  <c r="U826" i="1"/>
  <c r="T620" i="1"/>
  <c r="U557" i="1"/>
  <c r="T319" i="1"/>
  <c r="T312" i="1"/>
  <c r="Q312" i="1" s="1"/>
  <c r="U106" i="1"/>
  <c r="U90" i="1"/>
  <c r="U58" i="1"/>
  <c r="U26" i="1"/>
  <c r="T1084" i="1"/>
  <c r="U957" i="1"/>
  <c r="T941" i="1"/>
  <c r="U762" i="1"/>
  <c r="U445" i="1"/>
  <c r="T318" i="1"/>
  <c r="Q318" i="1" s="1"/>
  <c r="U1146" i="1"/>
  <c r="U1130" i="1"/>
  <c r="U893" i="1"/>
  <c r="T364" i="1"/>
  <c r="T332" i="1"/>
  <c r="T191" i="1"/>
  <c r="T879" i="1"/>
  <c r="U1114" i="1"/>
  <c r="U971" i="1"/>
  <c r="U262" i="1"/>
  <c r="Q262" i="1" s="1"/>
  <c r="T47" i="1"/>
  <c r="U1050" i="1"/>
  <c r="U1018" i="1"/>
  <c r="T908" i="1"/>
  <c r="T783" i="1"/>
  <c r="U522" i="1"/>
  <c r="T1161" i="1"/>
  <c r="Q1161" i="1" s="1"/>
  <c r="T217" i="1"/>
  <c r="U887" i="1"/>
  <c r="Q887" i="1" s="1"/>
  <c r="U839" i="1"/>
  <c r="Q839" i="1" s="1"/>
  <c r="U970" i="1"/>
  <c r="U938" i="1"/>
  <c r="T751" i="1"/>
  <c r="U378" i="1"/>
  <c r="T639" i="1"/>
  <c r="U330" i="1"/>
  <c r="T300" i="1"/>
  <c r="T284" i="1"/>
  <c r="U237" i="1"/>
  <c r="U173" i="1"/>
  <c r="U157" i="1"/>
  <c r="U922" i="1"/>
  <c r="U861" i="1"/>
  <c r="U829" i="1"/>
  <c r="T268" i="1"/>
  <c r="U141" i="1"/>
  <c r="U77" i="1"/>
  <c r="U61" i="1"/>
  <c r="U29" i="1"/>
  <c r="T1145" i="1"/>
  <c r="U311" i="1"/>
  <c r="T996" i="1"/>
  <c r="Q996" i="1" s="1"/>
  <c r="T980" i="1"/>
  <c r="Q980" i="1" s="1"/>
  <c r="T468" i="1"/>
  <c r="T244" i="1"/>
  <c r="Q244" i="1" s="1"/>
  <c r="T36" i="1"/>
  <c r="T1177" i="1"/>
  <c r="T1129" i="1"/>
  <c r="U607" i="1"/>
  <c r="T857" i="1"/>
  <c r="U622" i="1"/>
  <c r="Q622" i="1" s="1"/>
  <c r="T537" i="1"/>
  <c r="T1198" i="1"/>
  <c r="Q1198" i="1" s="1"/>
  <c r="U1159" i="1"/>
  <c r="U1143" i="1"/>
  <c r="T473" i="1"/>
  <c r="Q473" i="1" s="1"/>
  <c r="T457" i="1"/>
  <c r="T425" i="1"/>
  <c r="T121" i="1"/>
  <c r="U231" i="1"/>
  <c r="U1127" i="1"/>
  <c r="U215" i="1"/>
  <c r="T57" i="1"/>
  <c r="T41" i="1"/>
  <c r="T1085" i="1"/>
  <c r="U955" i="1"/>
  <c r="U875" i="1"/>
  <c r="Q875" i="1" s="1"/>
  <c r="U811" i="1"/>
  <c r="Q811" i="1" s="1"/>
  <c r="T681" i="1"/>
  <c r="U455" i="1"/>
  <c r="U439" i="1"/>
  <c r="U423" i="1"/>
  <c r="U407" i="1"/>
  <c r="U391" i="1"/>
  <c r="U268" i="1"/>
  <c r="U151" i="1"/>
  <c r="U119" i="1"/>
  <c r="T729" i="1"/>
  <c r="T798" i="1"/>
  <c r="Q798" i="1" s="1"/>
  <c r="U791" i="1"/>
  <c r="Q791" i="1" s="1"/>
  <c r="U775" i="1"/>
  <c r="U359" i="1"/>
  <c r="T889" i="1"/>
  <c r="T125" i="1"/>
  <c r="T1130" i="1"/>
  <c r="T617" i="1"/>
  <c r="T601" i="1"/>
  <c r="T381" i="1"/>
  <c r="U327" i="1"/>
  <c r="U235" i="1"/>
  <c r="T569" i="1"/>
  <c r="U171" i="1"/>
  <c r="U1147" i="1"/>
  <c r="T1101" i="1"/>
  <c r="U1003" i="1"/>
  <c r="T989" i="1"/>
  <c r="U859" i="1"/>
  <c r="T813" i="1"/>
  <c r="U668" i="1"/>
  <c r="T330" i="1"/>
  <c r="T204" i="1"/>
  <c r="Q204" i="1" s="1"/>
  <c r="T189" i="1"/>
  <c r="T151" i="1"/>
  <c r="T1091" i="1"/>
  <c r="Q1091" i="1" s="1"/>
  <c r="T979" i="1"/>
  <c r="Q979" i="1" s="1"/>
  <c r="T851" i="1"/>
  <c r="Q851" i="1" s="1"/>
  <c r="T787" i="1"/>
  <c r="T739" i="1"/>
  <c r="Q739" i="1" s="1"/>
  <c r="T387" i="1"/>
  <c r="Q387" i="1" s="1"/>
  <c r="U1047" i="1"/>
  <c r="T1017" i="1"/>
  <c r="Q1017" i="1" s="1"/>
  <c r="T484" i="1"/>
  <c r="U476" i="1"/>
  <c r="Q476" i="1" s="1"/>
  <c r="U2" i="1"/>
  <c r="U1008" i="1"/>
  <c r="U992" i="1"/>
  <c r="T973" i="1"/>
  <c r="U878" i="1"/>
  <c r="Q878" i="1" s="1"/>
  <c r="T660" i="1"/>
  <c r="T637" i="1"/>
  <c r="T308" i="1"/>
  <c r="U219" i="1"/>
  <c r="T196" i="1"/>
  <c r="U975" i="1"/>
  <c r="U847" i="1"/>
  <c r="U751" i="1"/>
  <c r="U1115" i="1"/>
  <c r="T429" i="1"/>
  <c r="T292" i="1"/>
  <c r="U1046" i="1"/>
  <c r="Q1046" i="1" s="1"/>
  <c r="U891" i="1"/>
  <c r="Q891" i="1" s="1"/>
  <c r="T621" i="1"/>
  <c r="U574" i="1"/>
  <c r="Q574" i="1" s="1"/>
  <c r="U299" i="1"/>
  <c r="T1191" i="1"/>
  <c r="Q1191" i="1" s="1"/>
  <c r="T628" i="1"/>
  <c r="T436" i="1"/>
  <c r="T420" i="1"/>
  <c r="T397" i="1"/>
  <c r="U351" i="1"/>
  <c r="T246" i="1"/>
  <c r="Q246" i="1" s="1"/>
  <c r="U232" i="1"/>
  <c r="T948" i="1"/>
  <c r="Q948" i="1" s="1"/>
  <c r="T580" i="1"/>
  <c r="T573" i="1"/>
  <c r="T253" i="1"/>
  <c r="U155" i="1"/>
  <c r="Q155" i="1" s="1"/>
  <c r="T148" i="1"/>
  <c r="T109" i="1"/>
  <c r="U1067" i="1"/>
  <c r="T1037" i="1"/>
  <c r="T1021" i="1"/>
  <c r="U1014" i="1"/>
  <c r="Q1014" i="1" s="1"/>
  <c r="T940" i="1"/>
  <c r="Q940" i="1" s="1"/>
  <c r="T781" i="1"/>
  <c r="U603" i="1"/>
  <c r="U411" i="1"/>
  <c r="T388" i="1"/>
  <c r="T365" i="1"/>
  <c r="T260" i="1"/>
  <c r="T93" i="1"/>
  <c r="U846" i="1"/>
  <c r="Q846" i="1" s="1"/>
  <c r="T788" i="1"/>
  <c r="T296" i="1"/>
  <c r="Q296" i="1" s="1"/>
  <c r="T1050" i="1"/>
  <c r="U1020" i="1"/>
  <c r="Q1020" i="1" s="1"/>
  <c r="U379" i="1"/>
  <c r="T372" i="1"/>
  <c r="T333" i="1"/>
  <c r="U139" i="1"/>
  <c r="U123" i="1"/>
  <c r="T925" i="1"/>
  <c r="T772" i="1"/>
  <c r="T756" i="1"/>
  <c r="T717" i="1"/>
  <c r="T548" i="1"/>
  <c r="T356" i="1"/>
  <c r="T84" i="1"/>
  <c r="T45" i="1"/>
  <c r="T1149" i="1"/>
  <c r="T1133" i="1"/>
  <c r="T1126" i="1"/>
  <c r="T932" i="1"/>
  <c r="Q932" i="1" s="1"/>
  <c r="T909" i="1"/>
  <c r="U779" i="1"/>
  <c r="T685" i="1"/>
  <c r="T541" i="1"/>
  <c r="T525" i="1"/>
  <c r="U251" i="1"/>
  <c r="U236" i="1"/>
  <c r="T13" i="1"/>
  <c r="T845" i="1"/>
  <c r="U763" i="1"/>
  <c r="T724" i="1"/>
  <c r="T708" i="1"/>
  <c r="U1179" i="1"/>
  <c r="T1140" i="1"/>
  <c r="T874" i="1"/>
  <c r="T692" i="1"/>
  <c r="T532" i="1"/>
  <c r="T1142" i="1"/>
  <c r="U1135" i="1"/>
  <c r="U1021" i="1"/>
  <c r="T995" i="1"/>
  <c r="Q995" i="1" s="1"/>
  <c r="U954" i="1"/>
  <c r="Q954" i="1" s="1"/>
  <c r="T906" i="1"/>
  <c r="Q906" i="1" s="1"/>
  <c r="T873" i="1"/>
  <c r="Q873" i="1" s="1"/>
  <c r="T806" i="1"/>
  <c r="T792" i="1"/>
  <c r="Q792" i="1" s="1"/>
  <c r="T779" i="1"/>
  <c r="T742" i="1"/>
  <c r="Q742" i="1" s="1"/>
  <c r="T40" i="1"/>
  <c r="Q40" i="1" s="1"/>
  <c r="T1146" i="1"/>
  <c r="T872" i="1"/>
  <c r="Q872" i="1" s="1"/>
  <c r="T859" i="1"/>
  <c r="T666" i="1"/>
  <c r="Q666" i="1" s="1"/>
  <c r="U606" i="1"/>
  <c r="Q606" i="1" s="1"/>
  <c r="T563" i="1"/>
  <c r="Q563" i="1" s="1"/>
  <c r="T307" i="1"/>
  <c r="T2" i="1"/>
  <c r="T1168" i="1"/>
  <c r="T384" i="1"/>
  <c r="T208" i="1"/>
  <c r="T1027" i="1"/>
  <c r="T947" i="1"/>
  <c r="U939" i="1"/>
  <c r="Q939" i="1" s="1"/>
  <c r="U1190" i="1"/>
  <c r="Q1190" i="1" s="1"/>
  <c r="T1132" i="1"/>
  <c r="Q1132" i="1" s="1"/>
  <c r="T1005" i="1"/>
  <c r="Q1005" i="1" s="1"/>
  <c r="T972" i="1"/>
  <c r="Q972" i="1" s="1"/>
  <c r="U918" i="1"/>
  <c r="Q918" i="1" s="1"/>
  <c r="U871" i="1"/>
  <c r="Q871" i="1" s="1"/>
  <c r="U809" i="1"/>
  <c r="Q809" i="1" s="1"/>
  <c r="U760" i="1"/>
  <c r="U1195" i="1"/>
  <c r="Q1195" i="1" s="1"/>
  <c r="T1139" i="1"/>
  <c r="T1067" i="1"/>
  <c r="T945" i="1"/>
  <c r="T844" i="1"/>
  <c r="Q844" i="1" s="1"/>
  <c r="T371" i="1"/>
  <c r="U356" i="1"/>
  <c r="T1174" i="1"/>
  <c r="T1089" i="1"/>
  <c r="U1060" i="1"/>
  <c r="Q1060" i="1" s="1"/>
  <c r="T1004" i="1"/>
  <c r="Q1004" i="1" s="1"/>
  <c r="U700" i="1"/>
  <c r="T531" i="1"/>
  <c r="U429" i="1"/>
  <c r="T186" i="1"/>
  <c r="U1039" i="1"/>
  <c r="T990" i="1"/>
  <c r="Q990" i="1" s="1"/>
  <c r="T707" i="1"/>
  <c r="U223" i="1"/>
  <c r="U142" i="1"/>
  <c r="T1043" i="1"/>
  <c r="T1155" i="1"/>
  <c r="U457" i="1"/>
  <c r="U443" i="1"/>
  <c r="Q443" i="1" s="1"/>
  <c r="T310" i="1"/>
  <c r="Q310" i="1" s="1"/>
  <c r="T200" i="1"/>
  <c r="Q200" i="1" s="1"/>
  <c r="U1158" i="1"/>
  <c r="Q1158" i="1" s="1"/>
  <c r="U1101" i="1"/>
  <c r="U1022" i="1"/>
  <c r="Q1022" i="1" s="1"/>
  <c r="T970" i="1"/>
  <c r="U477" i="1"/>
  <c r="Q477" i="1" s="1"/>
  <c r="T899" i="1"/>
  <c r="T1123" i="1"/>
  <c r="U989" i="1"/>
  <c r="T963" i="1"/>
  <c r="U12" i="1"/>
  <c r="T691" i="1"/>
  <c r="U536" i="1"/>
  <c r="T483" i="1"/>
  <c r="T360" i="1"/>
  <c r="Q360" i="1" s="1"/>
  <c r="U56" i="1"/>
  <c r="Q56" i="1" s="1"/>
  <c r="T150" i="1"/>
  <c r="Q150" i="1" s="1"/>
  <c r="T38" i="1"/>
  <c r="T6" i="1"/>
  <c r="Q6" i="1" s="1"/>
  <c r="T969" i="1"/>
  <c r="Q969" i="1" s="1"/>
  <c r="U14" i="1"/>
  <c r="Q14" i="1" s="1"/>
  <c r="T8" i="1"/>
  <c r="Q8" i="1" s="1"/>
  <c r="T294" i="1"/>
  <c r="Q294" i="1" s="1"/>
  <c r="U72" i="1"/>
  <c r="U420" i="1"/>
  <c r="U340" i="1"/>
  <c r="U148" i="1"/>
  <c r="U828" i="1"/>
  <c r="U796" i="1"/>
  <c r="Q796" i="1" s="1"/>
  <c r="U774" i="1"/>
  <c r="Q774" i="1" s="1"/>
  <c r="U1171" i="1"/>
  <c r="Q1171" i="1" s="1"/>
  <c r="U1081" i="1"/>
  <c r="Q1081" i="1" s="1"/>
  <c r="T952" i="1"/>
  <c r="Q952" i="1" s="1"/>
  <c r="T860" i="1"/>
  <c r="Q860" i="1" s="1"/>
  <c r="U854" i="1"/>
  <c r="Q854" i="1" s="1"/>
  <c r="U780" i="1"/>
  <c r="U730" i="1"/>
  <c r="Q730" i="1" s="1"/>
  <c r="U253" i="1"/>
  <c r="T166" i="1"/>
  <c r="Q166" i="1" s="1"/>
  <c r="U1185" i="1"/>
  <c r="U897" i="1"/>
  <c r="U753" i="1"/>
  <c r="U321" i="1"/>
  <c r="T1150" i="1"/>
  <c r="Q1150" i="1" s="1"/>
  <c r="U552" i="1"/>
  <c r="U1184" i="1"/>
  <c r="Q1184" i="1" s="1"/>
  <c r="U1040" i="1"/>
  <c r="U1024" i="1"/>
  <c r="U880" i="1"/>
  <c r="U864" i="1"/>
  <c r="U848" i="1"/>
  <c r="U768" i="1"/>
  <c r="U736" i="1"/>
  <c r="U352" i="1"/>
  <c r="U240" i="1"/>
  <c r="T157" i="1"/>
  <c r="T106" i="1"/>
  <c r="U70" i="1"/>
  <c r="Q70" i="1" s="1"/>
  <c r="T1039" i="1"/>
  <c r="U84" i="1"/>
  <c r="U1167" i="1"/>
  <c r="U1119" i="1"/>
  <c r="Q1119" i="1" s="1"/>
  <c r="U1007" i="1"/>
  <c r="U943" i="1"/>
  <c r="U895" i="1"/>
  <c r="U863" i="1"/>
  <c r="U831" i="1"/>
  <c r="U815" i="1"/>
  <c r="U799" i="1"/>
  <c r="U783" i="1"/>
  <c r="U735" i="1"/>
  <c r="U687" i="1"/>
  <c r="U671" i="1"/>
  <c r="U639" i="1"/>
  <c r="U575" i="1"/>
  <c r="U511" i="1"/>
  <c r="U303" i="1"/>
  <c r="U255" i="1"/>
  <c r="U191" i="1"/>
  <c r="U175" i="1"/>
  <c r="U47" i="1"/>
  <c r="T1182" i="1"/>
  <c r="Q1182" i="1" s="1"/>
  <c r="U1175" i="1"/>
  <c r="Q1175" i="1" s="1"/>
  <c r="T1163" i="1"/>
  <c r="Q1163" i="1" s="1"/>
  <c r="U812" i="1"/>
  <c r="U748" i="1"/>
  <c r="Q748" i="1" s="1"/>
  <c r="T734" i="1"/>
  <c r="Q734" i="1" s="1"/>
  <c r="T1012" i="1"/>
  <c r="Q1012" i="1" s="1"/>
  <c r="T794" i="1"/>
  <c r="Q794" i="1" s="1"/>
  <c r="U772" i="1"/>
  <c r="U728" i="1"/>
  <c r="U1084" i="1"/>
  <c r="U869" i="1"/>
  <c r="Q869" i="1" s="1"/>
  <c r="U332" i="1"/>
  <c r="U716" i="1"/>
  <c r="U460" i="1"/>
  <c r="Q460" i="1" s="1"/>
  <c r="U300" i="1"/>
  <c r="U140" i="1"/>
  <c r="U60" i="1"/>
  <c r="Q60" i="1" s="1"/>
  <c r="T1193" i="1"/>
  <c r="Q1193" i="1" s="1"/>
  <c r="T1011" i="1"/>
  <c r="Q1011" i="1" s="1"/>
  <c r="T937" i="1"/>
  <c r="Q937" i="1" s="1"/>
  <c r="U910" i="1"/>
  <c r="Q910" i="1" s="1"/>
  <c r="U857" i="1"/>
  <c r="U825" i="1"/>
  <c r="Q825" i="1" s="1"/>
  <c r="U571" i="1"/>
  <c r="U788" i="1"/>
  <c r="T1187" i="1"/>
  <c r="Q1187" i="1" s="1"/>
  <c r="U941" i="1"/>
  <c r="T763" i="1"/>
  <c r="T58" i="1"/>
  <c r="U632" i="1"/>
  <c r="U424" i="1"/>
  <c r="U392" i="1"/>
  <c r="U248" i="1"/>
  <c r="U24" i="1"/>
  <c r="U1166" i="1"/>
  <c r="U1128" i="1"/>
  <c r="Q1128" i="1" s="1"/>
  <c r="U1123" i="1"/>
  <c r="T1016" i="1"/>
  <c r="Q1016" i="1" s="1"/>
  <c r="U731" i="1"/>
  <c r="Q731" i="1" s="1"/>
  <c r="U261" i="1"/>
  <c r="Q261" i="1" s="1"/>
  <c r="U202" i="1"/>
  <c r="Q202" i="1" s="1"/>
  <c r="T1115" i="1"/>
  <c r="T1003" i="1"/>
  <c r="T966" i="1"/>
  <c r="Q966" i="1" s="1"/>
  <c r="U889" i="1"/>
  <c r="U756" i="1"/>
  <c r="Q756" i="1" s="1"/>
  <c r="T604" i="1"/>
  <c r="Q604" i="1" s="1"/>
  <c r="U380" i="1"/>
  <c r="Q380" i="1" s="1"/>
  <c r="U694" i="1"/>
  <c r="U182" i="1"/>
  <c r="Q182" i="1" s="1"/>
  <c r="U134" i="1"/>
  <c r="U118" i="1"/>
  <c r="U1199" i="1"/>
  <c r="U143" i="1"/>
  <c r="U335" i="1"/>
  <c r="U288" i="1"/>
  <c r="U267" i="1"/>
  <c r="U243" i="1"/>
  <c r="U1023" i="1"/>
  <c r="U572" i="1"/>
  <c r="U539" i="1"/>
  <c r="U456" i="1"/>
  <c r="Q456" i="1" s="1"/>
  <c r="U399" i="1"/>
  <c r="U229" i="1"/>
  <c r="U216" i="1"/>
  <c r="U911" i="1"/>
  <c r="U287" i="1"/>
  <c r="U127" i="1"/>
  <c r="U879" i="1"/>
  <c r="U440" i="1"/>
  <c r="U412" i="1"/>
  <c r="U800" i="1"/>
  <c r="U495" i="1"/>
  <c r="U447" i="1"/>
  <c r="U419" i="1"/>
  <c r="U111" i="1"/>
  <c r="U383" i="1"/>
  <c r="U271" i="1"/>
  <c r="U95" i="1"/>
  <c r="U88" i="1"/>
  <c r="U38" i="1"/>
  <c r="U79" i="1"/>
  <c r="U927" i="1"/>
  <c r="U896" i="1"/>
  <c r="U832" i="1"/>
  <c r="U1072" i="1"/>
  <c r="U928" i="1"/>
  <c r="U784" i="1"/>
  <c r="U384" i="1"/>
  <c r="Q384" i="1" s="1"/>
  <c r="U64" i="1"/>
  <c r="U36" i="1"/>
  <c r="Q36" i="1" s="1"/>
  <c r="U176" i="1"/>
  <c r="U91" i="1"/>
  <c r="U976" i="1"/>
  <c r="U816" i="1"/>
  <c r="U752" i="1"/>
  <c r="U113" i="1"/>
  <c r="U1056" i="1"/>
  <c r="U944" i="1"/>
  <c r="U912" i="1"/>
  <c r="U416" i="1"/>
  <c r="U331" i="1"/>
  <c r="U160" i="1"/>
  <c r="U192" i="1"/>
  <c r="U32" i="1"/>
  <c r="U960" i="1"/>
  <c r="U212" i="1"/>
  <c r="Q212" i="1" s="1"/>
  <c r="U80" i="1"/>
  <c r="T90" i="1"/>
  <c r="T180" i="1"/>
  <c r="T68" i="1"/>
  <c r="T139" i="1"/>
  <c r="T26" i="1"/>
  <c r="T735" i="1"/>
  <c r="T52" i="1"/>
  <c r="Q52" i="1" s="1"/>
  <c r="T122" i="1"/>
  <c r="T100" i="1"/>
  <c r="Q100" i="1" s="1"/>
  <c r="T975" i="1"/>
  <c r="T1055" i="1"/>
  <c r="T159" i="1"/>
  <c r="T1121" i="1"/>
  <c r="T255" i="1"/>
  <c r="T118" i="1"/>
  <c r="T671" i="1"/>
  <c r="T432" i="1"/>
  <c r="T198" i="1"/>
  <c r="T54" i="1"/>
  <c r="Q54" i="1" s="1"/>
  <c r="T608" i="1"/>
  <c r="T479" i="1"/>
  <c r="T431" i="1"/>
  <c r="T864" i="1"/>
  <c r="T833" i="1"/>
  <c r="T1136" i="1"/>
  <c r="T991" i="1"/>
  <c r="T528" i="1"/>
  <c r="T1040" i="1"/>
  <c r="T1008" i="1"/>
  <c r="T801" i="1"/>
  <c r="T607" i="1"/>
  <c r="T368" i="1"/>
  <c r="T86" i="1"/>
  <c r="T31" i="1"/>
  <c r="T959" i="1"/>
  <c r="T863" i="1"/>
  <c r="T785" i="1"/>
  <c r="T703" i="1"/>
  <c r="Q703" i="1" s="1"/>
  <c r="T16" i="1"/>
  <c r="T1167" i="1"/>
  <c r="T1135" i="1"/>
  <c r="T1104" i="1"/>
  <c r="T895" i="1"/>
  <c r="T640" i="1"/>
  <c r="T367" i="1"/>
  <c r="T272" i="1"/>
  <c r="T129" i="1"/>
  <c r="T946" i="1"/>
  <c r="T559" i="1"/>
  <c r="T258" i="1"/>
  <c r="T15" i="1"/>
  <c r="T1103" i="1"/>
  <c r="T977" i="1"/>
  <c r="T304" i="1"/>
  <c r="T161" i="1"/>
  <c r="T128" i="1"/>
  <c r="T63" i="1"/>
  <c r="T591" i="1"/>
  <c r="T463" i="1"/>
  <c r="T450" i="1"/>
  <c r="T400" i="1"/>
  <c r="T240" i="1"/>
  <c r="U105" i="1"/>
  <c r="U1009" i="1"/>
  <c r="Q1047" i="1"/>
  <c r="U185" i="1"/>
  <c r="U786" i="1"/>
  <c r="U217" i="1"/>
  <c r="U65" i="1"/>
  <c r="U673" i="1"/>
  <c r="U50" i="1"/>
  <c r="T1199" i="1"/>
  <c r="U1136" i="1"/>
  <c r="T1044" i="1"/>
  <c r="Q1044" i="1" s="1"/>
  <c r="T1032" i="1"/>
  <c r="Q1032" i="1" s="1"/>
  <c r="T998" i="1"/>
  <c r="Q998" i="1" s="1"/>
  <c r="U983" i="1"/>
  <c r="Q983" i="1" s="1"/>
  <c r="T968" i="1"/>
  <c r="Q968" i="1" s="1"/>
  <c r="T957" i="1"/>
  <c r="T922" i="1"/>
  <c r="Q922" i="1" s="1"/>
  <c r="T911" i="1"/>
  <c r="T810" i="1"/>
  <c r="U810" i="1"/>
  <c r="T469" i="1"/>
  <c r="U469" i="1"/>
  <c r="T174" i="1"/>
  <c r="U174" i="1"/>
  <c r="U120" i="1"/>
  <c r="T120" i="1"/>
  <c r="U22" i="1"/>
  <c r="T22" i="1"/>
  <c r="T239" i="1"/>
  <c r="U239" i="1"/>
  <c r="U1183" i="1"/>
  <c r="Q1183" i="1" s="1"/>
  <c r="T803" i="1"/>
  <c r="U803" i="1"/>
  <c r="U570" i="1"/>
  <c r="T570" i="1"/>
  <c r="U104" i="1"/>
  <c r="T104" i="1"/>
  <c r="U20" i="1"/>
  <c r="T20" i="1"/>
  <c r="U797" i="1"/>
  <c r="T797" i="1"/>
  <c r="T461" i="1"/>
  <c r="U461" i="1"/>
  <c r="U1177" i="1"/>
  <c r="T1023" i="1"/>
  <c r="U920" i="1"/>
  <c r="T746" i="1"/>
  <c r="U746" i="1"/>
  <c r="T362" i="1"/>
  <c r="U362" i="1"/>
  <c r="U42" i="1"/>
  <c r="T42" i="1"/>
  <c r="U1162" i="1"/>
  <c r="Q1162" i="1" s="1"/>
  <c r="U986" i="1"/>
  <c r="Q986" i="1" s="1"/>
  <c r="T858" i="1"/>
  <c r="U858" i="1"/>
  <c r="T275" i="1"/>
  <c r="U275" i="1"/>
  <c r="U132" i="1"/>
  <c r="T132" i="1"/>
  <c r="T256" i="1"/>
  <c r="U256" i="1"/>
  <c r="U1089" i="1"/>
  <c r="U909" i="1"/>
  <c r="U899" i="1"/>
  <c r="T894" i="1"/>
  <c r="Q894" i="1" s="1"/>
  <c r="T76" i="1"/>
  <c r="U76" i="1"/>
  <c r="U501" i="1"/>
  <c r="T501" i="1"/>
  <c r="T453" i="1"/>
  <c r="U453" i="1"/>
  <c r="U190" i="1"/>
  <c r="T190" i="1"/>
  <c r="U164" i="1"/>
  <c r="T164" i="1"/>
  <c r="U138" i="1"/>
  <c r="T138" i="1"/>
  <c r="U102" i="1"/>
  <c r="T102" i="1"/>
  <c r="T750" i="1"/>
  <c r="U750" i="1"/>
  <c r="U472" i="1"/>
  <c r="T472" i="1"/>
  <c r="U230" i="1"/>
  <c r="T230" i="1"/>
  <c r="U958" i="1"/>
  <c r="Q958" i="1" s="1"/>
  <c r="U908" i="1"/>
  <c r="Q908" i="1" s="1"/>
  <c r="U156" i="1"/>
  <c r="T156" i="1"/>
  <c r="U1155" i="1"/>
  <c r="U934" i="1"/>
  <c r="Q934" i="1" s="1"/>
  <c r="U923" i="1"/>
  <c r="Q923" i="1" s="1"/>
  <c r="T247" i="1"/>
  <c r="U247" i="1"/>
  <c r="U942" i="1"/>
  <c r="Q942" i="1" s="1"/>
  <c r="T627" i="1"/>
  <c r="U627" i="1"/>
  <c r="T506" i="1"/>
  <c r="U506" i="1"/>
  <c r="T136" i="1"/>
  <c r="U136" i="1"/>
  <c r="T228" i="1"/>
  <c r="U228" i="1"/>
  <c r="U793" i="1"/>
  <c r="T793" i="1"/>
  <c r="T207" i="1"/>
  <c r="U207" i="1"/>
  <c r="U947" i="1"/>
  <c r="T759" i="1"/>
  <c r="U759" i="1"/>
  <c r="U843" i="1"/>
  <c r="Q843" i="1" s="1"/>
  <c r="U531" i="1"/>
  <c r="T445" i="1"/>
  <c r="Q445" i="1" s="1"/>
  <c r="U350" i="1"/>
  <c r="Q350" i="1" s="1"/>
  <c r="T314" i="1"/>
  <c r="T238" i="1"/>
  <c r="Q238" i="1" s="1"/>
  <c r="T212" i="1"/>
  <c r="U152" i="1"/>
  <c r="Q152" i="1" s="1"/>
  <c r="T359" i="1"/>
  <c r="T28" i="1"/>
  <c r="Q28" i="1" s="1"/>
  <c r="U1169" i="1"/>
  <c r="U1153" i="1"/>
  <c r="U1121" i="1"/>
  <c r="U1105" i="1"/>
  <c r="U1073" i="1"/>
  <c r="U1057" i="1"/>
  <c r="U1041" i="1"/>
  <c r="U961" i="1"/>
  <c r="U945" i="1"/>
  <c r="Q945" i="1" s="1"/>
  <c r="U881" i="1"/>
  <c r="U865" i="1"/>
  <c r="U849" i="1"/>
  <c r="U801" i="1"/>
  <c r="U785" i="1"/>
  <c r="U769" i="1"/>
  <c r="U737" i="1"/>
  <c r="U705" i="1"/>
  <c r="U433" i="1"/>
  <c r="U369" i="1"/>
  <c r="U337" i="1"/>
  <c r="U305" i="1"/>
  <c r="U273" i="1"/>
  <c r="U225" i="1"/>
  <c r="U209" i="1"/>
  <c r="U177" i="1"/>
  <c r="U145" i="1"/>
  <c r="U81" i="1"/>
  <c r="U49" i="1"/>
  <c r="T32" i="1"/>
  <c r="T1153" i="1"/>
  <c r="T1105" i="1"/>
  <c r="T1073" i="1"/>
  <c r="T1057" i="1"/>
  <c r="T1041" i="1"/>
  <c r="T1025" i="1"/>
  <c r="T1009" i="1"/>
  <c r="T961" i="1"/>
  <c r="T897" i="1"/>
  <c r="T865" i="1"/>
  <c r="T849" i="1"/>
  <c r="T753" i="1"/>
  <c r="T705" i="1"/>
  <c r="T625" i="1"/>
  <c r="T513" i="1"/>
  <c r="T497" i="1"/>
  <c r="T465" i="1"/>
  <c r="T417" i="1"/>
  <c r="T337" i="1"/>
  <c r="T321" i="1"/>
  <c r="T305" i="1"/>
  <c r="T241" i="1"/>
  <c r="T209" i="1"/>
  <c r="T177" i="1"/>
  <c r="T145" i="1"/>
  <c r="T113" i="1"/>
  <c r="T97" i="1"/>
  <c r="T81" i="1"/>
  <c r="T65" i="1"/>
  <c r="T49" i="1"/>
  <c r="T33" i="1"/>
  <c r="T17" i="1"/>
  <c r="U566" i="1"/>
  <c r="Q566" i="1" s="1"/>
  <c r="U21" i="1"/>
  <c r="Q21" i="1" s="1"/>
  <c r="U112" i="1"/>
  <c r="U96" i="1"/>
  <c r="U48" i="1"/>
  <c r="Q48" i="1" s="1"/>
  <c r="U16" i="1"/>
  <c r="T1120" i="1"/>
  <c r="T1072" i="1"/>
  <c r="T1024" i="1"/>
  <c r="T976" i="1"/>
  <c r="T912" i="1"/>
  <c r="T752" i="1"/>
  <c r="T736" i="1"/>
  <c r="T720" i="1"/>
  <c r="T688" i="1"/>
  <c r="T480" i="1"/>
  <c r="T352" i="1"/>
  <c r="T224" i="1"/>
  <c r="T192" i="1"/>
  <c r="T160" i="1"/>
  <c r="T112" i="1"/>
  <c r="T64" i="1"/>
  <c r="U707" i="1"/>
  <c r="U586" i="1"/>
  <c r="Q586" i="1" s="1"/>
  <c r="T452" i="1"/>
  <c r="Q452" i="1" s="1"/>
  <c r="U43" i="1"/>
  <c r="T4" i="1"/>
  <c r="Q4" i="1" s="1"/>
  <c r="T820" i="1"/>
  <c r="Q820" i="1" s="1"/>
  <c r="U302" i="1"/>
  <c r="Q302" i="1" s="1"/>
  <c r="U286" i="1"/>
  <c r="Q286" i="1" s="1"/>
  <c r="U270" i="1"/>
  <c r="Q270" i="1" s="1"/>
  <c r="U206" i="1"/>
  <c r="Q206" i="1" s="1"/>
  <c r="U158" i="1"/>
  <c r="U126" i="1"/>
  <c r="U78" i="1"/>
  <c r="Q78" i="1" s="1"/>
  <c r="U46" i="1"/>
  <c r="Q46" i="1" s="1"/>
  <c r="U30" i="1"/>
  <c r="Q30" i="1" s="1"/>
  <c r="T288" i="1"/>
  <c r="T416" i="1"/>
  <c r="T116" i="1"/>
  <c r="Q116" i="1" s="1"/>
  <c r="T635" i="1"/>
  <c r="T507" i="1"/>
  <c r="T475" i="1"/>
  <c r="T395" i="1"/>
  <c r="T363" i="1"/>
  <c r="T347" i="1"/>
  <c r="T299" i="1"/>
  <c r="T267" i="1"/>
  <c r="T235" i="1"/>
  <c r="T123" i="1"/>
  <c r="T91" i="1"/>
  <c r="T43" i="1"/>
  <c r="T11" i="1"/>
  <c r="T602" i="1"/>
  <c r="Q602" i="1" s="1"/>
  <c r="U573" i="1"/>
  <c r="U493" i="1"/>
  <c r="U307" i="1"/>
  <c r="U189" i="1"/>
  <c r="U128" i="1"/>
  <c r="U122" i="1"/>
  <c r="T111" i="1"/>
  <c r="T29" i="1"/>
  <c r="U845" i="1"/>
  <c r="U637" i="1"/>
  <c r="U584" i="1"/>
  <c r="Q584" i="1" s="1"/>
  <c r="T250" i="1"/>
  <c r="U220" i="1"/>
  <c r="T92" i="1"/>
  <c r="U281" i="1"/>
  <c r="U265" i="1"/>
  <c r="U249" i="1"/>
  <c r="U201" i="1"/>
  <c r="T697" i="1"/>
  <c r="T665" i="1"/>
  <c r="T649" i="1"/>
  <c r="T585" i="1"/>
  <c r="T553" i="1"/>
  <c r="T505" i="1"/>
  <c r="T329" i="1"/>
  <c r="Q329" i="1" s="1"/>
  <c r="T137" i="1"/>
  <c r="T89" i="1"/>
  <c r="T73" i="1"/>
  <c r="T25" i="1"/>
  <c r="U650" i="1"/>
  <c r="Q650" i="1" s="1"/>
  <c r="T504" i="1"/>
  <c r="Q504" i="1" s="1"/>
  <c r="T316" i="1"/>
  <c r="Q316" i="1" s="1"/>
  <c r="T143" i="1"/>
  <c r="U110" i="1"/>
  <c r="U86" i="1"/>
  <c r="U74" i="1"/>
  <c r="Q74" i="1" s="1"/>
  <c r="T572" i="1"/>
  <c r="U346" i="1"/>
  <c r="Q346" i="1" s="1"/>
  <c r="T105" i="1"/>
  <c r="U135" i="1"/>
  <c r="T855" i="1"/>
  <c r="T775" i="1"/>
  <c r="T439" i="1"/>
  <c r="T423" i="1"/>
  <c r="T311" i="1"/>
  <c r="T215" i="1"/>
  <c r="Q215" i="1" s="1"/>
  <c r="T103" i="1"/>
  <c r="T55" i="1"/>
  <c r="U568" i="1"/>
  <c r="U479" i="1"/>
  <c r="U203" i="1"/>
  <c r="Q203" i="1" s="1"/>
  <c r="U198" i="1"/>
  <c r="U159" i="1"/>
  <c r="U154" i="1"/>
  <c r="Q154" i="1" s="1"/>
  <c r="U68" i="1"/>
  <c r="T61" i="1"/>
  <c r="T80" i="1"/>
  <c r="T176" i="1"/>
  <c r="U526" i="1"/>
  <c r="Q526" i="1" s="1"/>
  <c r="U389" i="1"/>
  <c r="U325" i="1"/>
  <c r="U293" i="1"/>
  <c r="U277" i="1"/>
  <c r="Q277" i="1" s="1"/>
  <c r="U245" i="1"/>
  <c r="U213" i="1"/>
  <c r="U197" i="1"/>
  <c r="T1141" i="1"/>
  <c r="T1077" i="1"/>
  <c r="Q1077" i="1" s="1"/>
  <c r="T1045" i="1"/>
  <c r="T1029" i="1"/>
  <c r="T1013" i="1"/>
  <c r="T997" i="1"/>
  <c r="T965" i="1"/>
  <c r="Q965" i="1" s="1"/>
  <c r="T949" i="1"/>
  <c r="T917" i="1"/>
  <c r="Q917" i="1" s="1"/>
  <c r="T885" i="1"/>
  <c r="Q885" i="1" s="1"/>
  <c r="T853" i="1"/>
  <c r="Q853" i="1" s="1"/>
  <c r="T837" i="1"/>
  <c r="Q837" i="1" s="1"/>
  <c r="T805" i="1"/>
  <c r="Q805" i="1" s="1"/>
  <c r="T789" i="1"/>
  <c r="Q789" i="1" s="1"/>
  <c r="T757" i="1"/>
  <c r="Q757" i="1" s="1"/>
  <c r="T725" i="1"/>
  <c r="T693" i="1"/>
  <c r="T661" i="1"/>
  <c r="T645" i="1"/>
  <c r="T629" i="1"/>
  <c r="T533" i="1"/>
  <c r="T517" i="1"/>
  <c r="T485" i="1"/>
  <c r="T245" i="1"/>
  <c r="T213" i="1"/>
  <c r="T197" i="1"/>
  <c r="T165" i="1"/>
  <c r="Q165" i="1" s="1"/>
  <c r="T101" i="1"/>
  <c r="T85" i="1"/>
  <c r="T69" i="1"/>
  <c r="T53" i="1"/>
  <c r="T37" i="1"/>
  <c r="T5" i="1"/>
  <c r="T643" i="1"/>
  <c r="T547" i="1"/>
  <c r="Q547" i="1" s="1"/>
  <c r="T419" i="1"/>
  <c r="T323" i="1"/>
  <c r="T243" i="1"/>
  <c r="T211" i="1"/>
  <c r="T179" i="1"/>
  <c r="Q179" i="1" s="1"/>
  <c r="T163" i="1"/>
  <c r="Q163" i="1" s="1"/>
  <c r="T115" i="1"/>
  <c r="Q115" i="1" s="1"/>
  <c r="T99" i="1"/>
  <c r="T67" i="1"/>
  <c r="T51" i="1"/>
  <c r="Q51" i="1" s="1"/>
  <c r="T35" i="1"/>
  <c r="Q35" i="1" s="1"/>
  <c r="T19" i="1"/>
  <c r="T3" i="1"/>
  <c r="Q3" i="1" s="1"/>
  <c r="U1154" i="1"/>
  <c r="U1042" i="1"/>
  <c r="U1026" i="1"/>
  <c r="U994" i="1"/>
  <c r="U978" i="1"/>
  <c r="U962" i="1"/>
  <c r="U946" i="1"/>
  <c r="U930" i="1"/>
  <c r="U914" i="1"/>
  <c r="U882" i="1"/>
  <c r="U866" i="1"/>
  <c r="U850" i="1"/>
  <c r="U834" i="1"/>
  <c r="U818" i="1"/>
  <c r="U802" i="1"/>
  <c r="U770" i="1"/>
  <c r="U754" i="1"/>
  <c r="U738" i="1"/>
  <c r="U450" i="1"/>
  <c r="U434" i="1"/>
  <c r="U418" i="1"/>
  <c r="U402" i="1"/>
  <c r="U354" i="1"/>
  <c r="U322" i="1"/>
  <c r="U306" i="1"/>
  <c r="U290" i="1"/>
  <c r="U274" i="1"/>
  <c r="U258" i="1"/>
  <c r="U242" i="1"/>
  <c r="U226" i="1"/>
  <c r="U210" i="1"/>
  <c r="U194" i="1"/>
  <c r="U178" i="1"/>
  <c r="U162" i="1"/>
  <c r="U146" i="1"/>
  <c r="U130" i="1"/>
  <c r="U114" i="1"/>
  <c r="U98" i="1"/>
  <c r="U82" i="1"/>
  <c r="U66" i="1"/>
  <c r="U34" i="1"/>
  <c r="U18" i="1"/>
  <c r="T1170" i="1"/>
  <c r="T1154" i="1"/>
  <c r="T1122" i="1"/>
  <c r="T1042" i="1"/>
  <c r="T1026" i="1"/>
  <c r="T994" i="1"/>
  <c r="T930" i="1"/>
  <c r="T914" i="1"/>
  <c r="T898" i="1"/>
  <c r="T866" i="1"/>
  <c r="T850" i="1"/>
  <c r="T834" i="1"/>
  <c r="T802" i="1"/>
  <c r="T786" i="1"/>
  <c r="T754" i="1"/>
  <c r="T738" i="1"/>
  <c r="T402" i="1"/>
  <c r="T370" i="1"/>
  <c r="T306" i="1"/>
  <c r="T290" i="1"/>
  <c r="T274" i="1"/>
  <c r="T242" i="1"/>
  <c r="T210" i="1"/>
  <c r="T194" i="1"/>
  <c r="T178" i="1"/>
  <c r="T162" i="1"/>
  <c r="T146" i="1"/>
  <c r="T130" i="1"/>
  <c r="T114" i="1"/>
  <c r="T82" i="1"/>
  <c r="T66" i="1"/>
  <c r="T50" i="1"/>
  <c r="T34" i="1"/>
  <c r="T18" i="1"/>
  <c r="T727" i="1"/>
  <c r="T595" i="1"/>
  <c r="T823" i="1"/>
  <c r="T467" i="1"/>
  <c r="T373" i="1"/>
  <c r="Q373" i="1" s="1"/>
  <c r="T9" i="1"/>
  <c r="T515" i="1"/>
  <c r="Q515" i="1" s="1"/>
  <c r="T821" i="1"/>
  <c r="T389" i="1"/>
  <c r="T603" i="1"/>
  <c r="T83" i="1"/>
  <c r="T597" i="1"/>
  <c r="T656" i="1"/>
  <c r="U39" i="1"/>
  <c r="Q457" i="1"/>
  <c r="U117" i="1"/>
  <c r="Q117" i="1" s="1"/>
  <c r="U85" i="1"/>
  <c r="U69" i="1"/>
  <c r="U167" i="1"/>
  <c r="U53" i="1"/>
  <c r="U33" i="1"/>
  <c r="U23" i="1"/>
  <c r="Q23" i="1" s="1"/>
  <c r="U121" i="1"/>
  <c r="U89" i="1"/>
  <c r="U161" i="1"/>
  <c r="U94" i="1"/>
  <c r="U37" i="1"/>
  <c r="U437" i="1"/>
  <c r="U1010" i="1"/>
  <c r="U898" i="1"/>
  <c r="U1090" i="1"/>
  <c r="U71" i="1"/>
  <c r="Q71" i="1" s="1"/>
  <c r="U55" i="1"/>
  <c r="T642" i="1"/>
  <c r="T98" i="1"/>
  <c r="T706" i="1"/>
  <c r="T556" i="1"/>
  <c r="T500" i="1"/>
  <c r="T369" i="1"/>
  <c r="T674" i="1"/>
  <c r="T466" i="1"/>
  <c r="T560" i="1"/>
  <c r="T512" i="1"/>
  <c r="T672" i="1"/>
  <c r="T498" i="1"/>
  <c r="T96" i="1"/>
  <c r="T524" i="1"/>
  <c r="T119" i="1"/>
  <c r="Q119" i="1" s="1"/>
  <c r="T576" i="1"/>
  <c r="T658" i="1"/>
  <c r="T626" i="1"/>
  <c r="T464" i="1"/>
  <c r="T612" i="1"/>
  <c r="T44" i="1"/>
  <c r="Q44" i="1" s="1"/>
  <c r="T817" i="1"/>
  <c r="T492" i="1"/>
  <c r="T226" i="1"/>
  <c r="T993" i="1"/>
  <c r="U1098" i="1"/>
  <c r="U1157" i="1"/>
  <c r="Q1127" i="1"/>
  <c r="T953" i="1"/>
  <c r="U1002" i="1"/>
  <c r="U1134" i="1"/>
  <c r="Q1134" i="1" s="1"/>
  <c r="T1138" i="1"/>
  <c r="T931" i="1"/>
  <c r="T915" i="1"/>
  <c r="T784" i="1"/>
  <c r="T1079" i="1"/>
  <c r="T1075" i="1"/>
  <c r="U1063" i="1"/>
  <c r="U1059" i="1"/>
  <c r="T841" i="1"/>
  <c r="U841" i="1"/>
  <c r="T153" i="1"/>
  <c r="U153" i="1"/>
  <c r="T1196" i="1"/>
  <c r="Q1196" i="1" s="1"/>
  <c r="T1189" i="1"/>
  <c r="Q1189" i="1" s="1"/>
  <c r="U1178" i="1"/>
  <c r="Q1178" i="1" s="1"/>
  <c r="T1164" i="1"/>
  <c r="Q1164" i="1" s="1"/>
  <c r="T1157" i="1"/>
  <c r="U1151" i="1"/>
  <c r="Q1151" i="1" s="1"/>
  <c r="T1144" i="1"/>
  <c r="Q1144" i="1" s="1"/>
  <c r="U1120" i="1"/>
  <c r="T1117" i="1"/>
  <c r="U1106" i="1"/>
  <c r="U1086" i="1"/>
  <c r="T1063" i="1"/>
  <c r="T1059" i="1"/>
  <c r="U1055" i="1"/>
  <c r="U1025" i="1"/>
  <c r="U1019" i="1"/>
  <c r="Q1019" i="1" s="1"/>
  <c r="T1002" i="1"/>
  <c r="U977" i="1"/>
  <c r="U959" i="1"/>
  <c r="T956" i="1"/>
  <c r="Q956" i="1" s="1"/>
  <c r="U949" i="1"/>
  <c r="T943" i="1"/>
  <c r="Q943" i="1" s="1"/>
  <c r="T921" i="1"/>
  <c r="Q921" i="1" s="1"/>
  <c r="T876" i="1"/>
  <c r="Q876" i="1" s="1"/>
  <c r="T870" i="1"/>
  <c r="T867" i="1"/>
  <c r="Q867" i="1" s="1"/>
  <c r="T861" i="1"/>
  <c r="U855" i="1"/>
  <c r="U813" i="1"/>
  <c r="U807" i="1"/>
  <c r="Q807" i="1" s="1"/>
  <c r="U795" i="1"/>
  <c r="Q795" i="1" s="1"/>
  <c r="T778" i="1"/>
  <c r="Q778" i="1" s="1"/>
  <c r="T769" i="1"/>
  <c r="T766" i="1"/>
  <c r="Q766" i="1" s="1"/>
  <c r="U744" i="1"/>
  <c r="T737" i="1"/>
  <c r="U726" i="1"/>
  <c r="Q726" i="1" s="1"/>
  <c r="T723" i="1"/>
  <c r="Q723" i="1" s="1"/>
  <c r="T696" i="1"/>
  <c r="T644" i="1"/>
  <c r="U502" i="1"/>
  <c r="Q502" i="1" s="1"/>
  <c r="T499" i="1"/>
  <c r="U355" i="1"/>
  <c r="T229" i="1"/>
  <c r="U108" i="1"/>
  <c r="T170" i="1"/>
  <c r="U170" i="1"/>
  <c r="T1192" i="1"/>
  <c r="Q1192" i="1" s="1"/>
  <c r="T1185" i="1"/>
  <c r="T1160" i="1"/>
  <c r="Q1160" i="1" s="1"/>
  <c r="T1147" i="1"/>
  <c r="T1137" i="1"/>
  <c r="T1113" i="1"/>
  <c r="Q1113" i="1" s="1"/>
  <c r="T1109" i="1"/>
  <c r="Q1109" i="1" s="1"/>
  <c r="T974" i="1"/>
  <c r="Q974" i="1" s="1"/>
  <c r="T971" i="1"/>
  <c r="Q971" i="1" s="1"/>
  <c r="T962" i="1"/>
  <c r="T927" i="1"/>
  <c r="T924" i="1"/>
  <c r="Q924" i="1" s="1"/>
  <c r="T905" i="1"/>
  <c r="Q905" i="1" s="1"/>
  <c r="T882" i="1"/>
  <c r="T852" i="1"/>
  <c r="Q852" i="1" s="1"/>
  <c r="T840" i="1"/>
  <c r="Q840" i="1" s="1"/>
  <c r="T831" i="1"/>
  <c r="T822" i="1"/>
  <c r="Q822" i="1" s="1"/>
  <c r="T819" i="1"/>
  <c r="Q819" i="1" s="1"/>
  <c r="T816" i="1"/>
  <c r="T804" i="1"/>
  <c r="Q804" i="1" s="1"/>
  <c r="T740" i="1"/>
  <c r="Q740" i="1" s="1"/>
  <c r="T567" i="1"/>
  <c r="T544" i="1"/>
  <c r="T516" i="1"/>
  <c r="T422" i="1"/>
  <c r="Q422" i="1" s="1"/>
  <c r="Q232" i="1"/>
  <c r="U313" i="1"/>
  <c r="T313" i="1"/>
  <c r="T1188" i="1"/>
  <c r="Q1188" i="1" s="1"/>
  <c r="T1181" i="1"/>
  <c r="U1170" i="1"/>
  <c r="T1156" i="1"/>
  <c r="T1143" i="1"/>
  <c r="T1097" i="1"/>
  <c r="Q1097" i="1" s="1"/>
  <c r="T1093" i="1"/>
  <c r="Q1093" i="1" s="1"/>
  <c r="U1074" i="1"/>
  <c r="U1028" i="1"/>
  <c r="U1013" i="1"/>
  <c r="T1001" i="1"/>
  <c r="Q1001" i="1" s="1"/>
  <c r="T992" i="1"/>
  <c r="T955" i="1"/>
  <c r="T936" i="1"/>
  <c r="Q936" i="1" s="1"/>
  <c r="T933" i="1"/>
  <c r="Q933" i="1" s="1"/>
  <c r="T902" i="1"/>
  <c r="T896" i="1"/>
  <c r="T893" i="1"/>
  <c r="T890" i="1"/>
  <c r="U821" i="1"/>
  <c r="T747" i="1"/>
  <c r="U743" i="1"/>
  <c r="U214" i="1"/>
  <c r="T94" i="1"/>
  <c r="T39" i="1"/>
  <c r="U1156" i="1"/>
  <c r="U1066" i="1"/>
  <c r="T777" i="1"/>
  <c r="Q777" i="1" s="1"/>
  <c r="T771" i="1"/>
  <c r="Q771" i="1" s="1"/>
  <c r="T768" i="1"/>
  <c r="T743" i="1"/>
  <c r="T695" i="1"/>
  <c r="T214" i="1"/>
  <c r="T193" i="1"/>
  <c r="U1058" i="1"/>
  <c r="Q1000" i="1"/>
  <c r="U1036" i="1"/>
  <c r="U1180" i="1"/>
  <c r="Q1166" i="1"/>
  <c r="T1159" i="1"/>
  <c r="U1149" i="1"/>
  <c r="U1139" i="1"/>
  <c r="U1112" i="1"/>
  <c r="Q1112" i="1" s="1"/>
  <c r="U1092" i="1"/>
  <c r="T1069" i="1"/>
  <c r="U1065" i="1"/>
  <c r="U1061" i="1"/>
  <c r="U985" i="1"/>
  <c r="U973" i="1"/>
  <c r="U967" i="1"/>
  <c r="Q967" i="1" s="1"/>
  <c r="U951" i="1"/>
  <c r="Q951" i="1" s="1"/>
  <c r="U929" i="1"/>
  <c r="T926" i="1"/>
  <c r="Q926" i="1" s="1"/>
  <c r="U913" i="1"/>
  <c r="T884" i="1"/>
  <c r="Q884" i="1" s="1"/>
  <c r="T881" i="1"/>
  <c r="T848" i="1"/>
  <c r="T842" i="1"/>
  <c r="U833" i="1"/>
  <c r="T830" i="1"/>
  <c r="Q830" i="1" s="1"/>
  <c r="U827" i="1"/>
  <c r="Q827" i="1" s="1"/>
  <c r="T818" i="1"/>
  <c r="T815" i="1"/>
  <c r="T800" i="1"/>
  <c r="T765" i="1"/>
  <c r="T762" i="1"/>
  <c r="Q762" i="1" s="1"/>
  <c r="T732" i="1"/>
  <c r="T698" i="1"/>
  <c r="Q698" i="1" s="1"/>
  <c r="U691" i="1"/>
  <c r="T558" i="1"/>
  <c r="T401" i="1"/>
  <c r="T158" i="1"/>
  <c r="U144" i="1"/>
  <c r="U1194" i="1"/>
  <c r="Q1194" i="1" s="1"/>
  <c r="T1180" i="1"/>
  <c r="T1173" i="1"/>
  <c r="Q1173" i="1" s="1"/>
  <c r="U1122" i="1"/>
  <c r="U1104" i="1"/>
  <c r="T1096" i="1"/>
  <c r="Q1096" i="1" s="1"/>
  <c r="T1065" i="1"/>
  <c r="T1061" i="1"/>
  <c r="T1018" i="1"/>
  <c r="Q1018" i="1" s="1"/>
  <c r="U1015" i="1"/>
  <c r="Q1015" i="1" s="1"/>
  <c r="T1010" i="1"/>
  <c r="U997" i="1"/>
  <c r="T985" i="1"/>
  <c r="T982" i="1"/>
  <c r="T964" i="1"/>
  <c r="Q964" i="1" s="1"/>
  <c r="U935" i="1"/>
  <c r="Q935" i="1" s="1"/>
  <c r="T929" i="1"/>
  <c r="T916" i="1"/>
  <c r="Q916" i="1" s="1"/>
  <c r="T913" i="1"/>
  <c r="U907" i="1"/>
  <c r="Q907" i="1" s="1"/>
  <c r="T904" i="1"/>
  <c r="Q904" i="1" s="1"/>
  <c r="T836" i="1"/>
  <c r="Q836" i="1" s="1"/>
  <c r="T824" i="1"/>
  <c r="Q824" i="1" s="1"/>
  <c r="T782" i="1"/>
  <c r="Q782" i="1" s="1"/>
  <c r="T624" i="1"/>
  <c r="T609" i="1"/>
  <c r="T144" i="1"/>
  <c r="T79" i="1"/>
  <c r="U59" i="1"/>
  <c r="U1082" i="1"/>
  <c r="U1152" i="1"/>
  <c r="U1107" i="1"/>
  <c r="U1076" i="1"/>
  <c r="U1053" i="1"/>
  <c r="U1034" i="1"/>
  <c r="U991" i="1"/>
  <c r="U919" i="1"/>
  <c r="Q919" i="1" s="1"/>
  <c r="U901" i="1"/>
  <c r="U877" i="1"/>
  <c r="U767" i="1"/>
  <c r="U701" i="1"/>
  <c r="U590" i="1"/>
  <c r="U404" i="1"/>
  <c r="U333" i="1"/>
  <c r="U147" i="1"/>
  <c r="U62" i="1"/>
  <c r="U1176" i="1"/>
  <c r="T1176" i="1"/>
  <c r="T1169" i="1"/>
  <c r="T1152" i="1"/>
  <c r="T1125" i="1"/>
  <c r="T1111" i="1"/>
  <c r="T1107" i="1"/>
  <c r="U1103" i="1"/>
  <c r="U1099" i="1"/>
  <c r="Q1099" i="1" s="1"/>
  <c r="U1088" i="1"/>
  <c r="Q1088" i="1" s="1"/>
  <c r="T1080" i="1"/>
  <c r="Q1080" i="1" s="1"/>
  <c r="U1068" i="1"/>
  <c r="T1053" i="1"/>
  <c r="U1045" i="1"/>
  <c r="T1006" i="1"/>
  <c r="Q1006" i="1" s="1"/>
  <c r="T988" i="1"/>
  <c r="Q988" i="1" s="1"/>
  <c r="T938" i="1"/>
  <c r="T901" i="1"/>
  <c r="T892" i="1"/>
  <c r="Q892" i="1" s="1"/>
  <c r="T886" i="1"/>
  <c r="Q886" i="1" s="1"/>
  <c r="T877" i="1"/>
  <c r="T776" i="1"/>
  <c r="Q776" i="1" s="1"/>
  <c r="T773" i="1"/>
  <c r="Q773" i="1" s="1"/>
  <c r="T770" i="1"/>
  <c r="T767" i="1"/>
  <c r="T701" i="1"/>
  <c r="T657" i="1"/>
  <c r="T590" i="1"/>
  <c r="T147" i="1"/>
  <c r="T62" i="1"/>
  <c r="U7" i="1"/>
  <c r="T7" i="1"/>
  <c r="T1197" i="1"/>
  <c r="U1186" i="1"/>
  <c r="T1172" i="1"/>
  <c r="Q1172" i="1" s="1"/>
  <c r="T1165" i="1"/>
  <c r="U1131" i="1"/>
  <c r="U1087" i="1"/>
  <c r="U1083" i="1"/>
  <c r="U1030" i="1"/>
  <c r="Q1030" i="1" s="1"/>
  <c r="U999" i="1"/>
  <c r="T981" i="1"/>
  <c r="Q981" i="1" s="1"/>
  <c r="T978" i="1"/>
  <c r="U963" i="1"/>
  <c r="T960" i="1"/>
  <c r="T944" i="1"/>
  <c r="U925" i="1"/>
  <c r="U883" i="1"/>
  <c r="T880" i="1"/>
  <c r="T868" i="1"/>
  <c r="Q868" i="1" s="1"/>
  <c r="T856" i="1"/>
  <c r="Q856" i="1" s="1"/>
  <c r="T847" i="1"/>
  <c r="T838" i="1"/>
  <c r="Q838" i="1" s="1"/>
  <c r="T835" i="1"/>
  <c r="Q835" i="1" s="1"/>
  <c r="T829" i="1"/>
  <c r="U823" i="1"/>
  <c r="U817" i="1"/>
  <c r="T814" i="1"/>
  <c r="Q814" i="1" s="1"/>
  <c r="T808" i="1"/>
  <c r="Q808" i="1" s="1"/>
  <c r="T799" i="1"/>
  <c r="T790" i="1"/>
  <c r="Q790" i="1" s="1"/>
  <c r="T764" i="1"/>
  <c r="Q764" i="1" s="1"/>
  <c r="T761" i="1"/>
  <c r="Q761" i="1" s="1"/>
  <c r="T758" i="1"/>
  <c r="Q758" i="1" s="1"/>
  <c r="T716" i="1"/>
  <c r="T278" i="1"/>
  <c r="Q278" i="1" s="1"/>
  <c r="U205" i="1"/>
  <c r="T27" i="1"/>
  <c r="T1186" i="1"/>
  <c r="T1179" i="1"/>
  <c r="U1168" i="1"/>
  <c r="T1148" i="1"/>
  <c r="Q1148" i="1" s="1"/>
  <c r="U1138" i="1"/>
  <c r="T1131" i="1"/>
  <c r="U1124" i="1"/>
  <c r="U1110" i="1"/>
  <c r="T1087" i="1"/>
  <c r="T1083" i="1"/>
  <c r="U1079" i="1"/>
  <c r="U1075" i="1"/>
  <c r="U1064" i="1"/>
  <c r="T1056" i="1"/>
  <c r="U1048" i="1"/>
  <c r="U1037" i="1"/>
  <c r="T999" i="1"/>
  <c r="U993" i="1"/>
  <c r="U987" i="1"/>
  <c r="Q987" i="1" s="1"/>
  <c r="T984" i="1"/>
  <c r="Q984" i="1" s="1"/>
  <c r="U953" i="1"/>
  <c r="T950" i="1"/>
  <c r="Q950" i="1" s="1"/>
  <c r="U931" i="1"/>
  <c r="T928" i="1"/>
  <c r="U915" i="1"/>
  <c r="U903" i="1"/>
  <c r="Q903" i="1" s="1"/>
  <c r="T883" i="1"/>
  <c r="T832" i="1"/>
  <c r="T826" i="1"/>
  <c r="U787" i="1"/>
  <c r="U781" i="1"/>
  <c r="T745" i="1"/>
  <c r="U741" i="1"/>
  <c r="U670" i="1"/>
  <c r="Q670" i="1" s="1"/>
  <c r="T564" i="1"/>
  <c r="U468" i="1"/>
  <c r="U454" i="1"/>
  <c r="T454" i="1"/>
  <c r="U415" i="1"/>
  <c r="T336" i="1"/>
  <c r="U181" i="1"/>
  <c r="U27" i="1"/>
  <c r="T10" i="1"/>
  <c r="U10" i="1"/>
  <c r="U745" i="1"/>
  <c r="U732" i="1"/>
  <c r="T722" i="1"/>
  <c r="U641" i="1"/>
  <c r="T638" i="1"/>
  <c r="Q638" i="1" s="1"/>
  <c r="U611" i="1"/>
  <c r="U598" i="1"/>
  <c r="Q598" i="1" s="1"/>
  <c r="U595" i="1"/>
  <c r="T582" i="1"/>
  <c r="U559" i="1"/>
  <c r="T546" i="1"/>
  <c r="U533" i="1"/>
  <c r="T527" i="1"/>
  <c r="U520" i="1"/>
  <c r="U510" i="1"/>
  <c r="Q510" i="1" s="1"/>
  <c r="U507" i="1"/>
  <c r="U494" i="1"/>
  <c r="Q494" i="1" s="1"/>
  <c r="T481" i="1"/>
  <c r="T458" i="1"/>
  <c r="T449" i="1"/>
  <c r="U435" i="1"/>
  <c r="U417" i="1"/>
  <c r="U410" i="1"/>
  <c r="Q410" i="1" s="1"/>
  <c r="U406" i="1"/>
  <c r="U395" i="1"/>
  <c r="U376" i="1"/>
  <c r="T361" i="1"/>
  <c r="Q361" i="1" s="1"/>
  <c r="U357" i="1"/>
  <c r="Q357" i="1" s="1"/>
  <c r="U342" i="1"/>
  <c r="U338" i="1"/>
  <c r="U324" i="1"/>
  <c r="U295" i="1"/>
  <c r="U292" i="1"/>
  <c r="T249" i="1"/>
  <c r="T237" i="1"/>
  <c r="U234" i="1"/>
  <c r="Q234" i="1" s="1"/>
  <c r="T231" i="1"/>
  <c r="T225" i="1"/>
  <c r="T219" i="1"/>
  <c r="T140" i="1"/>
  <c r="U107" i="1"/>
  <c r="Q107" i="1" s="1"/>
  <c r="U11" i="1"/>
  <c r="T687" i="1"/>
  <c r="T679" i="1"/>
  <c r="T662" i="1"/>
  <c r="T659" i="1"/>
  <c r="Q659" i="1" s="1"/>
  <c r="U655" i="1"/>
  <c r="T652" i="1"/>
  <c r="T641" i="1"/>
  <c r="U634" i="1"/>
  <c r="Q634" i="1" s="1"/>
  <c r="T618" i="1"/>
  <c r="Q618" i="1" s="1"/>
  <c r="T611" i="1"/>
  <c r="T549" i="1"/>
  <c r="T530" i="1"/>
  <c r="T455" i="1"/>
  <c r="U442" i="1"/>
  <c r="T406" i="1"/>
  <c r="T391" i="1"/>
  <c r="T376" i="1"/>
  <c r="U372" i="1"/>
  <c r="U368" i="1"/>
  <c r="U364" i="1"/>
  <c r="U353" i="1"/>
  <c r="T342" i="1"/>
  <c r="T338" i="1"/>
  <c r="T331" i="1"/>
  <c r="T324" i="1"/>
  <c r="U298" i="1"/>
  <c r="Q298" i="1" s="1"/>
  <c r="U252" i="1"/>
  <c r="Q252" i="1" s="1"/>
  <c r="U222" i="1"/>
  <c r="Q222" i="1" s="1"/>
  <c r="T201" i="1"/>
  <c r="T195" i="1"/>
  <c r="Q195" i="1" s="1"/>
  <c r="T171" i="1"/>
  <c r="T168" i="1"/>
  <c r="Q168" i="1" s="1"/>
  <c r="U137" i="1"/>
  <c r="T127" i="1"/>
  <c r="T124" i="1"/>
  <c r="Q124" i="1" s="1"/>
  <c r="U101" i="1"/>
  <c r="U75" i="1"/>
  <c r="Q75" i="1" s="1"/>
  <c r="U17" i="1"/>
  <c r="U5" i="1"/>
  <c r="T714" i="1"/>
  <c r="T710" i="1"/>
  <c r="U696" i="1"/>
  <c r="T690" i="1"/>
  <c r="U686" i="1"/>
  <c r="Q686" i="1" s="1"/>
  <c r="T675" i="1"/>
  <c r="Q675" i="1" s="1"/>
  <c r="T655" i="1"/>
  <c r="T648" i="1"/>
  <c r="T614" i="1"/>
  <c r="U591" i="1"/>
  <c r="T588" i="1"/>
  <c r="T578" i="1"/>
  <c r="T562" i="1"/>
  <c r="U545" i="1"/>
  <c r="U490" i="1"/>
  <c r="Q490" i="1" s="1"/>
  <c r="U463" i="1"/>
  <c r="T427" i="1"/>
  <c r="T413" i="1"/>
  <c r="U394" i="1"/>
  <c r="T353" i="1"/>
  <c r="U334" i="1"/>
  <c r="U304" i="1"/>
  <c r="U285" i="1"/>
  <c r="U282" i="1"/>
  <c r="Q282" i="1" s="1"/>
  <c r="U279" i="1"/>
  <c r="U276" i="1"/>
  <c r="Q276" i="1" s="1"/>
  <c r="U264" i="1"/>
  <c r="T741" i="1"/>
  <c r="T721" i="1"/>
  <c r="U699" i="1"/>
  <c r="Q699" i="1" s="1"/>
  <c r="U630" i="1"/>
  <c r="T581" i="1"/>
  <c r="T545" i="1"/>
  <c r="T542" i="1"/>
  <c r="Q542" i="1" s="1"/>
  <c r="U448" i="1"/>
  <c r="Q448" i="1" s="1"/>
  <c r="T441" i="1"/>
  <c r="T434" i="1"/>
  <c r="T409" i="1"/>
  <c r="Q409" i="1" s="1"/>
  <c r="U398" i="1"/>
  <c r="Q398" i="1" s="1"/>
  <c r="T394" i="1"/>
  <c r="U390" i="1"/>
  <c r="Q390" i="1" s="1"/>
  <c r="T349" i="1"/>
  <c r="T345" i="1"/>
  <c r="Q345" i="1" s="1"/>
  <c r="T334" i="1"/>
  <c r="T327" i="1"/>
  <c r="T285" i="1"/>
  <c r="T279" i="1"/>
  <c r="U188" i="1"/>
  <c r="U133" i="1"/>
  <c r="Q133" i="1" s="1"/>
  <c r="U63" i="1"/>
  <c r="U31" i="1"/>
  <c r="U224" i="1"/>
  <c r="U221" i="1"/>
  <c r="U218" i="1"/>
  <c r="Q218" i="1" s="1"/>
  <c r="T185" i="1"/>
  <c r="U109" i="1"/>
  <c r="U83" i="1"/>
  <c r="U57" i="1"/>
  <c r="U25" i="1"/>
  <c r="U747" i="1"/>
  <c r="T744" i="1"/>
  <c r="T713" i="1"/>
  <c r="U702" i="1"/>
  <c r="Q702" i="1" s="1"/>
  <c r="T682" i="1"/>
  <c r="Q682" i="1" s="1"/>
  <c r="T678" i="1"/>
  <c r="U664" i="1"/>
  <c r="T630" i="1"/>
  <c r="T610" i="1"/>
  <c r="T594" i="1"/>
  <c r="U577" i="1"/>
  <c r="U558" i="1"/>
  <c r="T509" i="1"/>
  <c r="T503" i="1"/>
  <c r="U483" i="1"/>
  <c r="U430" i="1"/>
  <c r="T412" i="1"/>
  <c r="U408" i="1"/>
  <c r="T405" i="1"/>
  <c r="U401" i="1"/>
  <c r="U397" i="1"/>
  <c r="U386" i="1"/>
  <c r="U375" i="1"/>
  <c r="U348" i="1"/>
  <c r="U344" i="1"/>
  <c r="T341" i="1"/>
  <c r="U323" i="1"/>
  <c r="U257" i="1"/>
  <c r="T233" i="1"/>
  <c r="Q233" i="1" s="1"/>
  <c r="T221" i="1"/>
  <c r="U129" i="1"/>
  <c r="T126" i="1"/>
  <c r="U103" i="1"/>
  <c r="U19" i="1"/>
  <c r="U667" i="1"/>
  <c r="U654" i="1"/>
  <c r="Q654" i="1" s="1"/>
  <c r="U643" i="1"/>
  <c r="U636" i="1"/>
  <c r="T633" i="1"/>
  <c r="U623" i="1"/>
  <c r="T613" i="1"/>
  <c r="U600" i="1"/>
  <c r="Q600" i="1" s="1"/>
  <c r="T577" i="1"/>
  <c r="U541" i="1"/>
  <c r="U538" i="1"/>
  <c r="Q538" i="1" s="1"/>
  <c r="U525" i="1"/>
  <c r="T522" i="1"/>
  <c r="Q522" i="1" s="1"/>
  <c r="U496" i="1"/>
  <c r="Q496" i="1" s="1"/>
  <c r="U471" i="1"/>
  <c r="U451" i="1"/>
  <c r="T437" i="1"/>
  <c r="U426" i="1"/>
  <c r="T408" i="1"/>
  <c r="T386" i="1"/>
  <c r="U382" i="1"/>
  <c r="Q382" i="1" s="1"/>
  <c r="U371" i="1"/>
  <c r="U367" i="1"/>
  <c r="U363" i="1"/>
  <c r="T348" i="1"/>
  <c r="T344" i="1"/>
  <c r="U291" i="1"/>
  <c r="U263" i="1"/>
  <c r="Q263" i="1" s="1"/>
  <c r="U260" i="1"/>
  <c r="Q260" i="1" s="1"/>
  <c r="T257" i="1"/>
  <c r="U254" i="1"/>
  <c r="Q254" i="1" s="1"/>
  <c r="T227" i="1"/>
  <c r="Q227" i="1" s="1"/>
  <c r="U211" i="1"/>
  <c r="T173" i="1"/>
  <c r="Q173" i="1" s="1"/>
  <c r="T167" i="1"/>
  <c r="U97" i="1"/>
  <c r="U45" i="1"/>
  <c r="U13" i="1"/>
  <c r="T623" i="1"/>
  <c r="U609" i="1"/>
  <c r="U554" i="1"/>
  <c r="Q554" i="1" s="1"/>
  <c r="U528" i="1"/>
  <c r="U499" i="1"/>
  <c r="T489" i="1"/>
  <c r="T486" i="1"/>
  <c r="T471" i="1"/>
  <c r="T447" i="1"/>
  <c r="T433" i="1"/>
  <c r="U425" i="1"/>
  <c r="T404" i="1"/>
  <c r="T393" i="1"/>
  <c r="T378" i="1"/>
  <c r="Q378" i="1" s="1"/>
  <c r="T374" i="1"/>
  <c r="Q374" i="1" s="1"/>
  <c r="U370" i="1"/>
  <c r="U366" i="1"/>
  <c r="Q366" i="1" s="1"/>
  <c r="T355" i="1"/>
  <c r="T340" i="1"/>
  <c r="U336" i="1"/>
  <c r="T326" i="1"/>
  <c r="Q326" i="1" s="1"/>
  <c r="T322" i="1"/>
  <c r="U284" i="1"/>
  <c r="T281" i="1"/>
  <c r="U272" i="1"/>
  <c r="U266" i="1"/>
  <c r="Q266" i="1" s="1"/>
  <c r="U241" i="1"/>
  <c r="U208" i="1"/>
  <c r="T205" i="1"/>
  <c r="U199" i="1"/>
  <c r="Q199" i="1" s="1"/>
  <c r="U196" i="1"/>
  <c r="U193" i="1"/>
  <c r="U187" i="1"/>
  <c r="U184" i="1"/>
  <c r="Q184" i="1" s="1"/>
  <c r="T181" i="1"/>
  <c r="T175" i="1"/>
  <c r="T135" i="1"/>
  <c r="T673" i="1"/>
  <c r="T653" i="1"/>
  <c r="T557" i="1"/>
  <c r="T534" i="1"/>
  <c r="Q534" i="1" s="1"/>
  <c r="T482" i="1"/>
  <c r="U436" i="1"/>
  <c r="T418" i="1"/>
  <c r="T407" i="1"/>
  <c r="U400" i="1"/>
  <c r="U396" i="1"/>
  <c r="Q396" i="1" s="1"/>
  <c r="T392" i="1"/>
  <c r="T385" i="1"/>
  <c r="T358" i="1"/>
  <c r="Q358" i="1" s="1"/>
  <c r="U347" i="1"/>
  <c r="T343" i="1"/>
  <c r="Q343" i="1" s="1"/>
  <c r="T315" i="1"/>
  <c r="T223" i="1"/>
  <c r="T172" i="1"/>
  <c r="Q172" i="1" s="1"/>
  <c r="T169" i="1"/>
  <c r="Q169" i="1" s="1"/>
  <c r="T131" i="1"/>
  <c r="Q131" i="1" s="1"/>
  <c r="U99" i="1"/>
  <c r="U73" i="1"/>
  <c r="U15" i="1"/>
  <c r="U446" i="1"/>
  <c r="U421" i="1"/>
  <c r="U183" i="1"/>
  <c r="U180" i="1"/>
  <c r="U125" i="1"/>
  <c r="U93" i="1"/>
  <c r="U41" i="1"/>
  <c r="Q41" i="1" s="1"/>
  <c r="U9" i="1"/>
  <c r="T755" i="1"/>
  <c r="Q755" i="1" s="1"/>
  <c r="T749" i="1"/>
  <c r="T719" i="1"/>
  <c r="Q719" i="1" s="1"/>
  <c r="T704" i="1"/>
  <c r="T694" i="1"/>
  <c r="T680" i="1"/>
  <c r="T669" i="1"/>
  <c r="T615" i="1"/>
  <c r="T605" i="1"/>
  <c r="T599" i="1"/>
  <c r="T589" i="1"/>
  <c r="Q589" i="1" s="1"/>
  <c r="T579" i="1"/>
  <c r="Q579" i="1" s="1"/>
  <c r="U543" i="1"/>
  <c r="U527" i="1"/>
  <c r="T514" i="1"/>
  <c r="T495" i="1"/>
  <c r="U488" i="1"/>
  <c r="Q488" i="1" s="1"/>
  <c r="U432" i="1"/>
  <c r="T428" i="1"/>
  <c r="Q428" i="1" s="1"/>
  <c r="T421" i="1"/>
  <c r="T414" i="1"/>
  <c r="Q414" i="1" s="1"/>
  <c r="T403" i="1"/>
  <c r="Q403" i="1" s="1"/>
  <c r="U388" i="1"/>
  <c r="Q388" i="1" s="1"/>
  <c r="T377" i="1"/>
  <c r="Q377" i="1" s="1"/>
  <c r="T354" i="1"/>
  <c r="U339" i="1"/>
  <c r="U328" i="1"/>
  <c r="Q328" i="1" s="1"/>
  <c r="T325" i="1"/>
  <c r="U308" i="1"/>
  <c r="T259" i="1"/>
  <c r="Q259" i="1" s="1"/>
  <c r="T183" i="1"/>
  <c r="T149" i="1"/>
  <c r="Q149" i="1" s="1"/>
  <c r="T134" i="1"/>
  <c r="T95" i="1"/>
  <c r="U87" i="1"/>
  <c r="Q87" i="1" s="1"/>
  <c r="U67" i="1"/>
  <c r="U1140" i="1"/>
  <c r="U1033" i="1"/>
  <c r="U1145" i="1"/>
  <c r="U1129" i="1"/>
  <c r="U1117" i="1"/>
  <c r="T1036" i="1"/>
  <c r="T1033" i="1"/>
  <c r="U1027" i="1"/>
  <c r="U1133" i="1"/>
  <c r="T1124" i="1"/>
  <c r="U1035" i="1"/>
  <c r="T1114" i="1"/>
  <c r="U1111" i="1"/>
  <c r="T1106" i="1"/>
  <c r="T1098" i="1"/>
  <c r="U1095" i="1"/>
  <c r="Q1095" i="1" s="1"/>
  <c r="T1090" i="1"/>
  <c r="T1082" i="1"/>
  <c r="T1074" i="1"/>
  <c r="U1071" i="1"/>
  <c r="T1066" i="1"/>
  <c r="T1058" i="1"/>
  <c r="T1038" i="1"/>
  <c r="Q1038" i="1" s="1"/>
  <c r="T1035" i="1"/>
  <c r="U1029" i="1"/>
  <c r="U1049" i="1"/>
  <c r="U1137" i="1"/>
  <c r="T1116" i="1"/>
  <c r="Q1116" i="1" s="1"/>
  <c r="T1052" i="1"/>
  <c r="Q1052" i="1" s="1"/>
  <c r="T1049" i="1"/>
  <c r="U1043" i="1"/>
  <c r="T1108" i="1"/>
  <c r="Q1108" i="1" s="1"/>
  <c r="T1100" i="1"/>
  <c r="Q1100" i="1" s="1"/>
  <c r="T1092" i="1"/>
  <c r="T1076" i="1"/>
  <c r="T1068" i="1"/>
  <c r="U1031" i="1"/>
  <c r="T1118" i="1"/>
  <c r="Q1118" i="1" s="1"/>
  <c r="T1034" i="1"/>
  <c r="T1031" i="1"/>
  <c r="U1141" i="1"/>
  <c r="U1125" i="1"/>
  <c r="U1051" i="1"/>
  <c r="T1028" i="1"/>
  <c r="T1110" i="1"/>
  <c r="T1102" i="1"/>
  <c r="Q1102" i="1" s="1"/>
  <c r="T1094" i="1"/>
  <c r="Q1094" i="1" s="1"/>
  <c r="T1086" i="1"/>
  <c r="T1078" i="1"/>
  <c r="Q1078" i="1" s="1"/>
  <c r="T1070" i="1"/>
  <c r="Q1070" i="1" s="1"/>
  <c r="T1062" i="1"/>
  <c r="T1054" i="1"/>
  <c r="Q1054" i="1" s="1"/>
  <c r="T1051" i="1"/>
  <c r="Q806" i="1"/>
  <c r="T711" i="1"/>
  <c r="T733" i="1"/>
  <c r="T709" i="1"/>
  <c r="T900" i="1"/>
  <c r="Q900" i="1" s="1"/>
  <c r="Q728" i="1"/>
  <c r="T459" i="1"/>
  <c r="T689" i="1"/>
  <c r="T593" i="1"/>
  <c r="U721" i="1"/>
  <c r="U718" i="1"/>
  <c r="Q718" i="1" s="1"/>
  <c r="T561" i="1"/>
  <c r="T529" i="1"/>
  <c r="T411" i="1"/>
  <c r="T583" i="1"/>
  <c r="T551" i="1"/>
  <c r="T487" i="1"/>
  <c r="T435" i="1"/>
  <c r="U713" i="1"/>
  <c r="U708" i="1"/>
  <c r="U681" i="1"/>
  <c r="U676" i="1"/>
  <c r="U649" i="1"/>
  <c r="U644" i="1"/>
  <c r="U617" i="1"/>
  <c r="U612" i="1"/>
  <c r="U585" i="1"/>
  <c r="U580" i="1"/>
  <c r="U553" i="1"/>
  <c r="U548" i="1"/>
  <c r="U521" i="1"/>
  <c r="Q521" i="1" s="1"/>
  <c r="U516" i="1"/>
  <c r="U489" i="1"/>
  <c r="U484" i="1"/>
  <c r="U470" i="1"/>
  <c r="Q470" i="1" s="1"/>
  <c r="T446" i="1"/>
  <c r="T426" i="1"/>
  <c r="U431" i="1"/>
  <c r="U725" i="1"/>
  <c r="U720" i="1"/>
  <c r="U693" i="1"/>
  <c r="U688" i="1"/>
  <c r="U661" i="1"/>
  <c r="U656" i="1"/>
  <c r="U629" i="1"/>
  <c r="U624" i="1"/>
  <c r="U597" i="1"/>
  <c r="U592" i="1"/>
  <c r="Q592" i="1" s="1"/>
  <c r="U565" i="1"/>
  <c r="Q565" i="1" s="1"/>
  <c r="U560" i="1"/>
  <c r="U715" i="1"/>
  <c r="Q715" i="1" s="1"/>
  <c r="U710" i="1"/>
  <c r="U683" i="1"/>
  <c r="Q683" i="1" s="1"/>
  <c r="U678" i="1"/>
  <c r="U651" i="1"/>
  <c r="Q651" i="1" s="1"/>
  <c r="U646" i="1"/>
  <c r="Q646" i="1" s="1"/>
  <c r="U619" i="1"/>
  <c r="Q619" i="1" s="1"/>
  <c r="U614" i="1"/>
  <c r="U587" i="1"/>
  <c r="Q587" i="1" s="1"/>
  <c r="U582" i="1"/>
  <c r="U555" i="1"/>
  <c r="Q555" i="1" s="1"/>
  <c r="U550" i="1"/>
  <c r="Q550" i="1" s="1"/>
  <c r="U523" i="1"/>
  <c r="Q523" i="1" s="1"/>
  <c r="U518" i="1"/>
  <c r="Q518" i="1" s="1"/>
  <c r="U491" i="1"/>
  <c r="U486" i="1"/>
  <c r="U465" i="1"/>
  <c r="U413" i="1"/>
  <c r="U365" i="1"/>
  <c r="Q365" i="1" s="1"/>
  <c r="U540" i="1"/>
  <c r="Q540" i="1" s="1"/>
  <c r="U513" i="1"/>
  <c r="U508" i="1"/>
  <c r="Q508" i="1" s="1"/>
  <c r="U481" i="1"/>
  <c r="U474" i="1"/>
  <c r="Q474" i="1" s="1"/>
  <c r="U458" i="1"/>
  <c r="T451" i="1"/>
  <c r="T383" i="1"/>
  <c r="U727" i="1"/>
  <c r="U722" i="1"/>
  <c r="U695" i="1"/>
  <c r="U690" i="1"/>
  <c r="U663" i="1"/>
  <c r="Q663" i="1" s="1"/>
  <c r="U658" i="1"/>
  <c r="U631" i="1"/>
  <c r="Q631" i="1" s="1"/>
  <c r="U626" i="1"/>
  <c r="U599" i="1"/>
  <c r="U594" i="1"/>
  <c r="U567" i="1"/>
  <c r="U562" i="1"/>
  <c r="U535" i="1"/>
  <c r="Q535" i="1" s="1"/>
  <c r="U530" i="1"/>
  <c r="U503" i="1"/>
  <c r="U498" i="1"/>
  <c r="U467" i="1"/>
  <c r="U393" i="1"/>
  <c r="U717" i="1"/>
  <c r="U712" i="1"/>
  <c r="Q712" i="1" s="1"/>
  <c r="U685" i="1"/>
  <c r="U680" i="1"/>
  <c r="U653" i="1"/>
  <c r="U648" i="1"/>
  <c r="U621" i="1"/>
  <c r="U616" i="1"/>
  <c r="Q616" i="1" s="1"/>
  <c r="T379" i="1"/>
  <c r="T339" i="1"/>
  <c r="T309" i="1"/>
  <c r="Q309" i="1" s="1"/>
  <c r="U729" i="1"/>
  <c r="Q729" i="1" s="1"/>
  <c r="U724" i="1"/>
  <c r="U697" i="1"/>
  <c r="U692" i="1"/>
  <c r="U665" i="1"/>
  <c r="U660" i="1"/>
  <c r="U633" i="1"/>
  <c r="U628" i="1"/>
  <c r="U601" i="1"/>
  <c r="U596" i="1"/>
  <c r="Q596" i="1" s="1"/>
  <c r="U569" i="1"/>
  <c r="U564" i="1"/>
  <c r="U537" i="1"/>
  <c r="U532" i="1"/>
  <c r="U505" i="1"/>
  <c r="U500" i="1"/>
  <c r="U478" i="1"/>
  <c r="Q478" i="1" s="1"/>
  <c r="U462" i="1"/>
  <c r="Q462" i="1" s="1"/>
  <c r="T399" i="1"/>
  <c r="T375" i="1"/>
  <c r="U714" i="1"/>
  <c r="U349" i="1"/>
  <c r="U709" i="1"/>
  <c r="U704" i="1"/>
  <c r="U677" i="1"/>
  <c r="Q677" i="1" s="1"/>
  <c r="U672" i="1"/>
  <c r="U645" i="1"/>
  <c r="U640" i="1"/>
  <c r="U613" i="1"/>
  <c r="U608" i="1"/>
  <c r="U581" i="1"/>
  <c r="U576" i="1"/>
  <c r="U549" i="1"/>
  <c r="U544" i="1"/>
  <c r="U517" i="1"/>
  <c r="U512" i="1"/>
  <c r="U485" i="1"/>
  <c r="U480" i="1"/>
  <c r="U464" i="1"/>
  <c r="T430" i="1"/>
  <c r="U427" i="1"/>
  <c r="T415" i="1"/>
  <c r="U405" i="1"/>
  <c r="U385" i="1"/>
  <c r="U449" i="1"/>
  <c r="U689" i="1"/>
  <c r="U684" i="1"/>
  <c r="Q684" i="1" s="1"/>
  <c r="U657" i="1"/>
  <c r="U652" i="1"/>
  <c r="U625" i="1"/>
  <c r="U620" i="1"/>
  <c r="U593" i="1"/>
  <c r="U588" i="1"/>
  <c r="U561" i="1"/>
  <c r="U556" i="1"/>
  <c r="U529" i="1"/>
  <c r="U524" i="1"/>
  <c r="U497" i="1"/>
  <c r="U492" i="1"/>
  <c r="U466" i="1"/>
  <c r="U441" i="1"/>
  <c r="U381" i="1"/>
  <c r="U317" i="1"/>
  <c r="U733" i="1"/>
  <c r="U711" i="1"/>
  <c r="U706" i="1"/>
  <c r="U679" i="1"/>
  <c r="U674" i="1"/>
  <c r="U647" i="1"/>
  <c r="Q647" i="1" s="1"/>
  <c r="U642" i="1"/>
  <c r="U615" i="1"/>
  <c r="U610" i="1"/>
  <c r="U583" i="1"/>
  <c r="U578" i="1"/>
  <c r="U551" i="1"/>
  <c r="U546" i="1"/>
  <c r="U519" i="1"/>
  <c r="Q519" i="1" s="1"/>
  <c r="U514" i="1"/>
  <c r="U487" i="1"/>
  <c r="U482" i="1"/>
  <c r="U475" i="1"/>
  <c r="U459" i="1"/>
  <c r="T444" i="1"/>
  <c r="Q444" i="1" s="1"/>
  <c r="U341" i="1"/>
  <c r="T438" i="1"/>
  <c r="Q438" i="1" s="1"/>
  <c r="T317" i="1"/>
  <c r="T295" i="1"/>
  <c r="T273" i="1"/>
  <c r="Q251" i="1"/>
  <c r="U289" i="1"/>
  <c r="T440" i="1"/>
  <c r="U319" i="1"/>
  <c r="U283" i="1"/>
  <c r="U269" i="1"/>
  <c r="T442" i="1"/>
  <c r="T283" i="1"/>
  <c r="U315" i="1"/>
  <c r="T291" i="1"/>
  <c r="T424" i="1"/>
  <c r="T293" i="1"/>
  <c r="U320" i="1"/>
  <c r="U301" i="1"/>
  <c r="T320" i="1"/>
  <c r="T297" i="1"/>
  <c r="Q297" i="1" s="1"/>
  <c r="T265" i="1"/>
  <c r="T287" i="1"/>
  <c r="T289" i="1"/>
  <c r="T301" i="1"/>
  <c r="T269" i="1"/>
  <c r="T303" i="1"/>
  <c r="Q303" i="1" s="1"/>
  <c r="T271" i="1"/>
  <c r="Q271" i="1" s="1"/>
  <c r="Q142" i="1"/>
  <c r="Q635" i="1" l="1"/>
  <c r="Q110" i="1"/>
  <c r="Q493" i="1"/>
  <c r="Q676" i="1"/>
  <c r="Q509" i="1"/>
  <c r="Q175" i="1"/>
  <c r="Q568" i="1"/>
  <c r="Q1105" i="1"/>
  <c r="Q947" i="1"/>
  <c r="Q1023" i="1"/>
  <c r="Q571" i="1"/>
  <c r="Q708" i="1"/>
  <c r="Q632" i="1"/>
  <c r="Q520" i="1"/>
  <c r="Q893" i="1"/>
  <c r="Q72" i="1"/>
  <c r="Q484" i="1"/>
  <c r="Q92" i="1"/>
  <c r="Q760" i="1"/>
  <c r="Q662" i="1"/>
  <c r="Q491" i="1"/>
  <c r="Q1027" i="1"/>
  <c r="Q371" i="1"/>
  <c r="Q1142" i="1"/>
  <c r="Q45" i="1"/>
  <c r="Q548" i="1"/>
  <c r="Q605" i="1"/>
  <c r="Q620" i="1"/>
  <c r="Q383" i="1"/>
  <c r="Q1197" i="1"/>
  <c r="Q580" i="1"/>
  <c r="Q1129" i="1"/>
  <c r="Q842" i="1"/>
  <c r="Q955" i="1"/>
  <c r="Q870" i="1"/>
  <c r="Q724" i="1"/>
  <c r="Q1062" i="1"/>
  <c r="Q669" i="1"/>
  <c r="Q667" i="1"/>
  <c r="Q1064" i="1"/>
  <c r="Q982" i="1"/>
  <c r="Q216" i="1"/>
  <c r="Q1126" i="1"/>
  <c r="Q88" i="1"/>
  <c r="Q1130" i="1"/>
  <c r="Q640" i="1"/>
  <c r="Q223" i="1"/>
  <c r="Q187" i="1"/>
  <c r="Q1069" i="1"/>
  <c r="Q902" i="1"/>
  <c r="Q264" i="1"/>
  <c r="Q466" i="1"/>
  <c r="Q59" i="1"/>
  <c r="Q250" i="1"/>
  <c r="Q1147" i="1"/>
  <c r="Q24" i="1"/>
  <c r="Q340" i="1"/>
  <c r="Q248" i="1"/>
  <c r="Q141" i="1"/>
  <c r="Q411" i="1"/>
  <c r="Q664" i="1"/>
  <c r="Q753" i="1"/>
  <c r="Q539" i="1"/>
  <c r="Q1007" i="1"/>
  <c r="Q1174" i="1"/>
  <c r="Q818" i="1"/>
  <c r="Q450" i="1"/>
  <c r="Q159" i="1"/>
  <c r="Q237" i="1"/>
  <c r="Q847" i="1"/>
  <c r="Q198" i="1"/>
  <c r="Q941" i="1"/>
  <c r="Q1048" i="1"/>
  <c r="Q828" i="1"/>
  <c r="Q920" i="1"/>
  <c r="Q575" i="1"/>
  <c r="Q468" i="1"/>
  <c r="Q845" i="1"/>
  <c r="Q140" i="1"/>
  <c r="Q332" i="1"/>
  <c r="Q829" i="1"/>
  <c r="Q511" i="1"/>
  <c r="Q84" i="1"/>
  <c r="Q1085" i="1"/>
  <c r="Q236" i="1"/>
  <c r="Q621" i="1"/>
  <c r="Q765" i="1"/>
  <c r="Q973" i="1"/>
  <c r="Q1155" i="1"/>
  <c r="Q557" i="1"/>
  <c r="Q1165" i="1"/>
  <c r="Q77" i="1"/>
  <c r="Q319" i="1"/>
  <c r="Q681" i="1"/>
  <c r="Q890" i="1"/>
  <c r="Q359" i="1"/>
  <c r="Q826" i="1"/>
  <c r="Q1133" i="1"/>
  <c r="Q716" i="1"/>
  <c r="Q813" i="1"/>
  <c r="Q1140" i="1"/>
  <c r="Q109" i="1"/>
  <c r="Q970" i="1"/>
  <c r="Q537" i="1"/>
  <c r="Q125" i="1"/>
  <c r="Q185" i="1"/>
  <c r="Q780" i="1"/>
  <c r="Q151" i="1"/>
  <c r="Q751" i="1"/>
  <c r="Q217" i="1"/>
  <c r="Q1101" i="1"/>
  <c r="Q191" i="1"/>
  <c r="Q572" i="1"/>
  <c r="Q1146" i="1"/>
  <c r="Q381" i="1"/>
  <c r="Q447" i="1"/>
  <c r="Q463" i="1"/>
  <c r="Q249" i="1"/>
  <c r="Q909" i="1"/>
  <c r="Q532" i="1"/>
  <c r="Q1114" i="1"/>
  <c r="Q292" i="1"/>
  <c r="Q746" i="1"/>
  <c r="Q90" i="1"/>
  <c r="Q483" i="1"/>
  <c r="Q607" i="1"/>
  <c r="Q134" i="1"/>
  <c r="Q135" i="1"/>
  <c r="Q717" i="1"/>
  <c r="Q93" i="1"/>
  <c r="Q543" i="1"/>
  <c r="Q372" i="1"/>
  <c r="Q108" i="1"/>
  <c r="Q335" i="1"/>
  <c r="Q628" i="1"/>
  <c r="Q517" i="1"/>
  <c r="Q861" i="1"/>
  <c r="Q1123" i="1"/>
  <c r="Q423" i="1"/>
  <c r="Q625" i="1"/>
  <c r="Q1071" i="1"/>
  <c r="Q775" i="1"/>
  <c r="Q637" i="1"/>
  <c r="Q1145" i="1"/>
  <c r="Q76" i="1"/>
  <c r="Q1050" i="1"/>
  <c r="Q706" i="1"/>
  <c r="Q1055" i="1"/>
  <c r="Q895" i="1"/>
  <c r="Q13" i="1"/>
  <c r="Q957" i="1"/>
  <c r="Q171" i="1"/>
  <c r="Q188" i="1"/>
  <c r="Q231" i="1"/>
  <c r="Q1008" i="1"/>
  <c r="Q412" i="1"/>
  <c r="Q857" i="1"/>
  <c r="Q157" i="1"/>
  <c r="Q1021" i="1"/>
  <c r="Q268" i="1"/>
  <c r="Q300" i="1"/>
  <c r="Q47" i="1"/>
  <c r="Q284" i="1"/>
  <c r="Q641" i="1"/>
  <c r="Q879" i="1"/>
  <c r="Q1199" i="1"/>
  <c r="Q330" i="1"/>
  <c r="Q12" i="1"/>
  <c r="Q57" i="1"/>
  <c r="Q314" i="1"/>
  <c r="Q230" i="1"/>
  <c r="Q783" i="1"/>
  <c r="Q253" i="1"/>
  <c r="Q186" i="1"/>
  <c r="Q779" i="1"/>
  <c r="Q639" i="1"/>
  <c r="Q58" i="1"/>
  <c r="Q668" i="1"/>
  <c r="Q899" i="1"/>
  <c r="Q749" i="1"/>
  <c r="Q327" i="1"/>
  <c r="Q1179" i="1"/>
  <c r="Q29" i="1"/>
  <c r="Q106" i="1"/>
  <c r="Q420" i="1"/>
  <c r="Q351" i="1"/>
  <c r="Q1135" i="1"/>
  <c r="Q194" i="1"/>
  <c r="Q364" i="1"/>
  <c r="Q627" i="1"/>
  <c r="Q16" i="1"/>
  <c r="Q812" i="1"/>
  <c r="Q591" i="1"/>
  <c r="Q700" i="1"/>
  <c r="Q874" i="1"/>
  <c r="Q880" i="1"/>
  <c r="Q121" i="1"/>
  <c r="Q139" i="1"/>
  <c r="Q440" i="1"/>
  <c r="Q304" i="1"/>
  <c r="Q938" i="1"/>
  <c r="Q1181" i="1"/>
  <c r="Q889" i="1"/>
  <c r="Q391" i="1"/>
  <c r="Q636" i="1"/>
  <c r="Q219" i="1"/>
  <c r="Q220" i="1"/>
  <c r="Q356" i="1"/>
  <c r="Q685" i="1"/>
  <c r="Q225" i="1"/>
  <c r="Q569" i="1"/>
  <c r="Q436" i="1"/>
  <c r="Q425" i="1"/>
  <c r="Q235" i="1"/>
  <c r="Q1084" i="1"/>
  <c r="Q1149" i="1"/>
  <c r="Q22" i="1"/>
  <c r="Q735" i="1"/>
  <c r="Q26" i="1"/>
  <c r="Q431" i="1"/>
  <c r="Q744" i="1"/>
  <c r="Q992" i="1"/>
  <c r="Q61" i="1"/>
  <c r="Q1143" i="1"/>
  <c r="Q311" i="1"/>
  <c r="Q863" i="1"/>
  <c r="Q38" i="1"/>
  <c r="Q333" i="1"/>
  <c r="Q656" i="1"/>
  <c r="Q281" i="1"/>
  <c r="Q103" i="1"/>
  <c r="Q439" i="1"/>
  <c r="Q1037" i="1"/>
  <c r="Q1159" i="1"/>
  <c r="Q1177" i="1"/>
  <c r="Q763" i="1"/>
  <c r="Q608" i="1"/>
  <c r="Q379" i="1"/>
  <c r="Q617" i="1"/>
  <c r="Q299" i="1"/>
  <c r="Q1003" i="1"/>
  <c r="Q1115" i="1"/>
  <c r="Q308" i="1"/>
  <c r="Q1103" i="1"/>
  <c r="Q788" i="1"/>
  <c r="Q1067" i="1"/>
  <c r="Q772" i="1"/>
  <c r="Q692" i="1"/>
  <c r="Q367" i="1"/>
  <c r="Q989" i="1"/>
  <c r="Q707" i="1"/>
  <c r="Q2" i="1"/>
  <c r="Q189" i="1"/>
  <c r="Q752" i="1"/>
  <c r="Q601" i="1"/>
  <c r="Q815" i="1"/>
  <c r="Q660" i="1"/>
  <c r="Q407" i="1"/>
  <c r="Q455" i="1"/>
  <c r="Q1024" i="1"/>
  <c r="Q65" i="1"/>
  <c r="Q429" i="1"/>
  <c r="Q525" i="1"/>
  <c r="Q963" i="1"/>
  <c r="Q123" i="1"/>
  <c r="Q541" i="1"/>
  <c r="Q5" i="1"/>
  <c r="Q1168" i="1"/>
  <c r="Q603" i="1"/>
  <c r="Q859" i="1"/>
  <c r="Q293" i="1"/>
  <c r="Q325" i="1"/>
  <c r="Q258" i="1"/>
  <c r="Q370" i="1"/>
  <c r="Q781" i="1"/>
  <c r="Q1139" i="1"/>
  <c r="Q671" i="1"/>
  <c r="Q196" i="1"/>
  <c r="Q787" i="1"/>
  <c r="Q178" i="1"/>
  <c r="Q118" i="1"/>
  <c r="Q544" i="1"/>
  <c r="Q498" i="1"/>
  <c r="Q687" i="1"/>
  <c r="Q858" i="1"/>
  <c r="Q797" i="1"/>
  <c r="Q240" i="1"/>
  <c r="Q255" i="1"/>
  <c r="Q832" i="1"/>
  <c r="Q99" i="1"/>
  <c r="Q208" i="1"/>
  <c r="Q397" i="1"/>
  <c r="Q977" i="1"/>
  <c r="Q307" i="1"/>
  <c r="Q120" i="1"/>
  <c r="Q1040" i="1"/>
  <c r="Q1185" i="1"/>
  <c r="Q573" i="1"/>
  <c r="Q897" i="1"/>
  <c r="Q1039" i="1"/>
  <c r="Q148" i="1"/>
  <c r="Q925" i="1"/>
  <c r="Q1072" i="1"/>
  <c r="Q975" i="1"/>
  <c r="Q736" i="1"/>
  <c r="Q562" i="1"/>
  <c r="Q31" i="1"/>
  <c r="Q976" i="1"/>
  <c r="Q209" i="1"/>
  <c r="Q531" i="1"/>
  <c r="Q612" i="1"/>
  <c r="Q694" i="1"/>
  <c r="Q241" i="1"/>
  <c r="Q691" i="1"/>
  <c r="Q226" i="1"/>
  <c r="Q930" i="1"/>
  <c r="Q705" i="1"/>
  <c r="Q1167" i="1"/>
  <c r="Q495" i="1"/>
  <c r="Q80" i="1"/>
  <c r="Q267" i="1"/>
  <c r="Q1073" i="1"/>
  <c r="Q1089" i="1"/>
  <c r="Q1043" i="1"/>
  <c r="Q768" i="1"/>
  <c r="Q95" i="1"/>
  <c r="Q528" i="1"/>
  <c r="Q850" i="1"/>
  <c r="Q424" i="1"/>
  <c r="Q399" i="1"/>
  <c r="Q697" i="1"/>
  <c r="Q799" i="1"/>
  <c r="Q1104" i="1"/>
  <c r="Q419" i="1"/>
  <c r="Q111" i="1"/>
  <c r="Q156" i="1"/>
  <c r="Q53" i="1"/>
  <c r="Q211" i="1"/>
  <c r="Q800" i="1"/>
  <c r="Q816" i="1"/>
  <c r="Q784" i="1"/>
  <c r="Q291" i="1"/>
  <c r="Q831" i="1"/>
  <c r="Q750" i="1"/>
  <c r="Q321" i="1"/>
  <c r="Q652" i="1"/>
  <c r="Q201" i="1"/>
  <c r="Q848" i="1"/>
  <c r="Q402" i="1"/>
  <c r="Q352" i="1"/>
  <c r="Q864" i="1"/>
  <c r="Q229" i="1"/>
  <c r="Q323" i="1"/>
  <c r="Q105" i="1"/>
  <c r="Q480" i="1"/>
  <c r="Q32" i="1"/>
  <c r="Q849" i="1"/>
  <c r="Q9" i="1"/>
  <c r="Q392" i="1"/>
  <c r="Q331" i="1"/>
  <c r="Q991" i="1"/>
  <c r="Q210" i="1"/>
  <c r="Q145" i="1"/>
  <c r="Q275" i="1"/>
  <c r="Q461" i="1"/>
  <c r="Q1009" i="1"/>
  <c r="Q999" i="1"/>
  <c r="Q737" i="1"/>
  <c r="Q912" i="1"/>
  <c r="Q506" i="1"/>
  <c r="Q823" i="1"/>
  <c r="Q143" i="1"/>
  <c r="Q946" i="1"/>
  <c r="Q287" i="1"/>
  <c r="Q79" i="1"/>
  <c r="Q288" i="1"/>
  <c r="Q64" i="1"/>
  <c r="Q759" i="1"/>
  <c r="Q415" i="1"/>
  <c r="Q94" i="1"/>
  <c r="Q197" i="1"/>
  <c r="Q91" i="1"/>
  <c r="Q1025" i="1"/>
  <c r="Q1034" i="1"/>
  <c r="Q273" i="1"/>
  <c r="Q927" i="1"/>
  <c r="Q82" i="1"/>
  <c r="Q786" i="1"/>
  <c r="Q245" i="1"/>
  <c r="Q89" i="1"/>
  <c r="Q192" i="1"/>
  <c r="Q1057" i="1"/>
  <c r="Q570" i="1"/>
  <c r="Q243" i="1"/>
  <c r="Q911" i="1"/>
  <c r="Q127" i="1"/>
  <c r="Q475" i="1"/>
  <c r="Q190" i="1"/>
  <c r="Q661" i="1"/>
  <c r="Q553" i="1"/>
  <c r="Q19" i="1"/>
  <c r="Q224" i="1"/>
  <c r="Q479" i="1"/>
  <c r="Q855" i="1"/>
  <c r="Q693" i="1"/>
  <c r="Q507" i="1"/>
  <c r="Q242" i="1"/>
  <c r="Q337" i="1"/>
  <c r="Q497" i="1"/>
  <c r="Q1121" i="1"/>
  <c r="Q492" i="1"/>
  <c r="Q137" i="1"/>
  <c r="Q578" i="1"/>
  <c r="Q648" i="1"/>
  <c r="Q649" i="1"/>
  <c r="Q1141" i="1"/>
  <c r="Q914" i="1"/>
  <c r="Q102" i="1"/>
  <c r="Q1029" i="1"/>
  <c r="Q15" i="1"/>
  <c r="Q400" i="1"/>
  <c r="Q793" i="1"/>
  <c r="Q485" i="1"/>
  <c r="Q665" i="1"/>
  <c r="Q97" i="1"/>
  <c r="Q898" i="1"/>
  <c r="Q33" i="1"/>
  <c r="Q114" i="1"/>
  <c r="Q68" i="1"/>
  <c r="Q785" i="1"/>
  <c r="Q643" i="1"/>
  <c r="Q161" i="1"/>
  <c r="Q122" i="1"/>
  <c r="Q49" i="1"/>
  <c r="Q136" i="1"/>
  <c r="Q1086" i="1"/>
  <c r="Q81" i="1"/>
  <c r="Q928" i="1"/>
  <c r="Q896" i="1"/>
  <c r="Q274" i="1"/>
  <c r="Q1026" i="1"/>
  <c r="Q86" i="1"/>
  <c r="Q1042" i="1"/>
  <c r="Q113" i="1"/>
  <c r="Q865" i="1"/>
  <c r="Q501" i="1"/>
  <c r="Q342" i="1"/>
  <c r="Q944" i="1"/>
  <c r="Q770" i="1"/>
  <c r="Q401" i="1"/>
  <c r="Q881" i="1"/>
  <c r="Q416" i="1"/>
  <c r="Q960" i="1"/>
  <c r="Q1154" i="1"/>
  <c r="Q11" i="1"/>
  <c r="Q177" i="1"/>
  <c r="Q961" i="1"/>
  <c r="Q247" i="1"/>
  <c r="Q754" i="1"/>
  <c r="Q213" i="1"/>
  <c r="Q160" i="1"/>
  <c r="Q305" i="1"/>
  <c r="Q1041" i="1"/>
  <c r="Q176" i="1"/>
  <c r="Q442" i="1"/>
  <c r="Q745" i="1"/>
  <c r="Q802" i="1"/>
  <c r="Q1136" i="1"/>
  <c r="Q747" i="1"/>
  <c r="Q138" i="1"/>
  <c r="Q375" i="1"/>
  <c r="Q1068" i="1"/>
  <c r="Q1056" i="1"/>
  <c r="Q146" i="1"/>
  <c r="Q866" i="1"/>
  <c r="Q256" i="1"/>
  <c r="Q803" i="1"/>
  <c r="Q132" i="1"/>
  <c r="Q556" i="1"/>
  <c r="Q959" i="1"/>
  <c r="Q18" i="1"/>
  <c r="Q290" i="1"/>
  <c r="Q389" i="1"/>
  <c r="Q369" i="1"/>
  <c r="Q472" i="1"/>
  <c r="Q432" i="1"/>
  <c r="Q20" i="1"/>
  <c r="Q642" i="1"/>
  <c r="Q559" i="1"/>
  <c r="Q104" i="1"/>
  <c r="Q658" i="1"/>
  <c r="Q85" i="1"/>
  <c r="Q55" i="1"/>
  <c r="Q272" i="1"/>
  <c r="Q595" i="1"/>
  <c r="Q1122" i="1"/>
  <c r="Q417" i="1"/>
  <c r="Q129" i="1"/>
  <c r="Q841" i="1"/>
  <c r="Q994" i="1"/>
  <c r="Q801" i="1"/>
  <c r="Q180" i="1"/>
  <c r="Q833" i="1"/>
  <c r="Q128" i="1"/>
  <c r="Q63" i="1"/>
  <c r="Q37" i="1"/>
  <c r="Q500" i="1"/>
  <c r="Q101" i="1"/>
  <c r="Q725" i="1"/>
  <c r="Q67" i="1"/>
  <c r="Q368" i="1"/>
  <c r="Q997" i="1"/>
  <c r="Q1120" i="1"/>
  <c r="Q66" i="1"/>
  <c r="Q567" i="1"/>
  <c r="Q720" i="1"/>
  <c r="Q585" i="1"/>
  <c r="Q395" i="1"/>
  <c r="Q98" i="1"/>
  <c r="Q112" i="1"/>
  <c r="Q645" i="1"/>
  <c r="Q513" i="1"/>
  <c r="Q130" i="1"/>
  <c r="Q615" i="1"/>
  <c r="Q1045" i="1"/>
  <c r="Q738" i="1"/>
  <c r="Q164" i="1"/>
  <c r="Q25" i="1"/>
  <c r="Q1111" i="1"/>
  <c r="Q834" i="1"/>
  <c r="Q73" i="1"/>
  <c r="Q174" i="1"/>
  <c r="Q50" i="1"/>
  <c r="Q42" i="1"/>
  <c r="Q810" i="1"/>
  <c r="Q207" i="1"/>
  <c r="Q469" i="1"/>
  <c r="Q430" i="1"/>
  <c r="Q1053" i="1"/>
  <c r="Q1153" i="1"/>
  <c r="Q362" i="1"/>
  <c r="Q1092" i="1"/>
  <c r="Q1058" i="1"/>
  <c r="Q183" i="1"/>
  <c r="Q162" i="1"/>
  <c r="Q17" i="1"/>
  <c r="Q1066" i="1"/>
  <c r="Q1131" i="1"/>
  <c r="Q882" i="1"/>
  <c r="Q167" i="1"/>
  <c r="Q710" i="1"/>
  <c r="Q404" i="1"/>
  <c r="Q929" i="1"/>
  <c r="Q239" i="1"/>
  <c r="Q1028" i="1"/>
  <c r="Q437" i="1"/>
  <c r="Q630" i="1"/>
  <c r="Q453" i="1"/>
  <c r="Q433" i="1"/>
  <c r="Q962" i="1"/>
  <c r="Q306" i="1"/>
  <c r="Q421" i="1"/>
  <c r="Q769" i="1"/>
  <c r="Q354" i="1"/>
  <c r="Q221" i="1"/>
  <c r="Q673" i="1"/>
  <c r="Q158" i="1"/>
  <c r="Q96" i="1"/>
  <c r="Q34" i="1"/>
  <c r="Q1176" i="1"/>
  <c r="Q1083" i="1"/>
  <c r="Q265" i="1"/>
  <c r="Q688" i="1"/>
  <c r="Q1082" i="1"/>
  <c r="Q877" i="1"/>
  <c r="Q228" i="1"/>
  <c r="Q295" i="1"/>
  <c r="Q1098" i="1"/>
  <c r="Q322" i="1"/>
  <c r="Q126" i="1"/>
  <c r="Q1169" i="1"/>
  <c r="Q1180" i="1"/>
  <c r="Q347" i="1"/>
  <c r="Q39" i="1"/>
  <c r="Q1117" i="1"/>
  <c r="Q1031" i="1"/>
  <c r="Q344" i="1"/>
  <c r="Q376" i="1"/>
  <c r="Q949" i="1"/>
  <c r="Q644" i="1"/>
  <c r="Q181" i="1"/>
  <c r="Q1013" i="1"/>
  <c r="Q465" i="1"/>
  <c r="Q363" i="1"/>
  <c r="Q434" i="1"/>
  <c r="Q533" i="1"/>
  <c r="Q486" i="1"/>
  <c r="Q588" i="1"/>
  <c r="Q722" i="1"/>
  <c r="Q459" i="1"/>
  <c r="Q530" i="1"/>
  <c r="Q582" i="1"/>
  <c r="Q978" i="1"/>
  <c r="Q701" i="1"/>
  <c r="Q1010" i="1"/>
  <c r="Q418" i="1"/>
  <c r="Q43" i="1"/>
  <c r="Q611" i="1"/>
  <c r="Q153" i="1"/>
  <c r="Q503" i="1"/>
  <c r="Q629" i="1"/>
  <c r="Q324" i="1"/>
  <c r="Q353" i="1"/>
  <c r="Q546" i="1"/>
  <c r="Q505" i="1"/>
  <c r="Q339" i="1"/>
  <c r="Q1074" i="1"/>
  <c r="Q338" i="1"/>
  <c r="Q1170" i="1"/>
  <c r="Q69" i="1"/>
  <c r="Q564" i="1"/>
  <c r="Q1156" i="1"/>
  <c r="Q704" i="1"/>
  <c r="Q653" i="1"/>
  <c r="Q341" i="1"/>
  <c r="Q674" i="1"/>
  <c r="Q467" i="1"/>
  <c r="Q727" i="1"/>
  <c r="Q597" i="1"/>
  <c r="Q83" i="1"/>
  <c r="Q581" i="1"/>
  <c r="Q315" i="1"/>
  <c r="Q441" i="1"/>
  <c r="Q821" i="1"/>
  <c r="Q549" i="1"/>
  <c r="Q482" i="1"/>
  <c r="Q514" i="1"/>
  <c r="Q613" i="1"/>
  <c r="Q524" i="1"/>
  <c r="Q672" i="1"/>
  <c r="Q481" i="1"/>
  <c r="Q193" i="1"/>
  <c r="Q594" i="1"/>
  <c r="Q817" i="1"/>
  <c r="Q590" i="1"/>
  <c r="Q1125" i="1"/>
  <c r="Q1137" i="1"/>
  <c r="Q205" i="1"/>
  <c r="Q289" i="1"/>
  <c r="Q1186" i="1"/>
  <c r="Q721" i="1"/>
  <c r="Q743" i="1"/>
  <c r="Q1157" i="1"/>
  <c r="Q560" i="1"/>
  <c r="Q349" i="1"/>
  <c r="Q741" i="1"/>
  <c r="Q27" i="1"/>
  <c r="Q1075" i="1"/>
  <c r="Q1079" i="1"/>
  <c r="Q657" i="1"/>
  <c r="Q1107" i="1"/>
  <c r="Q1002" i="1"/>
  <c r="Q394" i="1"/>
  <c r="Q348" i="1"/>
  <c r="Q993" i="1"/>
  <c r="Q320" i="1"/>
  <c r="Q1049" i="1"/>
  <c r="Q355" i="1"/>
  <c r="Q577" i="1"/>
  <c r="Q7" i="1"/>
  <c r="Q1152" i="1"/>
  <c r="Q913" i="1"/>
  <c r="Q1090" i="1"/>
  <c r="Q454" i="1"/>
  <c r="Q144" i="1"/>
  <c r="Q915" i="1"/>
  <c r="Q426" i="1"/>
  <c r="Q62" i="1"/>
  <c r="Q985" i="1"/>
  <c r="Q406" i="1"/>
  <c r="Q1059" i="1"/>
  <c r="Q301" i="1"/>
  <c r="Q1106" i="1"/>
  <c r="Q386" i="1"/>
  <c r="Q464" i="1"/>
  <c r="Q614" i="1"/>
  <c r="Q679" i="1"/>
  <c r="Q626" i="1"/>
  <c r="Q678" i="1"/>
  <c r="Q512" i="1"/>
  <c r="Q680" i="1"/>
  <c r="Q413" i="1"/>
  <c r="Q690" i="1"/>
  <c r="Q576" i="1"/>
  <c r="Q695" i="1"/>
  <c r="Q767" i="1"/>
  <c r="Q170" i="1"/>
  <c r="Q449" i="1"/>
  <c r="Q624" i="1"/>
  <c r="Q257" i="1"/>
  <c r="Q405" i="1"/>
  <c r="Q458" i="1"/>
  <c r="Q516" i="1"/>
  <c r="Q393" i="1"/>
  <c r="Q385" i="1"/>
  <c r="Q623" i="1"/>
  <c r="Q1138" i="1"/>
  <c r="Q313" i="1"/>
  <c r="Q1076" i="1"/>
  <c r="Q732" i="1"/>
  <c r="Q610" i="1"/>
  <c r="Q446" i="1"/>
  <c r="Q1124" i="1"/>
  <c r="Q10" i="1"/>
  <c r="Q317" i="1"/>
  <c r="Q427" i="1"/>
  <c r="Q451" i="1"/>
  <c r="Q713" i="1"/>
  <c r="Q408" i="1"/>
  <c r="Q931" i="1"/>
  <c r="Q489" i="1"/>
  <c r="Q435" i="1"/>
  <c r="Q1110" i="1"/>
  <c r="Q545" i="1"/>
  <c r="Q285" i="1"/>
  <c r="Q609" i="1"/>
  <c r="Q953" i="1"/>
  <c r="Q279" i="1"/>
  <c r="Q527" i="1"/>
  <c r="Q901" i="1"/>
  <c r="Q499" i="1"/>
  <c r="Q1063" i="1"/>
  <c r="Q714" i="1"/>
  <c r="Q471" i="1"/>
  <c r="Q334" i="1"/>
  <c r="Q655" i="1"/>
  <c r="Q1061" i="1"/>
  <c r="Q599" i="1"/>
  <c r="Q633" i="1"/>
  <c r="Q1036" i="1"/>
  <c r="Q883" i="1"/>
  <c r="Q147" i="1"/>
  <c r="Q1065" i="1"/>
  <c r="Q336" i="1"/>
  <c r="Q558" i="1"/>
  <c r="Q583" i="1"/>
  <c r="Q1087" i="1"/>
  <c r="Q214" i="1"/>
  <c r="Q696" i="1"/>
  <c r="Q487" i="1"/>
  <c r="Q1035" i="1"/>
  <c r="Q711" i="1"/>
  <c r="Q593" i="1"/>
  <c r="Q1051" i="1"/>
  <c r="Q283" i="1"/>
  <c r="Q689" i="1"/>
  <c r="Q551" i="1"/>
  <c r="Q709" i="1"/>
  <c r="Q529" i="1"/>
  <c r="Q1033" i="1"/>
  <c r="Q561" i="1"/>
  <c r="Q733" i="1"/>
  <c r="Q269" i="1"/>
</calcChain>
</file>

<file path=xl/sharedStrings.xml><?xml version="1.0" encoding="utf-8"?>
<sst xmlns="http://schemas.openxmlformats.org/spreadsheetml/2006/main" count="21" uniqueCount="21">
  <si>
    <t>Temp</t>
  </si>
  <si>
    <t>Sw</t>
  </si>
  <si>
    <t>Fe_Ratio</t>
  </si>
  <si>
    <t>H2 aq NR</t>
  </si>
  <si>
    <t>H2 aq</t>
  </si>
  <si>
    <t>H2 g NR</t>
  </si>
  <si>
    <t xml:space="preserve">H2 g </t>
  </si>
  <si>
    <t>H2S aq</t>
  </si>
  <si>
    <t>Total H2</t>
  </si>
  <si>
    <t>H2 Loss R</t>
  </si>
  <si>
    <t>H2 Loss Dis</t>
  </si>
  <si>
    <t>% H Loss</t>
  </si>
  <si>
    <t>H2S g K</t>
  </si>
  <si>
    <t>H2S g</t>
  </si>
  <si>
    <t>% H Loss R</t>
  </si>
  <si>
    <t>% H Loss Dis</t>
  </si>
  <si>
    <t>Rate_Pyr</t>
  </si>
  <si>
    <t>Rate_Goe</t>
  </si>
  <si>
    <t xml:space="preserve"> Pyr Mass</t>
  </si>
  <si>
    <t>Goe Mass</t>
  </si>
  <si>
    <t>Fug H2S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</si>
</sst>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E+0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2" xfId="0" applyFont="1" applyFill="1" applyBorder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199"/>
  <sheetViews>
    <sheetView tabSelected="1" topLeftCell="A1166" workbookViewId="0">
      <selection activeCell="W1194" sqref="W1194"/>
    </sheetView>
  </sheetViews>
  <sheetFormatPr defaultRowHeight="15" x14ac:dyDescent="0.25"/>
  <cols>
    <col min="5" max="5" width="9.42578125" bestFit="1" customWidth="1"/>
    <col min="9" max="9" width="10.42578125" customWidth="1"/>
    <col min="10" max="10" width="11" customWidth="1"/>
    <col min="11" max="11" width="10" customWidth="1"/>
    <col min="12" max="12" width="10.7109375" customWidth="1"/>
    <col min="13" max="13" width="10.140625" customWidth="1"/>
    <col min="14" max="18" width="9" bestFit="1" customWidth="1"/>
    <col min="19" max="19" width="11.7109375" bestFit="1" customWidth="1"/>
    <col min="20" max="21" width="10.7109375" bestFit="1" customWidth="1"/>
    <col min="22" max="22" width="9" bestFit="1" customWidth="1"/>
    <col min="23" max="23" width="9.7109375" customWidth="1"/>
    <col min="24" max="24" width="9" bestFit="1" customWidth="1"/>
    <col min="25" max="25" width="11.5703125" bestFit="1" customWidth="1"/>
    <col min="26" max="26" width="10.5703125" bestFit="1" customWidth="1"/>
    <col min="31" max="31" width="9.7109375" bestFit="1" customWidth="1"/>
    <col min="32" max="32" width="9.28515625" bestFit="1" customWidth="1"/>
  </cols>
  <sheetData>
    <row r="1" spans="1:21" x14ac:dyDescent="0.25">
      <c r="A1" s="1" t="s">
        <v>0</v>
      </c>
      <c r="B1" s="1" t="s">
        <v>1</v>
      </c>
      <c r="C1" s="1" t="s">
        <v>2</v>
      </c>
      <c r="D1" s="1" t="s">
        <v>18</v>
      </c>
      <c r="E1" s="1" t="s">
        <v>19</v>
      </c>
      <c r="F1" s="1" t="s">
        <v>16</v>
      </c>
      <c r="G1" s="1" t="s">
        <v>17</v>
      </c>
      <c r="H1" s="3" t="s">
        <v>20</v>
      </c>
      <c r="I1" s="2" t="s">
        <v>3</v>
      </c>
      <c r="J1" s="2" t="s">
        <v>4</v>
      </c>
      <c r="K1" s="2" t="s">
        <v>5</v>
      </c>
      <c r="L1" s="2" t="s">
        <v>6</v>
      </c>
      <c r="M1" s="2" t="s">
        <v>7</v>
      </c>
      <c r="N1" s="2" t="s">
        <v>8</v>
      </c>
      <c r="O1" s="3" t="s">
        <v>9</v>
      </c>
      <c r="P1" s="3" t="s">
        <v>10</v>
      </c>
      <c r="Q1" s="3" t="s">
        <v>11</v>
      </c>
      <c r="R1" s="3" t="s">
        <v>12</v>
      </c>
      <c r="S1" s="3" t="s">
        <v>13</v>
      </c>
      <c r="T1" s="3" t="s">
        <v>14</v>
      </c>
      <c r="U1" s="3" t="s">
        <v>15</v>
      </c>
    </row>
    <row r="2" spans="1:21" x14ac:dyDescent="0.25">
      <c r="A2">
        <v>47.787019645567447</v>
      </c>
      <c r="B2">
        <v>37.556065475931412</v>
      </c>
      <c r="C2">
        <v>90</v>
      </c>
      <c r="D2">
        <v>41520000000000</v>
      </c>
      <c r="E2">
        <v>27676192000000.004</v>
      </c>
      <c r="F2">
        <v>-7.1430072202876334</v>
      </c>
      <c r="G2">
        <v>-11.077184888288549</v>
      </c>
      <c r="H2" s="4">
        <v>0.243483</v>
      </c>
      <c r="I2" s="4">
        <v>1059637222</v>
      </c>
      <c r="J2" s="4">
        <v>1043252695</v>
      </c>
      <c r="K2" s="4">
        <v>90693046200</v>
      </c>
      <c r="L2" s="4">
        <v>89311449200</v>
      </c>
      <c r="M2" s="4">
        <v>3632</v>
      </c>
      <c r="N2" s="4">
        <f>I2+K2</f>
        <v>91752683422</v>
      </c>
      <c r="O2" s="4">
        <f>(K2-L2)+(I2-J2)</f>
        <v>1397981527</v>
      </c>
      <c r="P2" s="4">
        <f>J2</f>
        <v>1043252695</v>
      </c>
      <c r="Q2" s="4">
        <f>T2+U2</f>
        <v>2.6606679292113795</v>
      </c>
      <c r="R2" s="4">
        <f t="shared" ref="R2:R65" si="0">10^(0.000000000262*(A2^4)-0.000000233*(A2^3)+0.0000868*(A2^2)-0.0147*(A2)-0.665)</f>
        <v>6.4074770366923953E-2</v>
      </c>
      <c r="S2" s="4">
        <f>(M2/R2)*((100-B2)/B2)*(1/(0.08206*(273.15+A2)))*H2</f>
        <v>871.33722816821728</v>
      </c>
      <c r="T2" s="4">
        <f>(O2/N2)*100</f>
        <v>1.5236410259199014</v>
      </c>
      <c r="U2" s="4">
        <f>(P2/N2)*100</f>
        <v>1.1370269032914782</v>
      </c>
    </row>
    <row r="3" spans="1:21" x14ac:dyDescent="0.25">
      <c r="A3">
        <v>42.723464306342727</v>
      </c>
      <c r="B3">
        <v>42.401761143575598</v>
      </c>
      <c r="C3">
        <v>40</v>
      </c>
      <c r="D3">
        <v>39880000000000</v>
      </c>
      <c r="E3">
        <v>11812800000000</v>
      </c>
      <c r="F3">
        <v>-6.5510043914138079</v>
      </c>
      <c r="G3">
        <v>-9.1465422530405203</v>
      </c>
      <c r="H3" s="4">
        <v>0.22322900000000001</v>
      </c>
      <c r="I3" s="4">
        <v>1287607192</v>
      </c>
      <c r="J3" s="4">
        <v>1046906200</v>
      </c>
      <c r="K3" s="4">
        <v>90751970300</v>
      </c>
      <c r="L3" s="4">
        <v>74228011200</v>
      </c>
      <c r="M3" s="4">
        <v>2944</v>
      </c>
      <c r="N3" s="4">
        <f t="shared" ref="N3:N66" si="1">I3+K3</f>
        <v>92039577492</v>
      </c>
      <c r="O3" s="4">
        <f t="shared" ref="O3:O66" si="2">(K3-L3)+(I3-J3)</f>
        <v>16764660092</v>
      </c>
      <c r="P3" s="4">
        <f t="shared" ref="P3:P66" si="3">J3</f>
        <v>1046906200</v>
      </c>
      <c r="Q3" s="4">
        <f t="shared" ref="Q3:Q66" si="4">T3+U3</f>
        <v>19.352073072638959</v>
      </c>
      <c r="R3" s="4">
        <f t="shared" si="0"/>
        <v>7.048610595282867E-2</v>
      </c>
      <c r="S3" s="4">
        <f t="shared" ref="S3:S66" si="5">(M3/R3)*((100-B3)/B3)*(1/(0.08206*(273.15+A3)))*H3</f>
        <v>488.61360365613024</v>
      </c>
      <c r="T3" s="4">
        <f t="shared" ref="T3:T66" si="6">(O3/N3)*100</f>
        <v>18.214620871610553</v>
      </c>
      <c r="U3" s="4">
        <f t="shared" ref="U3:U66" si="7">(P3/N3)*100</f>
        <v>1.1374522010284067</v>
      </c>
    </row>
    <row r="4" spans="1:21" x14ac:dyDescent="0.25">
      <c r="A4">
        <v>74.707165204970124</v>
      </c>
      <c r="B4">
        <v>13.651135398113079</v>
      </c>
      <c r="C4">
        <v>10</v>
      </c>
      <c r="D4">
        <v>15900000000000</v>
      </c>
      <c r="E4">
        <v>1177856000000.0002</v>
      </c>
      <c r="F4">
        <v>-5.8737177396031273</v>
      </c>
      <c r="G4">
        <v>-10.747749540268421</v>
      </c>
      <c r="H4" s="4">
        <v>0.36287599999999998</v>
      </c>
      <c r="I4" s="4">
        <v>304940180</v>
      </c>
      <c r="J4" s="4">
        <v>292291927</v>
      </c>
      <c r="K4" s="4">
        <v>90292062200</v>
      </c>
      <c r="L4" s="4">
        <v>86657315000</v>
      </c>
      <c r="M4" s="4">
        <v>533279</v>
      </c>
      <c r="N4" s="4">
        <f t="shared" si="1"/>
        <v>90597002380</v>
      </c>
      <c r="O4" s="4">
        <f t="shared" si="2"/>
        <v>3647395453</v>
      </c>
      <c r="P4" s="4">
        <f t="shared" si="3"/>
        <v>292291927</v>
      </c>
      <c r="Q4" s="4">
        <f t="shared" si="4"/>
        <v>4.3485846954134066</v>
      </c>
      <c r="R4" s="4">
        <f t="shared" si="0"/>
        <v>4.2880571147625515E-2</v>
      </c>
      <c r="S4" s="4">
        <f t="shared" si="5"/>
        <v>1000017.4017592475</v>
      </c>
      <c r="T4" s="4">
        <f t="shared" si="6"/>
        <v>4.0259559998479499</v>
      </c>
      <c r="U4" s="4">
        <f t="shared" si="7"/>
        <v>0.32262869556545692</v>
      </c>
    </row>
    <row r="5" spans="1:21" x14ac:dyDescent="0.25">
      <c r="A5">
        <v>32.064487470522707</v>
      </c>
      <c r="B5">
        <v>11.99293790662475</v>
      </c>
      <c r="C5">
        <v>40</v>
      </c>
      <c r="D5">
        <v>26464000000000</v>
      </c>
      <c r="E5">
        <v>7840960000000</v>
      </c>
      <c r="F5">
        <v>-7.1233878664533998</v>
      </c>
      <c r="G5">
        <v>-11.661301911742001</v>
      </c>
      <c r="H5" s="4">
        <v>0.18342600000000001</v>
      </c>
      <c r="I5" s="4">
        <v>237432377</v>
      </c>
      <c r="J5" s="4">
        <v>237142975</v>
      </c>
      <c r="K5" s="4">
        <v>90558034800</v>
      </c>
      <c r="L5" s="4">
        <v>90401496100</v>
      </c>
      <c r="M5" s="4">
        <v>10151</v>
      </c>
      <c r="N5" s="4">
        <f t="shared" si="1"/>
        <v>90795467177</v>
      </c>
      <c r="O5" s="4">
        <f t="shared" si="2"/>
        <v>156828102</v>
      </c>
      <c r="P5" s="4">
        <f t="shared" si="3"/>
        <v>237142975</v>
      </c>
      <c r="Q5" s="4">
        <f t="shared" si="4"/>
        <v>0.43391051255012364</v>
      </c>
      <c r="R5" s="4">
        <f t="shared" si="0"/>
        <v>8.8204265625787065E-2</v>
      </c>
      <c r="S5" s="4">
        <f t="shared" si="5"/>
        <v>6184.9389350204865</v>
      </c>
      <c r="T5" s="4">
        <f t="shared" si="6"/>
        <v>0.17272679669599977</v>
      </c>
      <c r="U5" s="4">
        <f t="shared" si="7"/>
        <v>0.26118371585412387</v>
      </c>
    </row>
    <row r="6" spans="1:21" x14ac:dyDescent="0.25">
      <c r="A6">
        <v>30.826511703815051</v>
      </c>
      <c r="B6">
        <v>35.055365599821094</v>
      </c>
      <c r="C6">
        <v>80</v>
      </c>
      <c r="D6">
        <v>21536000000000</v>
      </c>
      <c r="E6">
        <v>12757824000000.002</v>
      </c>
      <c r="F6">
        <v>-6.4989394633016744</v>
      </c>
      <c r="G6">
        <v>-8.2870891839207719</v>
      </c>
      <c r="H6" s="4">
        <v>0.179065</v>
      </c>
      <c r="I6" s="4">
        <v>941537421</v>
      </c>
      <c r="J6" s="4">
        <v>813434949</v>
      </c>
      <c r="K6" s="4">
        <v>90616077500</v>
      </c>
      <c r="L6" s="4">
        <v>78601585000</v>
      </c>
      <c r="M6" s="4">
        <v>1002</v>
      </c>
      <c r="N6" s="4">
        <f t="shared" si="1"/>
        <v>91557614921</v>
      </c>
      <c r="O6" s="4">
        <f t="shared" si="2"/>
        <v>12142594972</v>
      </c>
      <c r="P6" s="4">
        <f t="shared" si="3"/>
        <v>813434949</v>
      </c>
      <c r="Q6" s="4">
        <f t="shared" si="4"/>
        <v>14.150685262147821</v>
      </c>
      <c r="R6" s="4">
        <f t="shared" si="0"/>
        <v>9.0728811537778314E-2</v>
      </c>
      <c r="S6" s="4">
        <f t="shared" si="5"/>
        <v>146.87586673819726</v>
      </c>
      <c r="T6" s="4">
        <f t="shared" si="6"/>
        <v>13.262244743353325</v>
      </c>
      <c r="U6" s="4">
        <f t="shared" si="7"/>
        <v>0.88844051879449681</v>
      </c>
    </row>
    <row r="7" spans="1:21" x14ac:dyDescent="0.25">
      <c r="A7">
        <v>31.476054102448501</v>
      </c>
      <c r="B7">
        <v>17.98273304455514</v>
      </c>
      <c r="C7">
        <v>70</v>
      </c>
      <c r="D7">
        <v>11244000000000</v>
      </c>
      <c r="E7">
        <v>5827648000000.001</v>
      </c>
      <c r="F7">
        <v>-6.2697740599775278</v>
      </c>
      <c r="G7">
        <v>-9.6363967185777017</v>
      </c>
      <c r="H7" s="4">
        <v>0.18134600000000001</v>
      </c>
      <c r="I7" s="4">
        <v>381891240</v>
      </c>
      <c r="J7" s="4">
        <v>380505195</v>
      </c>
      <c r="K7" s="4">
        <v>90494790600</v>
      </c>
      <c r="L7" s="4">
        <v>90115468900</v>
      </c>
      <c r="M7" s="4">
        <v>458</v>
      </c>
      <c r="N7" s="4">
        <f t="shared" si="1"/>
        <v>90876681840</v>
      </c>
      <c r="O7" s="4">
        <f t="shared" si="2"/>
        <v>380707745</v>
      </c>
      <c r="P7" s="4">
        <f t="shared" si="3"/>
        <v>380505195</v>
      </c>
      <c r="Q7" s="4">
        <f t="shared" si="4"/>
        <v>0.83763284990996101</v>
      </c>
      <c r="R7" s="4">
        <f t="shared" si="0"/>
        <v>8.939012754366206E-2</v>
      </c>
      <c r="S7" s="4">
        <f t="shared" si="5"/>
        <v>169.52546340446446</v>
      </c>
      <c r="T7" s="4">
        <f t="shared" si="6"/>
        <v>0.41892786718410846</v>
      </c>
      <c r="U7" s="4">
        <f t="shared" si="7"/>
        <v>0.41870498272585255</v>
      </c>
    </row>
    <row r="8" spans="1:21" x14ac:dyDescent="0.25">
      <c r="A8">
        <v>39.260560047481881</v>
      </c>
      <c r="B8">
        <v>11.585394257354279</v>
      </c>
      <c r="C8">
        <v>70</v>
      </c>
      <c r="D8">
        <v>22588000000000</v>
      </c>
      <c r="E8">
        <v>11710080000000</v>
      </c>
      <c r="F8">
        <v>-5.9296332328322485</v>
      </c>
      <c r="G8">
        <v>-10.204534348249664</v>
      </c>
      <c r="H8" s="4">
        <v>0.20986399999999999</v>
      </c>
      <c r="I8" s="4">
        <v>228444498</v>
      </c>
      <c r="J8" s="4">
        <v>226365465</v>
      </c>
      <c r="K8" s="4">
        <v>90645170500</v>
      </c>
      <c r="L8" s="4">
        <v>89807118700</v>
      </c>
      <c r="M8" s="4">
        <v>493</v>
      </c>
      <c r="N8" s="4">
        <f t="shared" si="1"/>
        <v>90873614998</v>
      </c>
      <c r="O8" s="4">
        <f t="shared" si="2"/>
        <v>840130833</v>
      </c>
      <c r="P8" s="4">
        <f t="shared" si="3"/>
        <v>226365465</v>
      </c>
      <c r="Q8" s="4">
        <f t="shared" si="4"/>
        <v>1.1736039091473054</v>
      </c>
      <c r="R8" s="4">
        <f t="shared" si="0"/>
        <v>7.5541366169785157E-2</v>
      </c>
      <c r="S8" s="4">
        <f t="shared" si="5"/>
        <v>407.71436169232788</v>
      </c>
      <c r="T8" s="4">
        <f t="shared" si="6"/>
        <v>0.92450469040820049</v>
      </c>
      <c r="U8" s="4">
        <f t="shared" si="7"/>
        <v>0.24909921873910484</v>
      </c>
    </row>
    <row r="9" spans="1:21" x14ac:dyDescent="0.25">
      <c r="A9">
        <v>25.863933613141619</v>
      </c>
      <c r="B9">
        <v>32.976671262079279</v>
      </c>
      <c r="C9">
        <v>70</v>
      </c>
      <c r="D9">
        <v>45580000000000</v>
      </c>
      <c r="E9">
        <v>23629024000000.004</v>
      </c>
      <c r="F9">
        <v>-6.3350885993602386</v>
      </c>
      <c r="G9">
        <v>-8.9395352689044039</v>
      </c>
      <c r="H9" s="4">
        <v>0.162157</v>
      </c>
      <c r="I9" s="4">
        <v>863462782</v>
      </c>
      <c r="J9" s="4">
        <v>835304892</v>
      </c>
      <c r="K9" s="4">
        <v>90513781700</v>
      </c>
      <c r="L9" s="4">
        <v>87583417600</v>
      </c>
      <c r="M9" s="4">
        <v>654</v>
      </c>
      <c r="N9" s="4">
        <f t="shared" si="1"/>
        <v>91377244482</v>
      </c>
      <c r="O9" s="4">
        <f t="shared" si="2"/>
        <v>2958521990</v>
      </c>
      <c r="P9" s="4">
        <f t="shared" si="3"/>
        <v>835304892</v>
      </c>
      <c r="Q9" s="4">
        <f t="shared" si="4"/>
        <v>4.1518289411181897</v>
      </c>
      <c r="R9" s="4">
        <f t="shared" si="0"/>
        <v>0.10208229504633959</v>
      </c>
      <c r="S9" s="4">
        <f t="shared" si="5"/>
        <v>86.051662174724981</v>
      </c>
      <c r="T9" s="4">
        <f t="shared" si="6"/>
        <v>3.2377010346189485</v>
      </c>
      <c r="U9" s="4">
        <f t="shared" si="7"/>
        <v>0.91412790649924114</v>
      </c>
    </row>
    <row r="10" spans="1:21" x14ac:dyDescent="0.25">
      <c r="A10">
        <v>50.150674413198793</v>
      </c>
      <c r="B10">
        <v>49.299007697530847</v>
      </c>
      <c r="C10">
        <v>60</v>
      </c>
      <c r="D10">
        <v>23748000000000</v>
      </c>
      <c r="E10">
        <v>10552768000000.002</v>
      </c>
      <c r="F10">
        <v>-5.505897654313344</v>
      </c>
      <c r="G10">
        <v>-9.0300399682361778</v>
      </c>
      <c r="H10" s="4">
        <v>0.25321500000000002</v>
      </c>
      <c r="I10" s="4">
        <v>1718530109</v>
      </c>
      <c r="J10" s="4">
        <v>1489677774</v>
      </c>
      <c r="K10" s="4">
        <v>90622472000</v>
      </c>
      <c r="L10" s="4">
        <v>78879356100</v>
      </c>
      <c r="M10" s="4">
        <v>6181</v>
      </c>
      <c r="N10" s="4">
        <f t="shared" si="1"/>
        <v>92341002109</v>
      </c>
      <c r="O10" s="4">
        <f t="shared" si="2"/>
        <v>11971968235</v>
      </c>
      <c r="P10" s="4">
        <f t="shared" si="3"/>
        <v>1489677774</v>
      </c>
      <c r="Q10" s="4">
        <f t="shared" si="4"/>
        <v>14.57818921340032</v>
      </c>
      <c r="R10" s="4">
        <f t="shared" si="0"/>
        <v>6.1427542431418396E-2</v>
      </c>
      <c r="S10" s="4">
        <f t="shared" si="5"/>
        <v>987.70031037528418</v>
      </c>
      <c r="T10" s="4">
        <f t="shared" si="6"/>
        <v>12.964953770880893</v>
      </c>
      <c r="U10" s="4">
        <f t="shared" si="7"/>
        <v>1.6132354425194273</v>
      </c>
    </row>
    <row r="11" spans="1:21" x14ac:dyDescent="0.25">
      <c r="A11">
        <v>62.626998600159389</v>
      </c>
      <c r="B11">
        <v>34.488272811638829</v>
      </c>
      <c r="C11">
        <v>10</v>
      </c>
      <c r="D11">
        <v>31947999999999.996</v>
      </c>
      <c r="E11">
        <v>2365984000000</v>
      </c>
      <c r="F11">
        <v>-6.4321165562523692</v>
      </c>
      <c r="G11">
        <v>-9.7029210219744098</v>
      </c>
      <c r="H11" s="4">
        <v>0.307199</v>
      </c>
      <c r="I11" s="4">
        <v>964652213</v>
      </c>
      <c r="J11" s="4">
        <v>894974266</v>
      </c>
      <c r="K11" s="4">
        <v>90414870800</v>
      </c>
      <c r="L11" s="4">
        <v>84067069200</v>
      </c>
      <c r="M11" s="4">
        <v>8251</v>
      </c>
      <c r="N11" s="4">
        <f t="shared" si="1"/>
        <v>91379523013</v>
      </c>
      <c r="O11" s="4">
        <f t="shared" si="2"/>
        <v>6417479547</v>
      </c>
      <c r="P11" s="4">
        <f t="shared" si="3"/>
        <v>894974266</v>
      </c>
      <c r="Q11" s="4">
        <f t="shared" si="4"/>
        <v>8.0022893224773153</v>
      </c>
      <c r="R11" s="4">
        <f t="shared" si="0"/>
        <v>5.0306385512512992E-2</v>
      </c>
      <c r="S11" s="4">
        <f t="shared" si="5"/>
        <v>3473.5089245594031</v>
      </c>
      <c r="T11" s="4">
        <f t="shared" si="6"/>
        <v>7.0228858013266544</v>
      </c>
      <c r="U11" s="4">
        <f t="shared" si="7"/>
        <v>0.97940352115066032</v>
      </c>
    </row>
    <row r="12" spans="1:21" x14ac:dyDescent="0.25">
      <c r="A12">
        <v>49.995006875451409</v>
      </c>
      <c r="B12">
        <v>29.565379895475392</v>
      </c>
      <c r="C12">
        <v>50</v>
      </c>
      <c r="D12">
        <v>50524000000000</v>
      </c>
      <c r="E12">
        <v>18708736000000.004</v>
      </c>
      <c r="F12">
        <v>-8.2617543276076848</v>
      </c>
      <c r="G12">
        <v>-11.111405396928836</v>
      </c>
      <c r="H12" s="4">
        <v>0.25256800000000001</v>
      </c>
      <c r="I12" s="4">
        <v>742129643</v>
      </c>
      <c r="J12" s="4">
        <v>738686669</v>
      </c>
      <c r="K12" s="4">
        <v>90575183400</v>
      </c>
      <c r="L12" s="4">
        <v>90145878000</v>
      </c>
      <c r="M12" s="4">
        <v>2990</v>
      </c>
      <c r="N12" s="4">
        <f t="shared" si="1"/>
        <v>91317313043</v>
      </c>
      <c r="O12" s="4">
        <f t="shared" si="2"/>
        <v>432748374</v>
      </c>
      <c r="P12" s="4">
        <f t="shared" si="3"/>
        <v>738686669</v>
      </c>
      <c r="Q12" s="4">
        <f t="shared" si="4"/>
        <v>1.2828181250234423</v>
      </c>
      <c r="R12" s="4">
        <f t="shared" si="0"/>
        <v>6.1595733512998539E-2</v>
      </c>
      <c r="S12" s="4">
        <f t="shared" si="5"/>
        <v>1101.4698972784895</v>
      </c>
      <c r="T12" s="4">
        <f t="shared" si="6"/>
        <v>0.47389521173955812</v>
      </c>
      <c r="U12" s="4">
        <f t="shared" si="7"/>
        <v>0.80892291328388422</v>
      </c>
    </row>
    <row r="13" spans="1:21" x14ac:dyDescent="0.25">
      <c r="A13">
        <v>25.53115176071292</v>
      </c>
      <c r="B13">
        <v>46.14665024874872</v>
      </c>
      <c r="C13">
        <v>70</v>
      </c>
      <c r="D13">
        <v>45580000000000</v>
      </c>
      <c r="E13">
        <v>23629024000000.004</v>
      </c>
      <c r="F13">
        <v>-5.6110888395004839</v>
      </c>
      <c r="G13">
        <v>-8.9657641686936742</v>
      </c>
      <c r="H13" s="4">
        <v>0.161056</v>
      </c>
      <c r="I13" s="4">
        <v>1505949712</v>
      </c>
      <c r="J13" s="4">
        <v>1365451527</v>
      </c>
      <c r="K13" s="4">
        <v>90646687100</v>
      </c>
      <c r="L13" s="4">
        <v>82384540300</v>
      </c>
      <c r="M13" s="4">
        <v>1025</v>
      </c>
      <c r="N13" s="4">
        <f t="shared" si="1"/>
        <v>92152636812</v>
      </c>
      <c r="O13" s="4">
        <f t="shared" si="2"/>
        <v>8402644985</v>
      </c>
      <c r="P13" s="4">
        <f t="shared" si="3"/>
        <v>1365451527</v>
      </c>
      <c r="Q13" s="4">
        <f t="shared" si="4"/>
        <v>10.599909942813499</v>
      </c>
      <c r="R13" s="4">
        <f t="shared" si="0"/>
        <v>0.10292134227354943</v>
      </c>
      <c r="S13" s="4">
        <f t="shared" si="5"/>
        <v>76.371011621516445</v>
      </c>
      <c r="T13" s="4">
        <f t="shared" si="6"/>
        <v>9.1181818292863195</v>
      </c>
      <c r="U13" s="4">
        <f t="shared" si="7"/>
        <v>1.4817281135271787</v>
      </c>
    </row>
    <row r="14" spans="1:21" x14ac:dyDescent="0.25">
      <c r="A14">
        <v>50.642745209430302</v>
      </c>
      <c r="B14">
        <v>48.726023450310109</v>
      </c>
      <c r="C14">
        <v>30</v>
      </c>
      <c r="D14">
        <v>71156000000000</v>
      </c>
      <c r="E14">
        <v>15808608000000</v>
      </c>
      <c r="F14">
        <v>-6.4156066099632678</v>
      </c>
      <c r="G14">
        <v>-9.2718692714891482</v>
      </c>
      <c r="H14" s="4">
        <v>0.25526199999999999</v>
      </c>
      <c r="I14" s="4">
        <v>1681668356</v>
      </c>
      <c r="J14" s="4">
        <v>1061605778</v>
      </c>
      <c r="K14" s="4">
        <v>90629548700</v>
      </c>
      <c r="L14" s="4">
        <v>57916358700</v>
      </c>
      <c r="M14" s="4">
        <v>5717</v>
      </c>
      <c r="N14" s="4">
        <f t="shared" si="1"/>
        <v>92311217056</v>
      </c>
      <c r="O14" s="4">
        <f t="shared" si="2"/>
        <v>33333252578</v>
      </c>
      <c r="P14" s="4">
        <f t="shared" si="3"/>
        <v>1061605778</v>
      </c>
      <c r="Q14" s="4">
        <f t="shared" si="4"/>
        <v>37.259673800134799</v>
      </c>
      <c r="R14" s="4">
        <f t="shared" si="0"/>
        <v>6.0901385403458928E-2</v>
      </c>
      <c r="S14" s="4">
        <f t="shared" si="5"/>
        <v>948.99645844809152</v>
      </c>
      <c r="T14" s="4">
        <f t="shared" si="6"/>
        <v>36.109644787565301</v>
      </c>
      <c r="U14" s="4">
        <f t="shared" si="7"/>
        <v>1.150029012569495</v>
      </c>
    </row>
    <row r="15" spans="1:21" x14ac:dyDescent="0.25">
      <c r="A15">
        <v>34.403315131451883</v>
      </c>
      <c r="B15">
        <v>10.90237932682439</v>
      </c>
      <c r="C15">
        <v>90</v>
      </c>
      <c r="D15">
        <v>20580000000000</v>
      </c>
      <c r="E15">
        <v>13716544000000.002</v>
      </c>
      <c r="F15">
        <v>-6.8605424101265857</v>
      </c>
      <c r="G15">
        <v>-9.9823058741771078</v>
      </c>
      <c r="H15" s="4">
        <v>0.19181599999999999</v>
      </c>
      <c r="I15" s="4">
        <v>213064833</v>
      </c>
      <c r="J15" s="4">
        <v>204489806</v>
      </c>
      <c r="K15" s="4">
        <v>90602374600</v>
      </c>
      <c r="L15" s="4">
        <v>87029728100</v>
      </c>
      <c r="M15" s="4">
        <v>346</v>
      </c>
      <c r="N15" s="4">
        <f t="shared" si="1"/>
        <v>90815439433</v>
      </c>
      <c r="O15" s="4">
        <f t="shared" si="2"/>
        <v>3581221527</v>
      </c>
      <c r="P15" s="4">
        <f t="shared" si="3"/>
        <v>204489806</v>
      </c>
      <c r="Q15" s="4">
        <f t="shared" si="4"/>
        <v>4.16857679336887</v>
      </c>
      <c r="R15" s="4">
        <f t="shared" si="0"/>
        <v>8.3730972466094372E-2</v>
      </c>
      <c r="S15" s="4">
        <f t="shared" si="5"/>
        <v>256.66561245303399</v>
      </c>
      <c r="T15" s="4">
        <f t="shared" si="6"/>
        <v>3.9434060434647589</v>
      </c>
      <c r="U15" s="4">
        <f t="shared" si="7"/>
        <v>0.22517074990411118</v>
      </c>
    </row>
    <row r="16" spans="1:21" x14ac:dyDescent="0.25">
      <c r="A16">
        <v>37.200954280216877</v>
      </c>
      <c r="B16">
        <v>34.224503963268099</v>
      </c>
      <c r="C16">
        <v>30</v>
      </c>
      <c r="D16">
        <v>28072000000000</v>
      </c>
      <c r="E16">
        <v>6235104000000.001</v>
      </c>
      <c r="F16">
        <v>-7.6530486416569632</v>
      </c>
      <c r="G16">
        <v>-11.121129428941847</v>
      </c>
      <c r="H16" s="4">
        <v>0.20211000000000001</v>
      </c>
      <c r="I16" s="4">
        <v>906060613</v>
      </c>
      <c r="J16" s="4">
        <v>900814006</v>
      </c>
      <c r="K16" s="4">
        <v>90656451100</v>
      </c>
      <c r="L16" s="4">
        <v>90109063700</v>
      </c>
      <c r="M16" s="4">
        <v>1742</v>
      </c>
      <c r="N16" s="4">
        <f t="shared" si="1"/>
        <v>91562511713</v>
      </c>
      <c r="O16" s="4">
        <f t="shared" si="2"/>
        <v>552634007</v>
      </c>
      <c r="P16" s="4">
        <f t="shared" si="3"/>
        <v>900814006</v>
      </c>
      <c r="Q16" s="4">
        <f t="shared" si="4"/>
        <v>1.5873832923629161</v>
      </c>
      <c r="R16" s="4">
        <f t="shared" si="0"/>
        <v>7.8845286765083733E-2</v>
      </c>
      <c r="S16" s="4">
        <f t="shared" si="5"/>
        <v>336.97880629391148</v>
      </c>
      <c r="T16" s="4">
        <f t="shared" si="6"/>
        <v>0.60355924784175319</v>
      </c>
      <c r="U16" s="4">
        <f t="shared" si="7"/>
        <v>0.98382404452116279</v>
      </c>
    </row>
    <row r="17" spans="1:21" x14ac:dyDescent="0.25">
      <c r="A17">
        <v>70.456318818221916</v>
      </c>
      <c r="B17">
        <v>42.610059323940142</v>
      </c>
      <c r="C17">
        <v>80</v>
      </c>
      <c r="D17">
        <v>10720000000000</v>
      </c>
      <c r="E17">
        <v>6351520000000.001</v>
      </c>
      <c r="F17">
        <v>-8.2534725279533134</v>
      </c>
      <c r="G17">
        <v>-9.8167400714502566</v>
      </c>
      <c r="H17" s="4">
        <v>0.34297800000000001</v>
      </c>
      <c r="I17" s="4">
        <v>1401328447</v>
      </c>
      <c r="J17" s="4">
        <v>1377766251</v>
      </c>
      <c r="K17" s="4">
        <v>90203182600</v>
      </c>
      <c r="L17" s="4">
        <v>88725779200</v>
      </c>
      <c r="M17" s="4">
        <v>17789</v>
      </c>
      <c r="N17" s="4">
        <f t="shared" si="1"/>
        <v>91604511047</v>
      </c>
      <c r="O17" s="4">
        <f t="shared" si="2"/>
        <v>1500965596</v>
      </c>
      <c r="P17" s="4">
        <f t="shared" si="3"/>
        <v>1377766251</v>
      </c>
      <c r="Q17" s="4">
        <f t="shared" si="4"/>
        <v>3.1425655943111734</v>
      </c>
      <c r="R17" s="4">
        <f t="shared" si="0"/>
        <v>4.5200109464735627E-2</v>
      </c>
      <c r="S17" s="4">
        <f t="shared" si="5"/>
        <v>6447.7663978793726</v>
      </c>
      <c r="T17" s="4">
        <f t="shared" si="6"/>
        <v>1.6385280362774841</v>
      </c>
      <c r="U17" s="4">
        <f t="shared" si="7"/>
        <v>1.5040375580336893</v>
      </c>
    </row>
    <row r="18" spans="1:21" x14ac:dyDescent="0.25">
      <c r="A18">
        <v>52.571010355712417</v>
      </c>
      <c r="B18">
        <v>45.670200672320647</v>
      </c>
      <c r="C18">
        <v>100</v>
      </c>
      <c r="D18">
        <v>39752000000000.008</v>
      </c>
      <c r="E18">
        <v>29439552000000</v>
      </c>
      <c r="F18">
        <v>-5.1338341658920577</v>
      </c>
      <c r="G18">
        <v>-9.4101925357891361</v>
      </c>
      <c r="H18" s="4">
        <v>0.263353</v>
      </c>
      <c r="I18" s="4">
        <v>1495342529</v>
      </c>
      <c r="J18" s="4">
        <v>1158120627</v>
      </c>
      <c r="K18" s="4">
        <v>90655823500</v>
      </c>
      <c r="L18" s="4">
        <v>70728380000</v>
      </c>
      <c r="M18" s="4">
        <v>6190</v>
      </c>
      <c r="N18" s="4">
        <f t="shared" si="1"/>
        <v>92151166029</v>
      </c>
      <c r="O18" s="4">
        <f t="shared" si="2"/>
        <v>20264665402</v>
      </c>
      <c r="P18" s="4">
        <f t="shared" si="3"/>
        <v>1158120627</v>
      </c>
      <c r="Q18" s="4">
        <f t="shared" si="4"/>
        <v>23.247438911688043</v>
      </c>
      <c r="R18" s="4">
        <f t="shared" si="0"/>
        <v>5.8917543711854412E-2</v>
      </c>
      <c r="S18" s="4">
        <f t="shared" si="5"/>
        <v>1231.4369522043701</v>
      </c>
      <c r="T18" s="4">
        <f t="shared" si="6"/>
        <v>21.990677139801686</v>
      </c>
      <c r="U18" s="4">
        <f t="shared" si="7"/>
        <v>1.256761771886358</v>
      </c>
    </row>
    <row r="19" spans="1:21" x14ac:dyDescent="0.25">
      <c r="A19">
        <v>31.742263112771699</v>
      </c>
      <c r="B19">
        <v>46.972265878217826</v>
      </c>
      <c r="C19">
        <v>90</v>
      </c>
      <c r="D19">
        <v>31004000000000</v>
      </c>
      <c r="E19">
        <v>20663840000000.004</v>
      </c>
      <c r="F19">
        <v>-7.6125581464064425</v>
      </c>
      <c r="G19">
        <v>-11.832017028500598</v>
      </c>
      <c r="H19" s="4">
        <v>0.182285</v>
      </c>
      <c r="I19" s="4">
        <v>1544416962</v>
      </c>
      <c r="J19" s="4">
        <v>1542076409</v>
      </c>
      <c r="K19" s="4">
        <v>90709488600</v>
      </c>
      <c r="L19" s="4">
        <v>90525376700</v>
      </c>
      <c r="M19" s="4">
        <v>321782</v>
      </c>
      <c r="N19" s="4">
        <f t="shared" si="1"/>
        <v>92253905562</v>
      </c>
      <c r="O19" s="4">
        <f t="shared" si="2"/>
        <v>186452453</v>
      </c>
      <c r="P19" s="4">
        <f t="shared" si="3"/>
        <v>1542076409</v>
      </c>
      <c r="Q19" s="4">
        <f t="shared" si="4"/>
        <v>1.873664699039032</v>
      </c>
      <c r="R19" s="4">
        <f t="shared" si="0"/>
        <v>8.8850516472247953E-2</v>
      </c>
      <c r="S19" s="4">
        <f t="shared" si="5"/>
        <v>29787.658461925304</v>
      </c>
      <c r="T19" s="4">
        <f t="shared" si="6"/>
        <v>0.20210792363114979</v>
      </c>
      <c r="U19" s="4">
        <f t="shared" si="7"/>
        <v>1.6715567754078822</v>
      </c>
    </row>
    <row r="20" spans="1:21" x14ac:dyDescent="0.25">
      <c r="A20">
        <v>73.85869296827363</v>
      </c>
      <c r="B20">
        <v>29.655703587343979</v>
      </c>
      <c r="C20">
        <v>80</v>
      </c>
      <c r="D20">
        <v>10720000000000</v>
      </c>
      <c r="E20">
        <v>6351520000000</v>
      </c>
      <c r="F20">
        <v>-6.0172554386933106</v>
      </c>
      <c r="G20">
        <v>-8.9863861601733355</v>
      </c>
      <c r="H20" s="4">
        <v>0.35888199999999998</v>
      </c>
      <c r="I20" s="4">
        <v>807779005</v>
      </c>
      <c r="J20" s="4">
        <v>582484941</v>
      </c>
      <c r="K20" s="4">
        <v>90078184700</v>
      </c>
      <c r="L20" s="4">
        <v>65505468300</v>
      </c>
      <c r="M20" s="4">
        <v>7400774</v>
      </c>
      <c r="N20" s="4">
        <f t="shared" si="1"/>
        <v>90885963705</v>
      </c>
      <c r="O20" s="4">
        <f t="shared" si="2"/>
        <v>24798010464</v>
      </c>
      <c r="P20" s="4">
        <f t="shared" si="3"/>
        <v>582484941</v>
      </c>
      <c r="Q20" s="4">
        <f t="shared" si="4"/>
        <v>27.925649209575052</v>
      </c>
      <c r="R20" s="4">
        <f t="shared" si="0"/>
        <v>4.3321128875934888E-2</v>
      </c>
      <c r="S20" s="4">
        <f t="shared" si="5"/>
        <v>5107140.9558496121</v>
      </c>
      <c r="T20" s="4">
        <f t="shared" si="6"/>
        <v>27.284752730894752</v>
      </c>
      <c r="U20" s="4">
        <f t="shared" si="7"/>
        <v>0.64089647868029942</v>
      </c>
    </row>
    <row r="21" spans="1:21" x14ac:dyDescent="0.25">
      <c r="A21">
        <v>67.669520142362686</v>
      </c>
      <c r="B21">
        <v>45.320676060232998</v>
      </c>
      <c r="C21">
        <v>10</v>
      </c>
      <c r="D21">
        <v>48148000000000</v>
      </c>
      <c r="E21">
        <v>3564384000000.0005</v>
      </c>
      <c r="F21">
        <v>-6.1628110609496778</v>
      </c>
      <c r="G21">
        <v>-10.200615621187103</v>
      </c>
      <c r="H21" s="4">
        <v>0.33010099999999998</v>
      </c>
      <c r="I21" s="4">
        <v>1545739021</v>
      </c>
      <c r="J21" s="4">
        <v>1334375041</v>
      </c>
      <c r="K21" s="4">
        <v>90245535600</v>
      </c>
      <c r="L21" s="4">
        <v>78237700800</v>
      </c>
      <c r="M21" s="4">
        <v>330946</v>
      </c>
      <c r="N21" s="4">
        <f t="shared" si="1"/>
        <v>91791274621</v>
      </c>
      <c r="O21" s="4">
        <f t="shared" si="2"/>
        <v>12219198780</v>
      </c>
      <c r="P21" s="4">
        <f t="shared" si="3"/>
        <v>1334375041</v>
      </c>
      <c r="Q21" s="4">
        <f t="shared" si="4"/>
        <v>14.765645075702233</v>
      </c>
      <c r="R21" s="4">
        <f t="shared" si="0"/>
        <v>4.6883888673393187E-2</v>
      </c>
      <c r="S21" s="4">
        <f t="shared" si="5"/>
        <v>100519.6883726011</v>
      </c>
      <c r="T21" s="4">
        <f t="shared" si="6"/>
        <v>13.311939321522933</v>
      </c>
      <c r="U21" s="4">
        <f t="shared" si="7"/>
        <v>1.4537057541792995</v>
      </c>
    </row>
    <row r="22" spans="1:21" x14ac:dyDescent="0.25">
      <c r="A22">
        <v>42.896879685978163</v>
      </c>
      <c r="B22">
        <v>12.35945646612957</v>
      </c>
      <c r="C22">
        <v>10</v>
      </c>
      <c r="D22">
        <v>48148000000000</v>
      </c>
      <c r="E22">
        <v>3564384000000</v>
      </c>
      <c r="F22">
        <v>-6.9712142312840708</v>
      </c>
      <c r="G22">
        <v>-11.404596336387765</v>
      </c>
      <c r="H22" s="4">
        <v>0.223909</v>
      </c>
      <c r="I22" s="4">
        <v>246674376</v>
      </c>
      <c r="J22" s="4">
        <v>246200718</v>
      </c>
      <c r="K22" s="4">
        <v>90659597500</v>
      </c>
      <c r="L22" s="4">
        <v>90459692700</v>
      </c>
      <c r="M22" s="4">
        <v>759</v>
      </c>
      <c r="N22" s="4">
        <f t="shared" si="1"/>
        <v>90906271876</v>
      </c>
      <c r="O22" s="4">
        <f t="shared" si="2"/>
        <v>200378458</v>
      </c>
      <c r="P22" s="4">
        <f t="shared" si="3"/>
        <v>246200718</v>
      </c>
      <c r="Q22" s="4">
        <f t="shared" si="4"/>
        <v>0.49125232702222454</v>
      </c>
      <c r="R22" s="4">
        <f t="shared" si="0"/>
        <v>7.0248201696181775E-2</v>
      </c>
      <c r="S22" s="4">
        <f t="shared" si="5"/>
        <v>661.45573430898605</v>
      </c>
      <c r="T22" s="4">
        <f t="shared" si="6"/>
        <v>0.22042313898135071</v>
      </c>
      <c r="U22" s="4">
        <f t="shared" si="7"/>
        <v>0.2708291880408738</v>
      </c>
    </row>
    <row r="23" spans="1:21" x14ac:dyDescent="0.25">
      <c r="A23">
        <v>69.386891193871605</v>
      </c>
      <c r="B23">
        <v>49.795831291004113</v>
      </c>
      <c r="C23">
        <v>70</v>
      </c>
      <c r="D23">
        <v>34032000000000</v>
      </c>
      <c r="E23">
        <v>17643872000000</v>
      </c>
      <c r="F23">
        <v>-6.9047579730636057</v>
      </c>
      <c r="G23">
        <v>-9.6843802298155843</v>
      </c>
      <c r="H23" s="4">
        <v>0.33801999999999999</v>
      </c>
      <c r="I23" s="4">
        <v>1859037905</v>
      </c>
      <c r="J23" s="4">
        <v>1728092221</v>
      </c>
      <c r="K23" s="4">
        <v>90070576100</v>
      </c>
      <c r="L23" s="4">
        <v>83901588400</v>
      </c>
      <c r="M23" s="4">
        <v>21220</v>
      </c>
      <c r="N23" s="4">
        <f t="shared" si="1"/>
        <v>91929614005</v>
      </c>
      <c r="O23" s="4">
        <f t="shared" si="2"/>
        <v>6299933384</v>
      </c>
      <c r="P23" s="4">
        <f t="shared" si="3"/>
        <v>1728092221</v>
      </c>
      <c r="Q23" s="4">
        <f t="shared" si="4"/>
        <v>8.7327959459977293</v>
      </c>
      <c r="R23" s="4">
        <f t="shared" si="0"/>
        <v>4.5830073887820844E-2</v>
      </c>
      <c r="S23" s="4">
        <f t="shared" si="5"/>
        <v>5613.6476323129264</v>
      </c>
      <c r="T23" s="4">
        <f t="shared" si="6"/>
        <v>6.8529966672734535</v>
      </c>
      <c r="U23" s="4">
        <f t="shared" si="7"/>
        <v>1.879799278724275</v>
      </c>
    </row>
    <row r="24" spans="1:21" x14ac:dyDescent="0.25">
      <c r="A24">
        <v>72.420689598648366</v>
      </c>
      <c r="B24">
        <v>10.553050617134438</v>
      </c>
      <c r="C24">
        <v>50</v>
      </c>
      <c r="D24">
        <v>50524000000000</v>
      </c>
      <c r="E24">
        <v>18708736000000</v>
      </c>
      <c r="F24">
        <v>-7.332928345228253</v>
      </c>
      <c r="G24">
        <v>-11.267205092119731</v>
      </c>
      <c r="H24" s="4">
        <v>0.35213800000000001</v>
      </c>
      <c r="I24" s="4">
        <v>225332431</v>
      </c>
      <c r="J24" s="4">
        <v>223756984</v>
      </c>
      <c r="K24" s="4">
        <v>90387152600</v>
      </c>
      <c r="L24" s="4">
        <v>89770555800</v>
      </c>
      <c r="M24" s="4">
        <v>3677</v>
      </c>
      <c r="N24" s="4">
        <f t="shared" si="1"/>
        <v>90612485031</v>
      </c>
      <c r="O24" s="4">
        <f t="shared" si="2"/>
        <v>618172247</v>
      </c>
      <c r="P24" s="4">
        <f t="shared" si="3"/>
        <v>223756984</v>
      </c>
      <c r="Q24" s="4">
        <f t="shared" si="4"/>
        <v>0.92915367094497225</v>
      </c>
      <c r="R24" s="4">
        <f t="shared" si="0"/>
        <v>4.4092785837554417E-2</v>
      </c>
      <c r="S24" s="4">
        <f t="shared" si="5"/>
        <v>8777.2422327581735</v>
      </c>
      <c r="T24" s="4">
        <f t="shared" si="6"/>
        <v>0.68221531148661607</v>
      </c>
      <c r="U24" s="4">
        <f t="shared" si="7"/>
        <v>0.24693835945835621</v>
      </c>
    </row>
    <row r="25" spans="1:21" x14ac:dyDescent="0.25">
      <c r="A25">
        <v>48.3394279244161</v>
      </c>
      <c r="B25">
        <v>28.026306274721506</v>
      </c>
      <c r="C25">
        <v>30</v>
      </c>
      <c r="D25">
        <v>28072000000000</v>
      </c>
      <c r="E25">
        <v>6235104000000</v>
      </c>
      <c r="F25">
        <v>-6.4484786337199118</v>
      </c>
      <c r="G25">
        <v>-9.5938022637183273</v>
      </c>
      <c r="H25" s="4">
        <v>0.24574199999999999</v>
      </c>
      <c r="I25" s="4">
        <v>686588256</v>
      </c>
      <c r="J25" s="4">
        <v>653269844</v>
      </c>
      <c r="K25" s="4">
        <v>90635990300</v>
      </c>
      <c r="L25" s="4">
        <v>86353003900</v>
      </c>
      <c r="M25" s="4">
        <v>2567</v>
      </c>
      <c r="N25" s="4">
        <f t="shared" si="1"/>
        <v>91322578556</v>
      </c>
      <c r="O25" s="4">
        <f t="shared" si="2"/>
        <v>4316304812</v>
      </c>
      <c r="P25" s="4">
        <f t="shared" si="3"/>
        <v>653269844</v>
      </c>
      <c r="Q25" s="4">
        <f t="shared" si="4"/>
        <v>5.44178092053391</v>
      </c>
      <c r="R25" s="4">
        <f t="shared" si="0"/>
        <v>6.3437798181925381E-2</v>
      </c>
      <c r="S25" s="4">
        <f t="shared" si="5"/>
        <v>967.98109503178955</v>
      </c>
      <c r="T25" s="4">
        <f t="shared" si="6"/>
        <v>4.7264377334168186</v>
      </c>
      <c r="U25" s="4">
        <f t="shared" si="7"/>
        <v>0.71534318711709155</v>
      </c>
    </row>
    <row r="26" spans="1:21" x14ac:dyDescent="0.25">
      <c r="A26">
        <v>67.34051503652168</v>
      </c>
      <c r="B26">
        <v>47.361976537656794</v>
      </c>
      <c r="C26">
        <v>60</v>
      </c>
      <c r="D26">
        <v>35780000000000</v>
      </c>
      <c r="E26">
        <v>15897632000000</v>
      </c>
      <c r="F26">
        <v>-7.5893135639026248</v>
      </c>
      <c r="G26">
        <v>-9.2700983223674687</v>
      </c>
      <c r="H26" s="4">
        <v>0.32859100000000002</v>
      </c>
      <c r="I26" s="4">
        <v>1674771744</v>
      </c>
      <c r="J26" s="4">
        <v>1585995625</v>
      </c>
      <c r="K26" s="4">
        <v>90215581100</v>
      </c>
      <c r="L26" s="4">
        <v>85565528900</v>
      </c>
      <c r="M26" s="4">
        <v>17385</v>
      </c>
      <c r="N26" s="4">
        <f t="shared" si="1"/>
        <v>91890352844</v>
      </c>
      <c r="O26" s="4">
        <f t="shared" si="2"/>
        <v>4738828319</v>
      </c>
      <c r="P26" s="4">
        <f t="shared" si="3"/>
        <v>1585995625</v>
      </c>
      <c r="Q26" s="4">
        <f t="shared" si="4"/>
        <v>6.8830119248072741</v>
      </c>
      <c r="R26" s="4">
        <f t="shared" si="0"/>
        <v>4.7091914467206675E-2</v>
      </c>
      <c r="S26" s="4">
        <f t="shared" si="5"/>
        <v>4825.221303113688</v>
      </c>
      <c r="T26" s="4">
        <f t="shared" si="6"/>
        <v>5.1570466021008681</v>
      </c>
      <c r="U26" s="4">
        <f t="shared" si="7"/>
        <v>1.7259653227064062</v>
      </c>
    </row>
    <row r="27" spans="1:21" x14ac:dyDescent="0.25">
      <c r="A27">
        <v>51.193574488327272</v>
      </c>
      <c r="B27">
        <v>28.486729616494124</v>
      </c>
      <c r="C27">
        <v>20</v>
      </c>
      <c r="D27">
        <v>29884000000000</v>
      </c>
      <c r="E27">
        <v>4427232000000.001</v>
      </c>
      <c r="F27">
        <v>-6.7718776927062958</v>
      </c>
      <c r="G27">
        <v>-11.327026165447002</v>
      </c>
      <c r="H27" s="4">
        <v>0.25756200000000001</v>
      </c>
      <c r="I27" s="4">
        <v>706242981</v>
      </c>
      <c r="J27" s="4">
        <v>703114961</v>
      </c>
      <c r="K27" s="4">
        <v>90579691300</v>
      </c>
      <c r="L27" s="4">
        <v>90170878600</v>
      </c>
      <c r="M27" s="4">
        <v>3226</v>
      </c>
      <c r="N27" s="4">
        <f t="shared" si="1"/>
        <v>91285934281</v>
      </c>
      <c r="O27" s="4">
        <f t="shared" si="2"/>
        <v>411940720</v>
      </c>
      <c r="P27" s="4">
        <f t="shared" si="3"/>
        <v>703114961</v>
      </c>
      <c r="Q27" s="4">
        <f t="shared" si="4"/>
        <v>1.2214978022436527</v>
      </c>
      <c r="R27" s="4">
        <f t="shared" si="0"/>
        <v>6.032216596223635E-2</v>
      </c>
      <c r="S27" s="4">
        <f t="shared" si="5"/>
        <v>1299.2013381967845</v>
      </c>
      <c r="T27" s="4">
        <f t="shared" si="6"/>
        <v>0.45126417694531962</v>
      </c>
      <c r="U27" s="4">
        <f t="shared" si="7"/>
        <v>0.77023362529833295</v>
      </c>
    </row>
    <row r="28" spans="1:21" x14ac:dyDescent="0.25">
      <c r="A28">
        <v>48.308659419442847</v>
      </c>
      <c r="B28">
        <v>39.719224433586952</v>
      </c>
      <c r="C28">
        <v>0</v>
      </c>
      <c r="D28">
        <v>51724000000000</v>
      </c>
      <c r="E28">
        <v>0</v>
      </c>
      <c r="F28">
        <v>-8.0698338556073459</v>
      </c>
      <c r="G28">
        <v>-9.6644873390108312</v>
      </c>
      <c r="H28" s="4">
        <v>0.245616</v>
      </c>
      <c r="I28" s="4">
        <v>1162119193</v>
      </c>
      <c r="J28" s="4">
        <v>1161918370</v>
      </c>
      <c r="K28" s="4">
        <v>90708836400</v>
      </c>
      <c r="L28" s="4">
        <v>90696437600</v>
      </c>
      <c r="M28" s="4">
        <v>1742317</v>
      </c>
      <c r="N28" s="4">
        <f t="shared" si="1"/>
        <v>91870955593</v>
      </c>
      <c r="O28" s="4">
        <f t="shared" si="2"/>
        <v>12599623</v>
      </c>
      <c r="P28" s="4">
        <f t="shared" si="3"/>
        <v>1161918370</v>
      </c>
      <c r="Q28" s="4">
        <f t="shared" si="4"/>
        <v>1.2784432091936255</v>
      </c>
      <c r="R28" s="4">
        <f t="shared" si="0"/>
        <v>6.3472976471769069E-2</v>
      </c>
      <c r="S28" s="4">
        <f t="shared" si="5"/>
        <v>387896.9758103271</v>
      </c>
      <c r="T28" s="4">
        <f t="shared" si="6"/>
        <v>1.3714479095893952E-2</v>
      </c>
      <c r="U28" s="4">
        <f t="shared" si="7"/>
        <v>1.2647287300977317</v>
      </c>
    </row>
    <row r="29" spans="1:21" x14ac:dyDescent="0.25">
      <c r="A29">
        <v>74.242585365333582</v>
      </c>
      <c r="B29">
        <v>31.548995304699517</v>
      </c>
      <c r="C29">
        <v>30</v>
      </c>
      <c r="D29">
        <v>71156000000000</v>
      </c>
      <c r="E29">
        <v>15808607999999.998</v>
      </c>
      <c r="F29">
        <v>-4.917646722397901</v>
      </c>
      <c r="G29">
        <v>-8.7471382508181925</v>
      </c>
      <c r="H29" s="4">
        <v>0.36068800000000001</v>
      </c>
      <c r="I29" s="4">
        <v>884819748</v>
      </c>
      <c r="J29" s="4">
        <v>403947298</v>
      </c>
      <c r="K29" s="4">
        <v>90088911600</v>
      </c>
      <c r="L29" s="4">
        <v>42345126600</v>
      </c>
      <c r="M29" s="4">
        <v>11813</v>
      </c>
      <c r="N29" s="4">
        <f t="shared" si="1"/>
        <v>90973731348</v>
      </c>
      <c r="O29" s="4">
        <f t="shared" si="2"/>
        <v>48224657450</v>
      </c>
      <c r="P29" s="4">
        <f t="shared" si="3"/>
        <v>403947298</v>
      </c>
      <c r="Q29" s="4">
        <f t="shared" si="4"/>
        <v>53.453457418363953</v>
      </c>
      <c r="R29" s="4">
        <f t="shared" si="0"/>
        <v>4.312046873236771E-2</v>
      </c>
      <c r="S29" s="4">
        <f t="shared" si="5"/>
        <v>7520.5683142959024</v>
      </c>
      <c r="T29" s="4">
        <f t="shared" si="6"/>
        <v>53.009431113171757</v>
      </c>
      <c r="U29" s="4">
        <f t="shared" si="7"/>
        <v>0.44402630519219716</v>
      </c>
    </row>
    <row r="30" spans="1:21" x14ac:dyDescent="0.25">
      <c r="A30">
        <v>74.513034180781574</v>
      </c>
      <c r="B30">
        <v>34.994331376845501</v>
      </c>
      <c r="C30">
        <v>90</v>
      </c>
      <c r="D30">
        <v>20580000000000.004</v>
      </c>
      <c r="E30">
        <v>13716544000000</v>
      </c>
      <c r="F30">
        <v>-7.0319957375373443</v>
      </c>
      <c r="G30">
        <v>-10.667202327678922</v>
      </c>
      <c r="H30" s="4">
        <v>0.36196099999999998</v>
      </c>
      <c r="I30" s="4">
        <v>1034992810</v>
      </c>
      <c r="J30" s="4">
        <v>967444724</v>
      </c>
      <c r="K30" s="4">
        <v>90113746900</v>
      </c>
      <c r="L30" s="4">
        <v>84396620900</v>
      </c>
      <c r="M30" s="4">
        <v>17101</v>
      </c>
      <c r="N30" s="4">
        <f t="shared" si="1"/>
        <v>91148739710</v>
      </c>
      <c r="O30" s="4">
        <f t="shared" si="2"/>
        <v>5784674086</v>
      </c>
      <c r="P30" s="4">
        <f t="shared" si="3"/>
        <v>967444724</v>
      </c>
      <c r="Q30" s="4">
        <f t="shared" si="4"/>
        <v>7.4078027095960159</v>
      </c>
      <c r="R30" s="4">
        <f t="shared" si="0"/>
        <v>4.298042707568734E-2</v>
      </c>
      <c r="S30" s="4">
        <f t="shared" si="5"/>
        <v>9377.2622237290398</v>
      </c>
      <c r="T30" s="4">
        <f t="shared" si="6"/>
        <v>6.346411485671215</v>
      </c>
      <c r="U30" s="4">
        <f t="shared" si="7"/>
        <v>1.0613912239248009</v>
      </c>
    </row>
    <row r="31" spans="1:21" x14ac:dyDescent="0.25">
      <c r="A31">
        <v>65.255008120036621</v>
      </c>
      <c r="B31">
        <v>37.814683724843476</v>
      </c>
      <c r="C31">
        <v>10</v>
      </c>
      <c r="D31">
        <v>81012000000000</v>
      </c>
      <c r="E31">
        <v>5998848000000</v>
      </c>
      <c r="F31">
        <v>-6.1725373052684986</v>
      </c>
      <c r="G31">
        <v>-10.914453077410588</v>
      </c>
      <c r="H31" s="4">
        <v>0.31906699999999999</v>
      </c>
      <c r="I31" s="4">
        <v>1124863633</v>
      </c>
      <c r="J31" s="4">
        <v>1073830207</v>
      </c>
      <c r="K31" s="4">
        <v>90364450900</v>
      </c>
      <c r="L31" s="4">
        <v>86379256900</v>
      </c>
      <c r="M31" s="4">
        <v>11316</v>
      </c>
      <c r="N31" s="4">
        <f t="shared" si="1"/>
        <v>91489314533</v>
      </c>
      <c r="O31" s="4">
        <f t="shared" si="2"/>
        <v>4036227426</v>
      </c>
      <c r="P31" s="4">
        <f t="shared" si="3"/>
        <v>1073830207</v>
      </c>
      <c r="Q31" s="4">
        <f t="shared" si="4"/>
        <v>5.5854147110882693</v>
      </c>
      <c r="R31" s="4">
        <f t="shared" si="0"/>
        <v>4.845867489177684E-2</v>
      </c>
      <c r="S31" s="4">
        <f t="shared" si="5"/>
        <v>4412.2729878192185</v>
      </c>
      <c r="T31" s="4">
        <f t="shared" si="6"/>
        <v>4.4116927169064555</v>
      </c>
      <c r="U31" s="4">
        <f t="shared" si="7"/>
        <v>1.1737219941818142</v>
      </c>
    </row>
    <row r="32" spans="1:21" x14ac:dyDescent="0.25">
      <c r="A32">
        <v>47.820505601506682</v>
      </c>
      <c r="B32">
        <v>14.368862236876732</v>
      </c>
      <c r="C32">
        <v>50</v>
      </c>
      <c r="D32">
        <v>25032000000000</v>
      </c>
      <c r="E32">
        <v>9268768000000</v>
      </c>
      <c r="F32">
        <v>-6.614307713726709</v>
      </c>
      <c r="G32">
        <v>-11.169979320973757</v>
      </c>
      <c r="H32" s="4">
        <v>0.24362</v>
      </c>
      <c r="I32" s="4">
        <v>295690828</v>
      </c>
      <c r="J32" s="4">
        <v>293661705</v>
      </c>
      <c r="K32" s="4">
        <v>90652003700</v>
      </c>
      <c r="L32" s="4">
        <v>90025421800</v>
      </c>
      <c r="M32" s="4">
        <v>1143</v>
      </c>
      <c r="N32" s="4">
        <f t="shared" si="1"/>
        <v>90947694528</v>
      </c>
      <c r="O32" s="4">
        <f t="shared" si="2"/>
        <v>628611023</v>
      </c>
      <c r="P32" s="4">
        <f t="shared" si="3"/>
        <v>293661705</v>
      </c>
      <c r="Q32" s="4">
        <f t="shared" si="4"/>
        <v>1.014069386570388</v>
      </c>
      <c r="R32" s="4">
        <f t="shared" si="0"/>
        <v>6.4035831115388547E-2</v>
      </c>
      <c r="S32" s="4">
        <f t="shared" si="5"/>
        <v>983.89513510147208</v>
      </c>
      <c r="T32" s="4">
        <f t="shared" si="6"/>
        <v>0.69117862334209024</v>
      </c>
      <c r="U32" s="4">
        <f t="shared" si="7"/>
        <v>0.32289076322829779</v>
      </c>
    </row>
    <row r="33" spans="1:21" x14ac:dyDescent="0.25">
      <c r="A33">
        <v>47.011682348954892</v>
      </c>
      <c r="B33">
        <v>29.274646343015331</v>
      </c>
      <c r="C33">
        <v>60</v>
      </c>
      <c r="D33">
        <v>47924000000000</v>
      </c>
      <c r="E33">
        <v>21293855999999.996</v>
      </c>
      <c r="F33">
        <v>-6.8482365923271926</v>
      </c>
      <c r="G33">
        <v>-9.6201646167743036</v>
      </c>
      <c r="H33" s="4">
        <v>0.24032899999999999</v>
      </c>
      <c r="I33" s="4">
        <v>727777168</v>
      </c>
      <c r="J33" s="4">
        <v>703767667</v>
      </c>
      <c r="K33" s="4">
        <v>90608637300</v>
      </c>
      <c r="L33" s="4">
        <v>87688906200</v>
      </c>
      <c r="M33" s="4">
        <v>2457</v>
      </c>
      <c r="N33" s="4">
        <f t="shared" si="1"/>
        <v>91336414468</v>
      </c>
      <c r="O33" s="4">
        <f t="shared" si="2"/>
        <v>2943740601</v>
      </c>
      <c r="P33" s="4">
        <f t="shared" si="3"/>
        <v>703767667</v>
      </c>
      <c r="Q33" s="4">
        <f t="shared" si="4"/>
        <v>3.9934874707370041</v>
      </c>
      <c r="R33" s="4">
        <f t="shared" si="0"/>
        <v>6.4988385184159059E-2</v>
      </c>
      <c r="S33" s="4">
        <f t="shared" si="5"/>
        <v>835.5225864890117</v>
      </c>
      <c r="T33" s="4">
        <f t="shared" si="6"/>
        <v>3.2229649238435445</v>
      </c>
      <c r="U33" s="4">
        <f t="shared" si="7"/>
        <v>0.77052254689345978</v>
      </c>
    </row>
    <row r="34" spans="1:21" x14ac:dyDescent="0.25">
      <c r="A34">
        <v>36.760638673990357</v>
      </c>
      <c r="B34">
        <v>42.205739572253641</v>
      </c>
      <c r="C34">
        <v>20</v>
      </c>
      <c r="D34">
        <v>29883999999999.996</v>
      </c>
      <c r="E34">
        <v>4427232000000.001</v>
      </c>
      <c r="F34">
        <v>-6.7289324042780603</v>
      </c>
      <c r="G34">
        <v>-9.7918791670106007</v>
      </c>
      <c r="H34" s="4">
        <v>0.20047100000000001</v>
      </c>
      <c r="I34" s="4">
        <v>1272303958</v>
      </c>
      <c r="J34" s="4">
        <v>1243047758</v>
      </c>
      <c r="K34" s="4">
        <v>90745792400</v>
      </c>
      <c r="L34" s="4">
        <v>88684244800</v>
      </c>
      <c r="M34" s="4">
        <v>2063</v>
      </c>
      <c r="N34" s="4">
        <f t="shared" si="1"/>
        <v>92018096358</v>
      </c>
      <c r="O34" s="4">
        <f t="shared" si="2"/>
        <v>2090803800</v>
      </c>
      <c r="P34" s="4">
        <f t="shared" si="3"/>
        <v>1243047758</v>
      </c>
      <c r="Q34" s="4">
        <f t="shared" si="4"/>
        <v>3.6230390433524295</v>
      </c>
      <c r="R34" s="4">
        <f t="shared" si="0"/>
        <v>7.9582795445908211E-2</v>
      </c>
      <c r="S34" s="4">
        <f t="shared" si="5"/>
        <v>279.81873738055805</v>
      </c>
      <c r="T34" s="4">
        <f t="shared" si="6"/>
        <v>2.272165892093275</v>
      </c>
      <c r="U34" s="4">
        <f t="shared" si="7"/>
        <v>1.3508731512591547</v>
      </c>
    </row>
    <row r="35" spans="1:21" x14ac:dyDescent="0.25">
      <c r="A35">
        <v>59.434106378133563</v>
      </c>
      <c r="B35">
        <v>33.108263171009128</v>
      </c>
      <c r="C35">
        <v>0</v>
      </c>
      <c r="D35">
        <v>87040000000000.016</v>
      </c>
      <c r="E35">
        <v>0</v>
      </c>
      <c r="F35">
        <v>-5.3478768570344304</v>
      </c>
      <c r="G35">
        <v>-9.1737740872934381</v>
      </c>
      <c r="H35" s="4">
        <v>0.29299500000000001</v>
      </c>
      <c r="I35" s="4">
        <v>897396295</v>
      </c>
      <c r="J35" s="4">
        <v>896744750</v>
      </c>
      <c r="K35" s="4">
        <v>90477860500</v>
      </c>
      <c r="L35" s="4">
        <v>90444018900</v>
      </c>
      <c r="M35" s="4">
        <v>12019250</v>
      </c>
      <c r="N35" s="4">
        <f t="shared" si="1"/>
        <v>91375256795</v>
      </c>
      <c r="O35" s="4">
        <f t="shared" si="2"/>
        <v>34493145</v>
      </c>
      <c r="P35" s="4">
        <f t="shared" si="3"/>
        <v>896744750</v>
      </c>
      <c r="Q35" s="4">
        <f t="shared" si="4"/>
        <v>1.0191357350592494</v>
      </c>
      <c r="R35" s="4">
        <f t="shared" si="0"/>
        <v>5.2757466480343643E-2</v>
      </c>
      <c r="S35" s="4">
        <f t="shared" si="5"/>
        <v>4941476.2911718069</v>
      </c>
      <c r="T35" s="4">
        <f t="shared" si="6"/>
        <v>3.7748889808742449E-2</v>
      </c>
      <c r="U35" s="4">
        <f t="shared" si="7"/>
        <v>0.98138684525050701</v>
      </c>
    </row>
    <row r="36" spans="1:21" x14ac:dyDescent="0.25">
      <c r="A36">
        <v>54.498456419288331</v>
      </c>
      <c r="B36">
        <v>13.30785124994051</v>
      </c>
      <c r="C36">
        <v>70</v>
      </c>
      <c r="D36">
        <v>22587999999999.996</v>
      </c>
      <c r="E36">
        <v>11710080000000</v>
      </c>
      <c r="F36">
        <v>-6.6452516872382823</v>
      </c>
      <c r="G36">
        <v>-10.173749068416583</v>
      </c>
      <c r="H36" s="4">
        <v>0.27154800000000001</v>
      </c>
      <c r="I36" s="4">
        <v>274702215</v>
      </c>
      <c r="J36" s="4">
        <v>271374559</v>
      </c>
      <c r="K36" s="4">
        <v>90632948600</v>
      </c>
      <c r="L36" s="4">
        <v>89553674600</v>
      </c>
      <c r="M36" s="4">
        <v>1578</v>
      </c>
      <c r="N36" s="4">
        <f t="shared" si="1"/>
        <v>90907650815</v>
      </c>
      <c r="O36" s="4">
        <f t="shared" si="2"/>
        <v>1082601656</v>
      </c>
      <c r="P36" s="4">
        <f t="shared" si="3"/>
        <v>271374559</v>
      </c>
      <c r="Q36" s="4">
        <f t="shared" si="4"/>
        <v>1.4893974300968189</v>
      </c>
      <c r="R36" s="4">
        <f t="shared" si="0"/>
        <v>5.7052210356823466E-2</v>
      </c>
      <c r="S36" s="4">
        <f t="shared" si="5"/>
        <v>1819.756684138122</v>
      </c>
      <c r="T36" s="4">
        <f t="shared" si="6"/>
        <v>1.1908806863826338</v>
      </c>
      <c r="U36" s="4">
        <f t="shared" si="7"/>
        <v>0.29851674371418524</v>
      </c>
    </row>
    <row r="37" spans="1:21" x14ac:dyDescent="0.25">
      <c r="A37">
        <v>74.323764950321532</v>
      </c>
      <c r="B37">
        <v>41.934658499847181</v>
      </c>
      <c r="C37">
        <v>30</v>
      </c>
      <c r="D37">
        <v>28072000000000</v>
      </c>
      <c r="E37">
        <v>6235104000000.001</v>
      </c>
      <c r="F37">
        <v>-7.7081208791187228</v>
      </c>
      <c r="G37">
        <v>-11.056620206695277</v>
      </c>
      <c r="H37" s="4">
        <v>0.36107</v>
      </c>
      <c r="I37" s="4">
        <v>1386990378</v>
      </c>
      <c r="J37" s="4">
        <v>1361085632</v>
      </c>
      <c r="K37" s="4">
        <v>90130776500</v>
      </c>
      <c r="L37" s="4">
        <v>88492789400</v>
      </c>
      <c r="M37" s="4">
        <v>22118</v>
      </c>
      <c r="N37" s="4">
        <f t="shared" si="1"/>
        <v>91517766878</v>
      </c>
      <c r="O37" s="4">
        <f t="shared" si="2"/>
        <v>1663891846</v>
      </c>
      <c r="P37" s="4">
        <f t="shared" si="3"/>
        <v>1361085632</v>
      </c>
      <c r="Q37" s="4">
        <f t="shared" si="4"/>
        <v>3.3053445043436431</v>
      </c>
      <c r="R37" s="4">
        <f t="shared" si="0"/>
        <v>4.3078318787406131E-2</v>
      </c>
      <c r="S37" s="4">
        <f t="shared" si="5"/>
        <v>9002.6186792839271</v>
      </c>
      <c r="T37" s="4">
        <f t="shared" si="6"/>
        <v>1.8181080054303462</v>
      </c>
      <c r="U37" s="4">
        <f t="shared" si="7"/>
        <v>1.4872364989132969</v>
      </c>
    </row>
    <row r="38" spans="1:21" x14ac:dyDescent="0.25">
      <c r="A38">
        <v>64.124047977514209</v>
      </c>
      <c r="B38">
        <v>39.479644928899539</v>
      </c>
      <c r="C38">
        <v>50</v>
      </c>
      <c r="D38">
        <v>25032000000000</v>
      </c>
      <c r="E38">
        <v>9268768000000.002</v>
      </c>
      <c r="F38">
        <v>-6.4715178166885741</v>
      </c>
      <c r="G38">
        <v>-10.839239279617463</v>
      </c>
      <c r="H38" s="4">
        <v>0.31394100000000003</v>
      </c>
      <c r="I38" s="4">
        <v>1201755754</v>
      </c>
      <c r="J38" s="4">
        <v>1173408487</v>
      </c>
      <c r="K38" s="4">
        <v>90404924500</v>
      </c>
      <c r="L38" s="4">
        <v>88329323900</v>
      </c>
      <c r="M38" s="4">
        <v>11047</v>
      </c>
      <c r="N38" s="4">
        <f t="shared" si="1"/>
        <v>91606680254</v>
      </c>
      <c r="O38" s="4">
        <f t="shared" si="2"/>
        <v>2103947867</v>
      </c>
      <c r="P38" s="4">
        <f t="shared" si="3"/>
        <v>1173408487</v>
      </c>
      <c r="Q38" s="4">
        <f t="shared" si="4"/>
        <v>3.5776390378002967</v>
      </c>
      <c r="R38" s="4">
        <f t="shared" si="0"/>
        <v>4.923605623792833E-2</v>
      </c>
      <c r="S38" s="4">
        <f t="shared" si="5"/>
        <v>3901.4219568711383</v>
      </c>
      <c r="T38" s="4">
        <f t="shared" si="6"/>
        <v>2.296718821341778</v>
      </c>
      <c r="U38" s="4">
        <f t="shared" si="7"/>
        <v>1.2809202164585187</v>
      </c>
    </row>
    <row r="39" spans="1:21" x14ac:dyDescent="0.25">
      <c r="A39">
        <v>59.002440456765122</v>
      </c>
      <c r="B39">
        <v>26.13069466359811</v>
      </c>
      <c r="C39">
        <v>40</v>
      </c>
      <c r="D39">
        <v>39880000000000</v>
      </c>
      <c r="E39">
        <v>11812800000000</v>
      </c>
      <c r="F39">
        <v>-5.1637809193932567</v>
      </c>
      <c r="G39">
        <v>-10.244450669716427</v>
      </c>
      <c r="H39" s="4">
        <v>0.29109400000000002</v>
      </c>
      <c r="I39" s="4">
        <v>641022799</v>
      </c>
      <c r="J39" s="4">
        <v>526288364</v>
      </c>
      <c r="K39" s="4">
        <v>90540494700</v>
      </c>
      <c r="L39" s="4">
        <v>74763828500</v>
      </c>
      <c r="M39" s="4">
        <v>4529</v>
      </c>
      <c r="N39" s="4">
        <f t="shared" si="1"/>
        <v>91181517499</v>
      </c>
      <c r="O39" s="4">
        <f t="shared" si="2"/>
        <v>15891400635</v>
      </c>
      <c r="P39" s="4">
        <f t="shared" si="3"/>
        <v>526288364</v>
      </c>
      <c r="Q39" s="4">
        <f t="shared" si="4"/>
        <v>18.005500949444116</v>
      </c>
      <c r="R39" s="4">
        <f t="shared" si="0"/>
        <v>5.3107511328287303E-2</v>
      </c>
      <c r="S39" s="4">
        <f t="shared" si="5"/>
        <v>2574.6827511637839</v>
      </c>
      <c r="T39" s="4">
        <f t="shared" si="6"/>
        <v>17.428313402630398</v>
      </c>
      <c r="U39" s="4">
        <f t="shared" si="7"/>
        <v>0.57718754681371898</v>
      </c>
    </row>
    <row r="40" spans="1:21" x14ac:dyDescent="0.25">
      <c r="A40">
        <v>45.320146872755387</v>
      </c>
      <c r="B40">
        <v>49.263997457998634</v>
      </c>
      <c r="C40">
        <v>70</v>
      </c>
      <c r="D40">
        <v>57232000000000</v>
      </c>
      <c r="E40">
        <v>29668960000000.004</v>
      </c>
      <c r="F40">
        <v>-6.4202700447129999</v>
      </c>
      <c r="G40">
        <v>-9.613637685340942</v>
      </c>
      <c r="H40" s="4">
        <v>0.233513</v>
      </c>
      <c r="I40" s="4">
        <v>1701708699</v>
      </c>
      <c r="J40" s="4">
        <v>1655436462</v>
      </c>
      <c r="K40" s="4">
        <v>90674862400</v>
      </c>
      <c r="L40" s="4">
        <v>88259837400</v>
      </c>
      <c r="M40" s="4">
        <v>4570</v>
      </c>
      <c r="N40" s="4">
        <f t="shared" si="1"/>
        <v>92376571099</v>
      </c>
      <c r="O40" s="4">
        <f t="shared" si="2"/>
        <v>2461297237</v>
      </c>
      <c r="P40" s="4">
        <f t="shared" si="3"/>
        <v>1655436462</v>
      </c>
      <c r="Q40" s="4">
        <f t="shared" si="4"/>
        <v>4.4564694814100587</v>
      </c>
      <c r="R40" s="4">
        <f t="shared" si="0"/>
        <v>6.706415757970334E-2</v>
      </c>
      <c r="S40" s="4">
        <f t="shared" si="5"/>
        <v>627.08028393544032</v>
      </c>
      <c r="T40" s="4">
        <f t="shared" si="6"/>
        <v>2.6644171868668161</v>
      </c>
      <c r="U40" s="4">
        <f t="shared" si="7"/>
        <v>1.7920522945432431</v>
      </c>
    </row>
    <row r="41" spans="1:21" x14ac:dyDescent="0.25">
      <c r="A41">
        <v>33.956754362822842</v>
      </c>
      <c r="B41">
        <v>26.544015054530639</v>
      </c>
      <c r="C41">
        <v>100</v>
      </c>
      <c r="D41">
        <v>49908000000000</v>
      </c>
      <c r="E41">
        <v>36962080000000.008</v>
      </c>
      <c r="F41">
        <v>-7.9402671668088622</v>
      </c>
      <c r="G41">
        <v>-11.353701158932461</v>
      </c>
      <c r="H41" s="4">
        <v>0.19019900000000001</v>
      </c>
      <c r="I41" s="4">
        <v>628914595</v>
      </c>
      <c r="J41" s="4">
        <v>625728095</v>
      </c>
      <c r="K41" s="4">
        <v>90569921500</v>
      </c>
      <c r="L41" s="4">
        <v>90074561100</v>
      </c>
      <c r="M41" s="4">
        <v>912</v>
      </c>
      <c r="N41" s="4">
        <f t="shared" si="1"/>
        <v>91198836095</v>
      </c>
      <c r="O41" s="4">
        <f t="shared" si="2"/>
        <v>498546900</v>
      </c>
      <c r="P41" s="4">
        <f t="shared" si="3"/>
        <v>625728095</v>
      </c>
      <c r="Q41" s="4">
        <f t="shared" si="4"/>
        <v>1.2327734027535893</v>
      </c>
      <c r="R41" s="4">
        <f t="shared" si="0"/>
        <v>8.4556467300638011E-2</v>
      </c>
      <c r="S41" s="4">
        <f t="shared" si="5"/>
        <v>225.26614548577788</v>
      </c>
      <c r="T41" s="4">
        <f t="shared" si="6"/>
        <v>0.54665927916083679</v>
      </c>
      <c r="U41" s="4">
        <f t="shared" si="7"/>
        <v>0.68611412359275248</v>
      </c>
    </row>
    <row r="42" spans="1:21" x14ac:dyDescent="0.25">
      <c r="A42">
        <v>56.375582034602942</v>
      </c>
      <c r="B42">
        <v>34.021863268471819</v>
      </c>
      <c r="C42">
        <v>70</v>
      </c>
      <c r="D42">
        <v>22588000000000</v>
      </c>
      <c r="E42">
        <v>11710079999999.998</v>
      </c>
      <c r="F42">
        <v>-6.1949911951563941</v>
      </c>
      <c r="G42">
        <v>-10.561850436088214</v>
      </c>
      <c r="H42" s="4">
        <v>0.27962799999999999</v>
      </c>
      <c r="I42" s="4">
        <v>926543666</v>
      </c>
      <c r="J42" s="4">
        <v>884224397</v>
      </c>
      <c r="K42" s="4">
        <v>90548530400</v>
      </c>
      <c r="L42" s="4">
        <v>86525867800</v>
      </c>
      <c r="M42" s="4">
        <v>5604</v>
      </c>
      <c r="N42" s="4">
        <f t="shared" si="1"/>
        <v>91475074066</v>
      </c>
      <c r="O42" s="4">
        <f t="shared" si="2"/>
        <v>4064981869</v>
      </c>
      <c r="P42" s="4">
        <f t="shared" si="3"/>
        <v>884224397</v>
      </c>
      <c r="Q42" s="4">
        <f t="shared" si="4"/>
        <v>5.4104424801330122</v>
      </c>
      <c r="R42" s="4">
        <f t="shared" si="0"/>
        <v>5.5340916259737423E-2</v>
      </c>
      <c r="S42" s="4">
        <f t="shared" si="5"/>
        <v>2030.7372776391164</v>
      </c>
      <c r="T42" s="4">
        <f t="shared" si="6"/>
        <v>4.4438136951570906</v>
      </c>
      <c r="U42" s="4">
        <f t="shared" si="7"/>
        <v>0.96662878497592131</v>
      </c>
    </row>
    <row r="43" spans="1:21" x14ac:dyDescent="0.25">
      <c r="A43">
        <v>31.908398733557132</v>
      </c>
      <c r="B43">
        <v>48.601361008912683</v>
      </c>
      <c r="C43">
        <v>90</v>
      </c>
      <c r="D43">
        <v>41520000000000</v>
      </c>
      <c r="E43">
        <v>27676192000000.004</v>
      </c>
      <c r="F43">
        <v>-4.6834591124174274</v>
      </c>
      <c r="G43">
        <v>-9.6127036722889265</v>
      </c>
      <c r="H43" s="4">
        <v>0.18287300000000001</v>
      </c>
      <c r="I43" s="4">
        <v>1647824716</v>
      </c>
      <c r="J43" s="4">
        <v>1350965014</v>
      </c>
      <c r="K43" s="4">
        <v>90690541500</v>
      </c>
      <c r="L43" s="4">
        <v>74739715100</v>
      </c>
      <c r="M43" s="4">
        <v>1759</v>
      </c>
      <c r="N43" s="4">
        <f t="shared" si="1"/>
        <v>92338366216</v>
      </c>
      <c r="O43" s="4">
        <f t="shared" si="2"/>
        <v>16247686102</v>
      </c>
      <c r="P43" s="4">
        <f t="shared" si="3"/>
        <v>1350965014</v>
      </c>
      <c r="Q43" s="4">
        <f t="shared" si="4"/>
        <v>19.058872099634982</v>
      </c>
      <c r="R43" s="4">
        <f t="shared" si="0"/>
        <v>8.8516377604487065E-2</v>
      </c>
      <c r="S43" s="4">
        <f t="shared" si="5"/>
        <v>153.52548755876481</v>
      </c>
      <c r="T43" s="4">
        <f t="shared" si="6"/>
        <v>17.59581284337763</v>
      </c>
      <c r="U43" s="4">
        <f t="shared" si="7"/>
        <v>1.4630592562573523</v>
      </c>
    </row>
    <row r="44" spans="1:21" x14ac:dyDescent="0.25">
      <c r="A44">
        <v>74.164708863402154</v>
      </c>
      <c r="B44">
        <v>39.946777132233215</v>
      </c>
      <c r="C44">
        <v>50</v>
      </c>
      <c r="D44">
        <v>25032000000000</v>
      </c>
      <c r="E44">
        <v>9268768000000</v>
      </c>
      <c r="F44">
        <v>-6.3815952753860232</v>
      </c>
      <c r="G44">
        <v>-8.6689814729898202</v>
      </c>
      <c r="H44" s="4">
        <v>0.360321</v>
      </c>
      <c r="I44" s="4">
        <v>1276790489</v>
      </c>
      <c r="J44" s="4">
        <v>708024792</v>
      </c>
      <c r="K44" s="4">
        <v>90138665400</v>
      </c>
      <c r="L44" s="4">
        <v>50684833200</v>
      </c>
      <c r="M44" s="4">
        <v>13894006</v>
      </c>
      <c r="N44" s="4">
        <f t="shared" si="1"/>
        <v>91415455889</v>
      </c>
      <c r="O44" s="4">
        <f t="shared" si="2"/>
        <v>40022597897</v>
      </c>
      <c r="P44" s="4">
        <f t="shared" si="3"/>
        <v>708024792</v>
      </c>
      <c r="Q44" s="4">
        <f t="shared" si="4"/>
        <v>44.555510108111932</v>
      </c>
      <c r="R44" s="4">
        <f t="shared" si="0"/>
        <v>4.3160996047290144E-2</v>
      </c>
      <c r="S44" s="4">
        <f t="shared" si="5"/>
        <v>6118225.5291430783</v>
      </c>
      <c r="T44" s="4">
        <f t="shared" si="6"/>
        <v>43.780996887000057</v>
      </c>
      <c r="U44" s="4">
        <f t="shared" si="7"/>
        <v>0.77451322111187593</v>
      </c>
    </row>
    <row r="45" spans="1:21" x14ac:dyDescent="0.25">
      <c r="A45">
        <v>40.421248893135846</v>
      </c>
      <c r="B45">
        <v>49.494999420271107</v>
      </c>
      <c r="C45">
        <v>40</v>
      </c>
      <c r="D45">
        <v>39880000000000</v>
      </c>
      <c r="E45">
        <v>11812800000000.002</v>
      </c>
      <c r="F45">
        <v>-7.3468531302529758</v>
      </c>
      <c r="G45">
        <v>-9.8812232455585818</v>
      </c>
      <c r="H45" s="4">
        <v>0.21429799999999999</v>
      </c>
      <c r="I45" s="4">
        <v>1708189104</v>
      </c>
      <c r="J45" s="4">
        <v>1701205442</v>
      </c>
      <c r="K45" s="4">
        <v>90693027300</v>
      </c>
      <c r="L45" s="4">
        <v>90298932900</v>
      </c>
      <c r="M45" s="4">
        <v>3270</v>
      </c>
      <c r="N45" s="4">
        <f t="shared" si="1"/>
        <v>92401216404</v>
      </c>
      <c r="O45" s="4">
        <f t="shared" si="2"/>
        <v>401078062</v>
      </c>
      <c r="P45" s="4">
        <f t="shared" si="3"/>
        <v>1701205442</v>
      </c>
      <c r="Q45" s="4">
        <f t="shared" si="4"/>
        <v>2.2751686458415423</v>
      </c>
      <c r="R45" s="4">
        <f t="shared" si="0"/>
        <v>7.3780146981265948E-2</v>
      </c>
      <c r="S45" s="4">
        <f t="shared" si="5"/>
        <v>376.64452868740364</v>
      </c>
      <c r="T45" s="4">
        <f t="shared" si="6"/>
        <v>0.43406145244494593</v>
      </c>
      <c r="U45" s="4">
        <f t="shared" si="7"/>
        <v>1.8411071933965966</v>
      </c>
    </row>
    <row r="46" spans="1:21" x14ac:dyDescent="0.25">
      <c r="A46">
        <v>68.404352938873416</v>
      </c>
      <c r="B46">
        <v>21.324563204087323</v>
      </c>
      <c r="C46">
        <v>50</v>
      </c>
      <c r="D46">
        <v>63440000000000</v>
      </c>
      <c r="E46">
        <v>23492064000000</v>
      </c>
      <c r="F46">
        <v>-7.4890020240519881</v>
      </c>
      <c r="G46">
        <v>-10.800616160307673</v>
      </c>
      <c r="H46" s="4">
        <v>0.33348299999999997</v>
      </c>
      <c r="I46" s="4">
        <v>508271410</v>
      </c>
      <c r="J46" s="4">
        <v>500101621</v>
      </c>
      <c r="K46" s="4">
        <v>90366281300</v>
      </c>
      <c r="L46" s="4">
        <v>88951785600</v>
      </c>
      <c r="M46" s="4">
        <v>6459</v>
      </c>
      <c r="N46" s="4">
        <f t="shared" si="1"/>
        <v>90874552710</v>
      </c>
      <c r="O46" s="4">
        <f t="shared" si="2"/>
        <v>1422665489</v>
      </c>
      <c r="P46" s="4">
        <f t="shared" si="3"/>
        <v>500101621</v>
      </c>
      <c r="Q46" s="4">
        <f t="shared" si="4"/>
        <v>2.1158476742504124</v>
      </c>
      <c r="R46" s="4">
        <f t="shared" si="0"/>
        <v>4.6426472222828453E-2</v>
      </c>
      <c r="S46" s="4">
        <f t="shared" si="5"/>
        <v>6107.1836674434517</v>
      </c>
      <c r="T46" s="4">
        <f t="shared" si="6"/>
        <v>1.5655268131442999</v>
      </c>
      <c r="U46" s="4">
        <f t="shared" si="7"/>
        <v>0.55032086110611245</v>
      </c>
    </row>
    <row r="47" spans="1:21" x14ac:dyDescent="0.25">
      <c r="A47">
        <v>46.56255041230736</v>
      </c>
      <c r="B47">
        <v>37.861977894810238</v>
      </c>
      <c r="C47">
        <v>60</v>
      </c>
      <c r="D47">
        <v>23748000000000</v>
      </c>
      <c r="E47">
        <v>10552768000000</v>
      </c>
      <c r="F47">
        <v>-6.470786075202172</v>
      </c>
      <c r="G47">
        <v>-10.344350454947307</v>
      </c>
      <c r="H47" s="4">
        <v>0.23851</v>
      </c>
      <c r="I47" s="4">
        <v>1071287482</v>
      </c>
      <c r="J47" s="4">
        <v>1021909290</v>
      </c>
      <c r="K47" s="4">
        <v>90704031300</v>
      </c>
      <c r="L47" s="4">
        <v>86629430700</v>
      </c>
      <c r="M47" s="4">
        <v>3451</v>
      </c>
      <c r="N47" s="4">
        <f t="shared" si="1"/>
        <v>91775318782</v>
      </c>
      <c r="O47" s="4">
        <f t="shared" si="2"/>
        <v>4123978792</v>
      </c>
      <c r="P47" s="4">
        <f t="shared" si="3"/>
        <v>1021909290</v>
      </c>
      <c r="Q47" s="4">
        <f t="shared" si="4"/>
        <v>5.6070500765280578</v>
      </c>
      <c r="R47" s="4">
        <f t="shared" si="0"/>
        <v>6.5528323298049071E-2</v>
      </c>
      <c r="S47" s="4">
        <f t="shared" si="5"/>
        <v>785.75187522025101</v>
      </c>
      <c r="T47" s="4">
        <f t="shared" si="6"/>
        <v>4.493559757385273</v>
      </c>
      <c r="U47" s="4">
        <f t="shared" si="7"/>
        <v>1.113490319142785</v>
      </c>
    </row>
    <row r="48" spans="1:21" x14ac:dyDescent="0.25">
      <c r="A48">
        <v>45.812462801607481</v>
      </c>
      <c r="B48">
        <v>23.671972228940998</v>
      </c>
      <c r="C48">
        <v>40</v>
      </c>
      <c r="D48">
        <v>26464000000000</v>
      </c>
      <c r="E48">
        <v>7840960000000.001</v>
      </c>
      <c r="F48">
        <v>-6.8382135535769857</v>
      </c>
      <c r="G48">
        <v>-10.023279434382783</v>
      </c>
      <c r="H48" s="4">
        <v>0.235487</v>
      </c>
      <c r="I48" s="4">
        <v>544395752</v>
      </c>
      <c r="J48" s="4">
        <v>535021825</v>
      </c>
      <c r="K48" s="4">
        <v>90629112600</v>
      </c>
      <c r="L48" s="4">
        <v>89091654100</v>
      </c>
      <c r="M48" s="4">
        <v>1747</v>
      </c>
      <c r="N48" s="4">
        <f t="shared" si="1"/>
        <v>91173508352</v>
      </c>
      <c r="O48" s="4">
        <f t="shared" si="2"/>
        <v>1546832427</v>
      </c>
      <c r="P48" s="4">
        <f t="shared" si="3"/>
        <v>535021825</v>
      </c>
      <c r="Q48" s="4">
        <f t="shared" si="4"/>
        <v>2.283398203744051</v>
      </c>
      <c r="R48" s="4">
        <f t="shared" si="0"/>
        <v>6.6448028235105677E-2</v>
      </c>
      <c r="S48" s="4">
        <f t="shared" si="5"/>
        <v>762.70440255831227</v>
      </c>
      <c r="T48" s="4">
        <f t="shared" si="6"/>
        <v>1.696581007970029</v>
      </c>
      <c r="U48" s="4">
        <f t="shared" si="7"/>
        <v>0.58681719577402192</v>
      </c>
    </row>
    <row r="49" spans="1:21" x14ac:dyDescent="0.25">
      <c r="A49">
        <v>25.221215649990569</v>
      </c>
      <c r="B49">
        <v>21.679933417715759</v>
      </c>
      <c r="C49">
        <v>70</v>
      </c>
      <c r="D49">
        <v>57232000000000</v>
      </c>
      <c r="E49">
        <v>29668960000000.004</v>
      </c>
      <c r="F49">
        <v>-8.0551670969298659</v>
      </c>
      <c r="G49">
        <v>-10.51208645114202</v>
      </c>
      <c r="H49" s="4">
        <v>0.16003500000000001</v>
      </c>
      <c r="I49" s="4">
        <v>485858802</v>
      </c>
      <c r="J49" s="4">
        <v>485065262</v>
      </c>
      <c r="K49" s="4">
        <v>90382792800</v>
      </c>
      <c r="L49" s="4">
        <v>90156985600</v>
      </c>
      <c r="M49" s="4">
        <v>361</v>
      </c>
      <c r="N49" s="4">
        <f t="shared" si="1"/>
        <v>90868651602</v>
      </c>
      <c r="O49" s="4">
        <f t="shared" si="2"/>
        <v>226600740</v>
      </c>
      <c r="P49" s="4">
        <f t="shared" si="3"/>
        <v>485065262</v>
      </c>
      <c r="Q49" s="4">
        <f t="shared" si="4"/>
        <v>0.78318098646061163</v>
      </c>
      <c r="R49" s="4">
        <f t="shared" si="0"/>
        <v>0.10371231819439768</v>
      </c>
      <c r="S49" s="4">
        <f t="shared" si="5"/>
        <v>82.189909425616605</v>
      </c>
      <c r="T49" s="4">
        <f t="shared" si="6"/>
        <v>0.249371742625278</v>
      </c>
      <c r="U49" s="4">
        <f t="shared" si="7"/>
        <v>0.53380924383533368</v>
      </c>
    </row>
    <row r="50" spans="1:21" x14ac:dyDescent="0.25">
      <c r="A50">
        <v>39.63432349066241</v>
      </c>
      <c r="B50">
        <v>16.980753598505892</v>
      </c>
      <c r="C50">
        <v>90</v>
      </c>
      <c r="D50">
        <v>31004000000000</v>
      </c>
      <c r="E50">
        <v>20663840000000</v>
      </c>
      <c r="F50">
        <v>-7.3927095359240953</v>
      </c>
      <c r="G50">
        <v>-11.275932317980516</v>
      </c>
      <c r="H50" s="4">
        <v>0.211287</v>
      </c>
      <c r="I50" s="4">
        <v>356480206</v>
      </c>
      <c r="J50" s="4">
        <v>354209040</v>
      </c>
      <c r="K50" s="4">
        <v>90600558700</v>
      </c>
      <c r="L50" s="4">
        <v>90003477600</v>
      </c>
      <c r="M50" s="4">
        <v>802</v>
      </c>
      <c r="N50" s="4">
        <f t="shared" si="1"/>
        <v>90957038906</v>
      </c>
      <c r="O50" s="4">
        <f t="shared" si="2"/>
        <v>599352266</v>
      </c>
      <c r="P50" s="4">
        <f t="shared" si="3"/>
        <v>354209040</v>
      </c>
      <c r="Q50" s="4">
        <f t="shared" si="4"/>
        <v>1.0483644998442205</v>
      </c>
      <c r="R50" s="4">
        <f t="shared" si="0"/>
        <v>7.4966557221747998E-2</v>
      </c>
      <c r="S50" s="4">
        <f t="shared" si="5"/>
        <v>430.55130899373142</v>
      </c>
      <c r="T50" s="4">
        <f t="shared" si="6"/>
        <v>0.65893994924285471</v>
      </c>
      <c r="U50" s="4">
        <f t="shared" si="7"/>
        <v>0.38942455060136588</v>
      </c>
    </row>
    <row r="51" spans="1:21" x14ac:dyDescent="0.25">
      <c r="A51">
        <v>54.708776087134133</v>
      </c>
      <c r="B51">
        <v>49.196314231199942</v>
      </c>
      <c r="C51">
        <v>30</v>
      </c>
      <c r="D51">
        <v>13972000000000</v>
      </c>
      <c r="E51">
        <v>3105568000000</v>
      </c>
      <c r="F51">
        <v>-6.7862161757364241</v>
      </c>
      <c r="G51">
        <v>-8.4865628903369288</v>
      </c>
      <c r="H51" s="4">
        <v>0.27244800000000002</v>
      </c>
      <c r="I51" s="4">
        <v>1729720062</v>
      </c>
      <c r="J51" s="4">
        <v>1447056860</v>
      </c>
      <c r="K51" s="4">
        <v>90547113300</v>
      </c>
      <c r="L51" s="4">
        <v>76135503100</v>
      </c>
      <c r="M51" s="4">
        <v>3471495</v>
      </c>
      <c r="N51" s="4">
        <f t="shared" si="1"/>
        <v>92276833362</v>
      </c>
      <c r="O51" s="4">
        <f t="shared" si="2"/>
        <v>14694273402</v>
      </c>
      <c r="P51" s="4">
        <f t="shared" si="3"/>
        <v>1447056860</v>
      </c>
      <c r="Q51" s="4">
        <f t="shared" si="4"/>
        <v>17.492288881086669</v>
      </c>
      <c r="R51" s="4">
        <f t="shared" si="0"/>
        <v>5.6855435519559357E-2</v>
      </c>
      <c r="S51" s="4">
        <f t="shared" si="5"/>
        <v>638517.06105913152</v>
      </c>
      <c r="T51" s="4">
        <f t="shared" si="6"/>
        <v>15.924119702238466</v>
      </c>
      <c r="U51" s="4">
        <f t="shared" si="7"/>
        <v>1.5681691788482031</v>
      </c>
    </row>
    <row r="52" spans="1:21" x14ac:dyDescent="0.25">
      <c r="A52">
        <v>54.020779378185722</v>
      </c>
      <c r="B52">
        <v>23.024560683177562</v>
      </c>
      <c r="C52">
        <v>50</v>
      </c>
      <c r="D52">
        <v>50524000000000</v>
      </c>
      <c r="E52">
        <v>18708736000000</v>
      </c>
      <c r="F52">
        <v>-7.2654877819338086</v>
      </c>
      <c r="G52">
        <v>-9.4531068374683098</v>
      </c>
      <c r="H52" s="4">
        <v>0.269507</v>
      </c>
      <c r="I52" s="4">
        <v>534317397</v>
      </c>
      <c r="J52" s="4">
        <v>516604318</v>
      </c>
      <c r="K52" s="4">
        <v>90599573700</v>
      </c>
      <c r="L52" s="4">
        <v>87673620900</v>
      </c>
      <c r="M52" s="4">
        <v>2891</v>
      </c>
      <c r="N52" s="4">
        <f t="shared" si="1"/>
        <v>91133891097</v>
      </c>
      <c r="O52" s="4">
        <f t="shared" si="2"/>
        <v>2943665879</v>
      </c>
      <c r="P52" s="4">
        <f t="shared" si="3"/>
        <v>516604318</v>
      </c>
      <c r="Q52" s="4">
        <f t="shared" si="4"/>
        <v>3.796908214219668</v>
      </c>
      <c r="R52" s="4">
        <f t="shared" si="0"/>
        <v>5.7503982592490024E-2</v>
      </c>
      <c r="S52" s="4">
        <f t="shared" si="5"/>
        <v>1687.2328406662139</v>
      </c>
      <c r="T52" s="4">
        <f t="shared" si="6"/>
        <v>3.2300452044419523</v>
      </c>
      <c r="U52" s="4">
        <f t="shared" si="7"/>
        <v>0.56686300977771575</v>
      </c>
    </row>
    <row r="53" spans="1:21" x14ac:dyDescent="0.25">
      <c r="A53">
        <v>63.13207489709891</v>
      </c>
      <c r="B53">
        <v>48.156194780340961</v>
      </c>
      <c r="C53">
        <v>80</v>
      </c>
      <c r="D53">
        <v>32448000000000.004</v>
      </c>
      <c r="E53">
        <v>19222336000000</v>
      </c>
      <c r="F53">
        <v>-6.8605992028588645</v>
      </c>
      <c r="G53">
        <v>-9.3361044156198858</v>
      </c>
      <c r="H53" s="4">
        <v>0.30946800000000002</v>
      </c>
      <c r="I53" s="4">
        <v>1702336307</v>
      </c>
      <c r="J53" s="4">
        <v>1570652548</v>
      </c>
      <c r="K53" s="4">
        <v>90343663300</v>
      </c>
      <c r="L53" s="4">
        <v>83547535300</v>
      </c>
      <c r="M53" s="4">
        <v>13754</v>
      </c>
      <c r="N53" s="4">
        <f t="shared" si="1"/>
        <v>92045999607</v>
      </c>
      <c r="O53" s="4">
        <f t="shared" si="2"/>
        <v>6927811759</v>
      </c>
      <c r="P53" s="4">
        <f t="shared" si="3"/>
        <v>1570652548</v>
      </c>
      <c r="Q53" s="4">
        <f t="shared" si="4"/>
        <v>9.2328448202910298</v>
      </c>
      <c r="R53" s="4">
        <f t="shared" si="0"/>
        <v>4.9939885878499055E-2</v>
      </c>
      <c r="S53" s="4">
        <f t="shared" si="5"/>
        <v>3325.1152250860973</v>
      </c>
      <c r="T53" s="4">
        <f t="shared" si="6"/>
        <v>7.5264669714914456</v>
      </c>
      <c r="U53" s="4">
        <f t="shared" si="7"/>
        <v>1.706377848799584</v>
      </c>
    </row>
    <row r="54" spans="1:21" x14ac:dyDescent="0.25">
      <c r="A54">
        <v>63.329759996289638</v>
      </c>
      <c r="B54">
        <v>40.341221433852489</v>
      </c>
      <c r="C54">
        <v>40</v>
      </c>
      <c r="D54">
        <v>53415999999999.992</v>
      </c>
      <c r="E54">
        <v>15822304000000.002</v>
      </c>
      <c r="F54">
        <v>-5.1208459442283445</v>
      </c>
      <c r="G54">
        <v>-8.979218203142791</v>
      </c>
      <c r="H54" s="4">
        <v>0.31035800000000002</v>
      </c>
      <c r="I54" s="4">
        <v>1242202666</v>
      </c>
      <c r="J54" s="4">
        <v>836278289</v>
      </c>
      <c r="K54" s="4">
        <v>90430270200</v>
      </c>
      <c r="L54" s="4">
        <v>61609105300</v>
      </c>
      <c r="M54" s="4">
        <v>9709</v>
      </c>
      <c r="N54" s="4">
        <f t="shared" si="1"/>
        <v>91672472866</v>
      </c>
      <c r="O54" s="4">
        <f t="shared" si="2"/>
        <v>29227089277</v>
      </c>
      <c r="P54" s="4">
        <f t="shared" si="3"/>
        <v>836278289</v>
      </c>
      <c r="Q54" s="4">
        <f t="shared" si="4"/>
        <v>32.794323776936167</v>
      </c>
      <c r="R54" s="4">
        <f t="shared" si="0"/>
        <v>4.9797947677024612E-2</v>
      </c>
      <c r="S54" s="4">
        <f t="shared" si="5"/>
        <v>3240.8643754255072</v>
      </c>
      <c r="T54" s="4">
        <f t="shared" si="6"/>
        <v>31.882077970910615</v>
      </c>
      <c r="U54" s="4">
        <f t="shared" si="7"/>
        <v>0.91224580602555505</v>
      </c>
    </row>
    <row r="55" spans="1:21" x14ac:dyDescent="0.25">
      <c r="A55">
        <v>59.551365632326551</v>
      </c>
      <c r="B55">
        <v>11.880276122926791</v>
      </c>
      <c r="C55">
        <v>50</v>
      </c>
      <c r="D55">
        <v>50524000000000</v>
      </c>
      <c r="E55">
        <v>18708736000000</v>
      </c>
      <c r="F55">
        <v>-6.7023013174944017</v>
      </c>
      <c r="G55">
        <v>-8.6999163241215438</v>
      </c>
      <c r="H55" s="4">
        <v>0.29351300000000002</v>
      </c>
      <c r="I55" s="4">
        <v>244951420</v>
      </c>
      <c r="J55" s="4">
        <v>220610059</v>
      </c>
      <c r="K55" s="4">
        <v>90597313300</v>
      </c>
      <c r="L55" s="4">
        <v>81856601300</v>
      </c>
      <c r="M55" s="4">
        <v>1905</v>
      </c>
      <c r="N55" s="4">
        <f t="shared" si="1"/>
        <v>90842264720</v>
      </c>
      <c r="O55" s="4">
        <f t="shared" si="2"/>
        <v>8765053361</v>
      </c>
      <c r="P55" s="4">
        <f t="shared" si="3"/>
        <v>220610059</v>
      </c>
      <c r="Q55" s="4">
        <f t="shared" si="4"/>
        <v>9.8915008863948994</v>
      </c>
      <c r="R55" s="4">
        <f t="shared" si="0"/>
        <v>5.2663175187530359E-2</v>
      </c>
      <c r="S55" s="4">
        <f t="shared" si="5"/>
        <v>2884.5347678829912</v>
      </c>
      <c r="T55" s="4">
        <f t="shared" si="6"/>
        <v>9.6486513056628702</v>
      </c>
      <c r="U55" s="4">
        <f t="shared" si="7"/>
        <v>0.24284958073202911</v>
      </c>
    </row>
    <row r="56" spans="1:21" x14ac:dyDescent="0.25">
      <c r="A56">
        <v>31.957565466935609</v>
      </c>
      <c r="B56">
        <v>11.026353232711431</v>
      </c>
      <c r="C56">
        <v>40</v>
      </c>
      <c r="D56">
        <v>67076000000000</v>
      </c>
      <c r="E56">
        <v>19869472000000.004</v>
      </c>
      <c r="F56">
        <v>-5.9257269141884334</v>
      </c>
      <c r="G56">
        <v>-8.1898994898503599</v>
      </c>
      <c r="H56" s="4">
        <v>0.18304699999999999</v>
      </c>
      <c r="I56" s="4">
        <v>215964271</v>
      </c>
      <c r="J56" s="4">
        <v>197969185</v>
      </c>
      <c r="K56" s="4">
        <v>90567058100</v>
      </c>
      <c r="L56" s="4">
        <v>83211986300</v>
      </c>
      <c r="M56" s="4">
        <v>283</v>
      </c>
      <c r="N56" s="4">
        <f t="shared" si="1"/>
        <v>90783022371</v>
      </c>
      <c r="O56" s="4">
        <f t="shared" si="2"/>
        <v>7373066886</v>
      </c>
      <c r="P56" s="4">
        <f t="shared" si="3"/>
        <v>197969185</v>
      </c>
      <c r="Q56" s="4">
        <f t="shared" si="4"/>
        <v>8.3397047964097251</v>
      </c>
      <c r="R56" s="4">
        <f t="shared" si="0"/>
        <v>8.8417875104448485E-2</v>
      </c>
      <c r="S56" s="4">
        <f t="shared" si="5"/>
        <v>188.82260225259608</v>
      </c>
      <c r="T56" s="4">
        <f t="shared" si="6"/>
        <v>8.1216362855476767</v>
      </c>
      <c r="U56" s="4">
        <f t="shared" si="7"/>
        <v>0.21806851086204845</v>
      </c>
    </row>
    <row r="57" spans="1:21" x14ac:dyDescent="0.25">
      <c r="A57">
        <v>40.757321592432987</v>
      </c>
      <c r="B57">
        <v>12.73776227085348</v>
      </c>
      <c r="C57">
        <v>20</v>
      </c>
      <c r="D57">
        <v>29883999999999.996</v>
      </c>
      <c r="E57">
        <v>4427232000000.001</v>
      </c>
      <c r="F57">
        <v>-5.3941903501391479</v>
      </c>
      <c r="G57">
        <v>-8.6148841134789311</v>
      </c>
      <c r="H57" s="4">
        <v>0.215591</v>
      </c>
      <c r="I57" s="4">
        <v>254746318</v>
      </c>
      <c r="J57" s="4">
        <v>242540848</v>
      </c>
      <c r="K57" s="4">
        <v>90644715200</v>
      </c>
      <c r="L57" s="4">
        <v>86408727000</v>
      </c>
      <c r="M57" s="4">
        <v>615</v>
      </c>
      <c r="N57" s="4">
        <f t="shared" si="1"/>
        <v>90899461518</v>
      </c>
      <c r="O57" s="4">
        <f t="shared" si="2"/>
        <v>4248193670</v>
      </c>
      <c r="P57" s="4">
        <f t="shared" si="3"/>
        <v>242540848</v>
      </c>
      <c r="Q57" s="4">
        <f t="shared" si="4"/>
        <v>4.9403312660006691</v>
      </c>
      <c r="R57" s="4">
        <f t="shared" si="0"/>
        <v>7.3283102429018449E-2</v>
      </c>
      <c r="S57" s="4">
        <f t="shared" si="5"/>
        <v>481.17399114322211</v>
      </c>
      <c r="T57" s="4">
        <f t="shared" si="6"/>
        <v>4.6735080704067418</v>
      </c>
      <c r="U57" s="4">
        <f t="shared" si="7"/>
        <v>0.26682319559392748</v>
      </c>
    </row>
    <row r="58" spans="1:21" x14ac:dyDescent="0.25">
      <c r="A58">
        <v>70.305899704909251</v>
      </c>
      <c r="B58">
        <v>24.73619371131327</v>
      </c>
      <c r="C58">
        <v>100</v>
      </c>
      <c r="D58">
        <v>19699999999999.996</v>
      </c>
      <c r="E58">
        <v>14589664000000</v>
      </c>
      <c r="F58">
        <v>-6.442579212918857</v>
      </c>
      <c r="G58">
        <v>-11.022100273709004</v>
      </c>
      <c r="H58" s="4">
        <v>0.34227999999999997</v>
      </c>
      <c r="I58" s="4">
        <v>621025235</v>
      </c>
      <c r="J58" s="4">
        <v>612219858</v>
      </c>
      <c r="K58" s="4">
        <v>90302216700</v>
      </c>
      <c r="L58" s="4">
        <v>89055383300</v>
      </c>
      <c r="M58" s="4">
        <v>8648</v>
      </c>
      <c r="N58" s="4">
        <f t="shared" si="1"/>
        <v>90923241935</v>
      </c>
      <c r="O58" s="4">
        <f t="shared" si="2"/>
        <v>1255638777</v>
      </c>
      <c r="P58" s="4">
        <f t="shared" si="3"/>
        <v>612219858</v>
      </c>
      <c r="Q58" s="4">
        <f t="shared" si="4"/>
        <v>2.0543247196743284</v>
      </c>
      <c r="R58" s="4">
        <f t="shared" si="0"/>
        <v>4.5287533708199136E-2</v>
      </c>
      <c r="S58" s="4">
        <f t="shared" si="5"/>
        <v>7056.1750324815212</v>
      </c>
      <c r="T58" s="4">
        <f t="shared" si="6"/>
        <v>1.3809876883818573</v>
      </c>
      <c r="U58" s="4">
        <f t="shared" si="7"/>
        <v>0.67333703129247091</v>
      </c>
    </row>
    <row r="59" spans="1:21" x14ac:dyDescent="0.25">
      <c r="A59">
        <v>72.786349044802364</v>
      </c>
      <c r="B59">
        <v>38.808998894380089</v>
      </c>
      <c r="C59">
        <v>90</v>
      </c>
      <c r="D59">
        <v>10244000000000</v>
      </c>
      <c r="E59">
        <v>6827456000000</v>
      </c>
      <c r="F59">
        <v>-5.9583076970018158</v>
      </c>
      <c r="G59">
        <v>-8.811729734536744</v>
      </c>
      <c r="H59" s="4">
        <v>0.35385</v>
      </c>
      <c r="I59" s="4">
        <v>1209728181</v>
      </c>
      <c r="J59" s="4">
        <v>995012241</v>
      </c>
      <c r="K59" s="4">
        <v>90161051600</v>
      </c>
      <c r="L59" s="4">
        <v>74564476600</v>
      </c>
      <c r="M59" s="4">
        <v>17176</v>
      </c>
      <c r="N59" s="4">
        <f t="shared" si="1"/>
        <v>91370779781</v>
      </c>
      <c r="O59" s="4">
        <f t="shared" si="2"/>
        <v>15811290940</v>
      </c>
      <c r="P59" s="4">
        <f t="shared" si="3"/>
        <v>995012241</v>
      </c>
      <c r="Q59" s="4">
        <f t="shared" si="4"/>
        <v>18.393520577674625</v>
      </c>
      <c r="R59" s="4">
        <f t="shared" si="0"/>
        <v>4.3893523881744043E-2</v>
      </c>
      <c r="S59" s="4">
        <f t="shared" si="5"/>
        <v>7690.7410920571137</v>
      </c>
      <c r="T59" s="4">
        <f t="shared" si="6"/>
        <v>17.304537597136566</v>
      </c>
      <c r="U59" s="4">
        <f t="shared" si="7"/>
        <v>1.0889829805380591</v>
      </c>
    </row>
    <row r="60" spans="1:21" x14ac:dyDescent="0.25">
      <c r="A60">
        <v>44.292124275360649</v>
      </c>
      <c r="B60">
        <v>34.237313680361211</v>
      </c>
      <c r="C60">
        <v>0</v>
      </c>
      <c r="D60">
        <v>34320000000000.004</v>
      </c>
      <c r="E60">
        <v>0</v>
      </c>
      <c r="F60">
        <v>-6.442656596080047</v>
      </c>
      <c r="G60">
        <v>-9.6169111884406959</v>
      </c>
      <c r="H60" s="4">
        <v>0.22941500000000001</v>
      </c>
      <c r="I60" s="4">
        <v>911917930</v>
      </c>
      <c r="J60" s="4">
        <v>911623197</v>
      </c>
      <c r="K60" s="4">
        <v>90667396600</v>
      </c>
      <c r="L60" s="4">
        <v>90643113800</v>
      </c>
      <c r="M60" s="4">
        <v>5368540</v>
      </c>
      <c r="N60" s="4">
        <f t="shared" si="1"/>
        <v>91579314530</v>
      </c>
      <c r="O60" s="4">
        <f t="shared" si="2"/>
        <v>24577533</v>
      </c>
      <c r="P60" s="4">
        <f t="shared" si="3"/>
        <v>911623197</v>
      </c>
      <c r="Q60" s="4">
        <f t="shared" si="4"/>
        <v>1.0222840548706169</v>
      </c>
      <c r="R60" s="4">
        <f t="shared" si="0"/>
        <v>6.8383584155884136E-2</v>
      </c>
      <c r="S60" s="4">
        <f t="shared" si="5"/>
        <v>1328036.2758461745</v>
      </c>
      <c r="T60" s="4">
        <f t="shared" si="6"/>
        <v>2.6837428436908395E-2</v>
      </c>
      <c r="U60" s="4">
        <f t="shared" si="7"/>
        <v>0.9954466264337084</v>
      </c>
    </row>
    <row r="61" spans="1:21" x14ac:dyDescent="0.25">
      <c r="A61">
        <v>27.47343401483462</v>
      </c>
      <c r="B61">
        <v>32.895963698042657</v>
      </c>
      <c r="C61">
        <v>50</v>
      </c>
      <c r="D61">
        <v>37719999999999.992</v>
      </c>
      <c r="E61">
        <v>13966496000000.002</v>
      </c>
      <c r="F61">
        <v>-6.6767382014158771</v>
      </c>
      <c r="G61">
        <v>-9.1282495249072131</v>
      </c>
      <c r="H61" s="4">
        <v>0.16753999999999999</v>
      </c>
      <c r="I61" s="4">
        <v>858080995</v>
      </c>
      <c r="J61" s="4">
        <v>796394901</v>
      </c>
      <c r="K61" s="4">
        <v>90537533800</v>
      </c>
      <c r="L61" s="4">
        <v>84170969500</v>
      </c>
      <c r="M61" s="4">
        <v>740</v>
      </c>
      <c r="N61" s="4">
        <f t="shared" si="1"/>
        <v>91395614795</v>
      </c>
      <c r="O61" s="4">
        <f t="shared" si="2"/>
        <v>6428250394</v>
      </c>
      <c r="P61" s="4">
        <f t="shared" si="3"/>
        <v>796394901</v>
      </c>
      <c r="Q61" s="4">
        <f t="shared" si="4"/>
        <v>7.9048051826171868</v>
      </c>
      <c r="R61" s="4">
        <f t="shared" si="0"/>
        <v>9.816888908395327E-2</v>
      </c>
      <c r="S61" s="4">
        <f t="shared" si="5"/>
        <v>104.43066424632215</v>
      </c>
      <c r="T61" s="4">
        <f t="shared" si="6"/>
        <v>7.0334341624798302</v>
      </c>
      <c r="U61" s="4">
        <f t="shared" si="7"/>
        <v>0.87137102013735634</v>
      </c>
    </row>
    <row r="62" spans="1:21" x14ac:dyDescent="0.25">
      <c r="A62">
        <v>32.143594348970382</v>
      </c>
      <c r="B62">
        <v>22.234504413025061</v>
      </c>
      <c r="C62">
        <v>30</v>
      </c>
      <c r="D62">
        <v>71156000000000</v>
      </c>
      <c r="E62">
        <v>15808607999999.998</v>
      </c>
      <c r="F62">
        <v>-6.084742763698114</v>
      </c>
      <c r="G62">
        <v>-10.077318765438497</v>
      </c>
      <c r="H62" s="4">
        <v>0.18370600000000001</v>
      </c>
      <c r="I62" s="4">
        <v>497799963</v>
      </c>
      <c r="J62" s="4">
        <v>492716613</v>
      </c>
      <c r="K62" s="4">
        <v>90510449600</v>
      </c>
      <c r="L62" s="4">
        <v>89556876000</v>
      </c>
      <c r="M62" s="4">
        <v>628</v>
      </c>
      <c r="N62" s="4">
        <f t="shared" si="1"/>
        <v>91008249563</v>
      </c>
      <c r="O62" s="4">
        <f t="shared" si="2"/>
        <v>958656950</v>
      </c>
      <c r="P62" s="4">
        <f t="shared" si="3"/>
        <v>492716613</v>
      </c>
      <c r="Q62" s="4">
        <f t="shared" si="4"/>
        <v>1.5947714300287623</v>
      </c>
      <c r="R62" s="4">
        <f t="shared" si="0"/>
        <v>8.8046754539309283E-2</v>
      </c>
      <c r="S62" s="4">
        <f t="shared" si="5"/>
        <v>182.92788704534328</v>
      </c>
      <c r="T62" s="4">
        <f t="shared" si="6"/>
        <v>1.0533736827191413</v>
      </c>
      <c r="U62" s="4">
        <f t="shared" si="7"/>
        <v>0.54139774730962098</v>
      </c>
    </row>
    <row r="63" spans="1:21" x14ac:dyDescent="0.25">
      <c r="A63">
        <v>30.86331489435797</v>
      </c>
      <c r="B63">
        <v>39.929502798310182</v>
      </c>
      <c r="C63">
        <v>30</v>
      </c>
      <c r="D63">
        <v>28072000000000.004</v>
      </c>
      <c r="E63">
        <v>6235104000000</v>
      </c>
      <c r="F63">
        <v>-8.1990043036535152</v>
      </c>
      <c r="G63">
        <v>-10.596184628935797</v>
      </c>
      <c r="H63" s="4">
        <v>0.17919399999999999</v>
      </c>
      <c r="I63" s="4">
        <v>1160044171</v>
      </c>
      <c r="J63" s="4">
        <v>1156768523</v>
      </c>
      <c r="K63" s="4">
        <v>90684474400</v>
      </c>
      <c r="L63" s="4">
        <v>90378650900</v>
      </c>
      <c r="M63" s="4">
        <v>1246</v>
      </c>
      <c r="N63" s="4">
        <f t="shared" si="1"/>
        <v>91844518571</v>
      </c>
      <c r="O63" s="4">
        <f t="shared" si="2"/>
        <v>309099148</v>
      </c>
      <c r="P63" s="4">
        <f t="shared" si="3"/>
        <v>1156768523</v>
      </c>
      <c r="Q63" s="4">
        <f t="shared" si="4"/>
        <v>1.5960317434369449</v>
      </c>
      <c r="R63" s="4">
        <f t="shared" si="0"/>
        <v>9.0652114953926763E-2</v>
      </c>
      <c r="S63" s="4">
        <f t="shared" si="5"/>
        <v>148.52746616755192</v>
      </c>
      <c r="T63" s="4">
        <f t="shared" si="6"/>
        <v>0.33654610292398912</v>
      </c>
      <c r="U63" s="4">
        <f t="shared" si="7"/>
        <v>1.2594856405129558</v>
      </c>
    </row>
    <row r="64" spans="1:21" x14ac:dyDescent="0.25">
      <c r="A64">
        <v>39.564591503508183</v>
      </c>
      <c r="B64">
        <v>13.851755537533181</v>
      </c>
      <c r="C64">
        <v>30</v>
      </c>
      <c r="D64">
        <v>13972000000000</v>
      </c>
      <c r="E64">
        <v>3105568000000.0005</v>
      </c>
      <c r="F64">
        <v>-6.0640102059864827</v>
      </c>
      <c r="G64">
        <v>-10.527162398841526</v>
      </c>
      <c r="H64" s="4">
        <v>0.21102099999999999</v>
      </c>
      <c r="I64" s="4">
        <v>280307168</v>
      </c>
      <c r="J64" s="4">
        <v>275715434</v>
      </c>
      <c r="K64" s="4">
        <v>90626207500</v>
      </c>
      <c r="L64" s="4">
        <v>89157292200</v>
      </c>
      <c r="M64" s="4">
        <v>732</v>
      </c>
      <c r="N64" s="4">
        <f t="shared" si="1"/>
        <v>90906514668</v>
      </c>
      <c r="O64" s="4">
        <f t="shared" si="2"/>
        <v>1473507034</v>
      </c>
      <c r="P64" s="4">
        <f t="shared" si="3"/>
        <v>275715434</v>
      </c>
      <c r="Q64" s="4">
        <f t="shared" si="4"/>
        <v>1.9241992440127547</v>
      </c>
      <c r="R64" s="4">
        <f t="shared" si="0"/>
        <v>7.50732388744417E-2</v>
      </c>
      <c r="S64" s="4">
        <f t="shared" si="5"/>
        <v>498.67036470315736</v>
      </c>
      <c r="T64" s="4">
        <f t="shared" si="6"/>
        <v>1.6209036716250755</v>
      </c>
      <c r="U64" s="4">
        <f t="shared" si="7"/>
        <v>0.30329557238767907</v>
      </c>
    </row>
    <row r="65" spans="1:21" x14ac:dyDescent="0.25">
      <c r="A65">
        <v>61.250172182772758</v>
      </c>
      <c r="B65">
        <v>32.257894769153729</v>
      </c>
      <c r="C65">
        <v>80</v>
      </c>
      <c r="D65">
        <v>21536000000000</v>
      </c>
      <c r="E65">
        <v>12757824000000.004</v>
      </c>
      <c r="F65">
        <v>-7.408803931976724</v>
      </c>
      <c r="G65">
        <v>-10.497969496301414</v>
      </c>
      <c r="H65" s="4">
        <v>0.30104399999999998</v>
      </c>
      <c r="I65" s="4">
        <v>868368296</v>
      </c>
      <c r="J65" s="4">
        <v>832434414</v>
      </c>
      <c r="K65" s="4">
        <v>90426711000</v>
      </c>
      <c r="L65" s="4">
        <v>86788297800</v>
      </c>
      <c r="M65" s="4">
        <v>6988</v>
      </c>
      <c r="N65" s="4">
        <f t="shared" si="1"/>
        <v>91295079296</v>
      </c>
      <c r="O65" s="4">
        <f t="shared" si="2"/>
        <v>3674347082</v>
      </c>
      <c r="P65" s="4">
        <f t="shared" si="3"/>
        <v>832434414</v>
      </c>
      <c r="Q65" s="4">
        <f t="shared" si="4"/>
        <v>4.936499897642852</v>
      </c>
      <c r="R65" s="4">
        <f t="shared" si="0"/>
        <v>5.1334279904234378E-2</v>
      </c>
      <c r="S65" s="4">
        <f t="shared" si="5"/>
        <v>3136.1733582458801</v>
      </c>
      <c r="T65" s="4">
        <f t="shared" si="6"/>
        <v>4.0246934559166192</v>
      </c>
      <c r="U65" s="4">
        <f t="shared" si="7"/>
        <v>0.9118064417262326</v>
      </c>
    </row>
    <row r="66" spans="1:21" x14ac:dyDescent="0.25">
      <c r="A66">
        <v>57.708286567688504</v>
      </c>
      <c r="B66">
        <v>28.153442985304476</v>
      </c>
      <c r="C66">
        <v>80</v>
      </c>
      <c r="D66">
        <v>32448000000000</v>
      </c>
      <c r="E66">
        <v>19222336000000.004</v>
      </c>
      <c r="F66">
        <v>-8.2655800448879155</v>
      </c>
      <c r="G66">
        <v>-11.026669996161614</v>
      </c>
      <c r="H66" s="4">
        <v>0.28542299999999998</v>
      </c>
      <c r="I66" s="4">
        <v>706419289</v>
      </c>
      <c r="J66" s="4">
        <v>700813728</v>
      </c>
      <c r="K66" s="4">
        <v>90457396400</v>
      </c>
      <c r="L66" s="4">
        <v>89748253600</v>
      </c>
      <c r="M66" s="4">
        <v>4630</v>
      </c>
      <c r="N66" s="4">
        <f t="shared" si="1"/>
        <v>91163815689</v>
      </c>
      <c r="O66" s="4">
        <f t="shared" si="2"/>
        <v>714748361</v>
      </c>
      <c r="P66" s="4">
        <f t="shared" si="3"/>
        <v>700813728</v>
      </c>
      <c r="Q66" s="4">
        <f t="shared" si="4"/>
        <v>1.5527674859827136</v>
      </c>
      <c r="R66" s="4">
        <f t="shared" ref="R66:R129" si="8">10^(0.000000000262*(A66^4)-0.000000233*(A66^3)+0.0000868*(A66^2)-0.0147*(A66)-0.665)</f>
        <v>5.4185201977838798E-2</v>
      </c>
      <c r="S66" s="4">
        <f t="shared" si="5"/>
        <v>2292.3988357029084</v>
      </c>
      <c r="T66" s="4">
        <f t="shared" si="6"/>
        <v>0.78402637669129827</v>
      </c>
      <c r="U66" s="4">
        <f t="shared" si="7"/>
        <v>0.76874110929141537</v>
      </c>
    </row>
    <row r="67" spans="1:21" x14ac:dyDescent="0.25">
      <c r="A67">
        <v>67.072833320148035</v>
      </c>
      <c r="B67">
        <v>34.867981962642133</v>
      </c>
      <c r="C67">
        <v>50</v>
      </c>
      <c r="D67">
        <v>12459999999999.998</v>
      </c>
      <c r="E67">
        <v>4612128000000</v>
      </c>
      <c r="F67">
        <v>-6.9056945158452123</v>
      </c>
      <c r="G67">
        <v>-10.140423436501365</v>
      </c>
      <c r="H67" s="4">
        <v>0.32736399999999999</v>
      </c>
      <c r="I67" s="4">
        <v>997007996</v>
      </c>
      <c r="J67" s="4">
        <v>983491463</v>
      </c>
      <c r="K67" s="4">
        <v>90290705200</v>
      </c>
      <c r="L67" s="4">
        <v>89096156900</v>
      </c>
      <c r="M67" s="4">
        <v>10940</v>
      </c>
      <c r="N67" s="4">
        <f t="shared" ref="N67:N130" si="9">I67+K67</f>
        <v>91287713196</v>
      </c>
      <c r="O67" s="4">
        <f t="shared" ref="O67:O130" si="10">(K67-L67)+(I67-J67)</f>
        <v>1208064833</v>
      </c>
      <c r="P67" s="4">
        <f t="shared" ref="P67:P130" si="11">J67</f>
        <v>983491463</v>
      </c>
      <c r="Q67" s="4">
        <f t="shared" ref="Q67:Q130" si="12">T67+U67</f>
        <v>2.4007133263318821</v>
      </c>
      <c r="R67" s="4">
        <f t="shared" si="8"/>
        <v>4.7262661352556981E-2</v>
      </c>
      <c r="S67" s="4">
        <f t="shared" ref="S67:S130" si="13">(M67/R67)*((100-B67)/B67)*(1/(0.08206*(273.15+A67)))*H67</f>
        <v>5069.9400008284138</v>
      </c>
      <c r="T67" s="4">
        <f t="shared" ref="T67:T130" si="14">(O67/N67)*100</f>
        <v>1.3233597279474127</v>
      </c>
      <c r="U67" s="4">
        <f t="shared" ref="U67:U130" si="15">(P67/N67)*100</f>
        <v>1.0773535983844693</v>
      </c>
    </row>
    <row r="68" spans="1:21" x14ac:dyDescent="0.25">
      <c r="A68">
        <v>42.638324577070563</v>
      </c>
      <c r="B68">
        <v>37.760781515170564</v>
      </c>
      <c r="C68">
        <v>60</v>
      </c>
      <c r="D68">
        <v>60176000000000</v>
      </c>
      <c r="E68">
        <v>26738016000000.004</v>
      </c>
      <c r="F68">
        <v>-6.7553198750512262</v>
      </c>
      <c r="G68">
        <v>-9.986945274186203</v>
      </c>
      <c r="H68" s="4">
        <v>0.22289500000000001</v>
      </c>
      <c r="I68" s="4">
        <v>1060929311</v>
      </c>
      <c r="J68" s="4">
        <v>1041398058</v>
      </c>
      <c r="K68" s="4">
        <v>90716091300</v>
      </c>
      <c r="L68" s="4">
        <v>89067975500</v>
      </c>
      <c r="M68" s="4">
        <v>2557</v>
      </c>
      <c r="N68" s="4">
        <f t="shared" si="9"/>
        <v>91777020611</v>
      </c>
      <c r="O68" s="4">
        <f t="shared" si="10"/>
        <v>1667647053</v>
      </c>
      <c r="P68" s="4">
        <f t="shared" si="11"/>
        <v>1041398058</v>
      </c>
      <c r="Q68" s="4">
        <f t="shared" si="12"/>
        <v>2.9517684197685812</v>
      </c>
      <c r="R68" s="4">
        <f t="shared" si="8"/>
        <v>7.0603415715999068E-2</v>
      </c>
      <c r="S68" s="4">
        <f t="shared" si="13"/>
        <v>513.45326182619488</v>
      </c>
      <c r="T68" s="4">
        <f t="shared" si="14"/>
        <v>1.8170638378732933</v>
      </c>
      <c r="U68" s="4">
        <f t="shared" si="15"/>
        <v>1.1347045818952881</v>
      </c>
    </row>
    <row r="69" spans="1:21" x14ac:dyDescent="0.25">
      <c r="A69">
        <v>73.057212341379909</v>
      </c>
      <c r="B69">
        <v>33.839435755432369</v>
      </c>
      <c r="C69">
        <v>50</v>
      </c>
      <c r="D69">
        <v>37719999999999.992</v>
      </c>
      <c r="E69">
        <v>13966496000000.004</v>
      </c>
      <c r="F69">
        <v>-6.7486723364225014</v>
      </c>
      <c r="G69">
        <v>-10.316532648148929</v>
      </c>
      <c r="H69" s="4">
        <v>0.35511900000000002</v>
      </c>
      <c r="I69" s="4">
        <v>976714326</v>
      </c>
      <c r="J69" s="4">
        <v>951776281</v>
      </c>
      <c r="K69" s="4">
        <v>90129806800</v>
      </c>
      <c r="L69" s="4">
        <v>87891505100</v>
      </c>
      <c r="M69" s="4">
        <v>15182</v>
      </c>
      <c r="N69" s="4">
        <f t="shared" si="9"/>
        <v>91106521126</v>
      </c>
      <c r="O69" s="4">
        <f t="shared" si="10"/>
        <v>2263239745</v>
      </c>
      <c r="P69" s="4">
        <f t="shared" si="11"/>
        <v>951776281</v>
      </c>
      <c r="Q69" s="4">
        <f t="shared" si="12"/>
        <v>3.5288539022949235</v>
      </c>
      <c r="R69" s="4">
        <f t="shared" si="8"/>
        <v>4.3747269577760726E-2</v>
      </c>
      <c r="S69" s="4">
        <f t="shared" si="13"/>
        <v>8481.260596375756</v>
      </c>
      <c r="T69" s="4">
        <f t="shared" si="14"/>
        <v>2.4841687697304864</v>
      </c>
      <c r="U69" s="4">
        <f t="shared" si="15"/>
        <v>1.0446851325644371</v>
      </c>
    </row>
    <row r="70" spans="1:21" x14ac:dyDescent="0.25">
      <c r="A70">
        <v>31.652028528705749</v>
      </c>
      <c r="B70">
        <v>38.979494056375799</v>
      </c>
      <c r="C70">
        <v>60</v>
      </c>
      <c r="D70">
        <v>35780000000000</v>
      </c>
      <c r="E70">
        <v>15897632000000</v>
      </c>
      <c r="F70">
        <v>-8.0492181546286776</v>
      </c>
      <c r="G70">
        <v>-9.9826248573873837</v>
      </c>
      <c r="H70" s="4">
        <v>0.18196699999999999</v>
      </c>
      <c r="I70" s="4">
        <v>1114080225</v>
      </c>
      <c r="J70" s="4">
        <v>1112075129</v>
      </c>
      <c r="K70" s="4">
        <v>90681481500</v>
      </c>
      <c r="L70" s="4">
        <v>90466471300</v>
      </c>
      <c r="M70" s="4">
        <v>1218</v>
      </c>
      <c r="N70" s="4">
        <f t="shared" si="9"/>
        <v>91795561725</v>
      </c>
      <c r="O70" s="4">
        <f t="shared" si="10"/>
        <v>217015296</v>
      </c>
      <c r="P70" s="4">
        <f t="shared" si="11"/>
        <v>1112075129</v>
      </c>
      <c r="Q70" s="4">
        <f t="shared" si="12"/>
        <v>1.4478809214999659</v>
      </c>
      <c r="R70" s="4">
        <f t="shared" si="8"/>
        <v>8.9032842163349363E-2</v>
      </c>
      <c r="S70" s="4">
        <f t="shared" si="13"/>
        <v>155.80447483053419</v>
      </c>
      <c r="T70" s="4">
        <f t="shared" si="14"/>
        <v>0.23641153441615373</v>
      </c>
      <c r="U70" s="4">
        <f t="shared" si="15"/>
        <v>1.2114693870838122</v>
      </c>
    </row>
    <row r="71" spans="1:21" x14ac:dyDescent="0.25">
      <c r="A71">
        <v>40.17289278235053</v>
      </c>
      <c r="B71">
        <v>43.125488159312042</v>
      </c>
      <c r="C71">
        <v>40</v>
      </c>
      <c r="D71">
        <v>67076000000000</v>
      </c>
      <c r="E71">
        <v>19869472000000</v>
      </c>
      <c r="F71">
        <v>-6.2259482974816729</v>
      </c>
      <c r="G71">
        <v>-10.003798926479819</v>
      </c>
      <c r="H71" s="4">
        <v>0.21334500000000001</v>
      </c>
      <c r="I71" s="4">
        <v>1323111014</v>
      </c>
      <c r="J71" s="4">
        <v>1312676014</v>
      </c>
      <c r="K71" s="4">
        <v>90756267000</v>
      </c>
      <c r="L71" s="4">
        <v>90026837000</v>
      </c>
      <c r="M71" s="4">
        <v>2605</v>
      </c>
      <c r="N71" s="4">
        <f t="shared" si="9"/>
        <v>92079378014</v>
      </c>
      <c r="O71" s="4">
        <f t="shared" si="10"/>
        <v>739865000</v>
      </c>
      <c r="P71" s="4">
        <f t="shared" si="11"/>
        <v>1312676014</v>
      </c>
      <c r="Q71" s="4">
        <f t="shared" si="12"/>
        <v>2.2290995641694344</v>
      </c>
      <c r="R71" s="4">
        <f t="shared" si="8"/>
        <v>7.4151139544606573E-2</v>
      </c>
      <c r="S71" s="4">
        <f t="shared" si="13"/>
        <v>384.44337827418451</v>
      </c>
      <c r="T71" s="4">
        <f t="shared" si="14"/>
        <v>0.80350781679640471</v>
      </c>
      <c r="U71" s="4">
        <f t="shared" si="15"/>
        <v>1.4255917473730297</v>
      </c>
    </row>
    <row r="72" spans="1:21" x14ac:dyDescent="0.25">
      <c r="A72">
        <v>50.234549289000967</v>
      </c>
      <c r="B72">
        <v>17.42423682306822</v>
      </c>
      <c r="C72">
        <v>50</v>
      </c>
      <c r="D72">
        <v>12460000000000</v>
      </c>
      <c r="E72">
        <v>4612128000000.001</v>
      </c>
      <c r="F72">
        <v>-6.3296263728710276</v>
      </c>
      <c r="G72">
        <v>-10.270166775630306</v>
      </c>
      <c r="H72" s="4">
        <v>0.25356299999999998</v>
      </c>
      <c r="I72" s="4">
        <v>373578491</v>
      </c>
      <c r="J72" s="4">
        <v>367274421</v>
      </c>
      <c r="K72" s="4">
        <v>90629865000</v>
      </c>
      <c r="L72" s="4">
        <v>89129283400</v>
      </c>
      <c r="M72" s="4">
        <v>1643</v>
      </c>
      <c r="N72" s="4">
        <f t="shared" si="9"/>
        <v>91003443491</v>
      </c>
      <c r="O72" s="4">
        <f t="shared" si="10"/>
        <v>1506885670</v>
      </c>
      <c r="P72" s="4">
        <f t="shared" si="11"/>
        <v>367274421</v>
      </c>
      <c r="Q72" s="4">
        <f t="shared" si="12"/>
        <v>2.0594386532036553</v>
      </c>
      <c r="R72" s="4">
        <f t="shared" si="8"/>
        <v>6.1337268330394809E-2</v>
      </c>
      <c r="S72" s="4">
        <f t="shared" si="13"/>
        <v>1212.9616393893925</v>
      </c>
      <c r="T72" s="4">
        <f t="shared" si="14"/>
        <v>1.6558556601751306</v>
      </c>
      <c r="U72" s="4">
        <f t="shared" si="15"/>
        <v>0.40358299302852474</v>
      </c>
    </row>
    <row r="73" spans="1:21" x14ac:dyDescent="0.25">
      <c r="A73">
        <v>57.648014110977613</v>
      </c>
      <c r="B73">
        <v>49.455124910428985</v>
      </c>
      <c r="C73">
        <v>70</v>
      </c>
      <c r="D73">
        <v>11244000000000</v>
      </c>
      <c r="E73">
        <v>5827648000000</v>
      </c>
      <c r="F73">
        <v>-6.3216815942849198</v>
      </c>
      <c r="G73">
        <v>-9.2817922930098202</v>
      </c>
      <c r="H73" s="4">
        <v>0.28516000000000002</v>
      </c>
      <c r="I73" s="4">
        <v>1761573133</v>
      </c>
      <c r="J73" s="4">
        <v>1357444604</v>
      </c>
      <c r="K73" s="4">
        <v>90471899000</v>
      </c>
      <c r="L73" s="4">
        <v>70229126100</v>
      </c>
      <c r="M73" s="4">
        <v>9725</v>
      </c>
      <c r="N73" s="4">
        <f t="shared" si="9"/>
        <v>92233472133</v>
      </c>
      <c r="O73" s="4">
        <f t="shared" si="10"/>
        <v>20646901429</v>
      </c>
      <c r="P73" s="4">
        <f t="shared" si="11"/>
        <v>1357444604</v>
      </c>
      <c r="Q73" s="4">
        <f t="shared" si="12"/>
        <v>23.857223981842395</v>
      </c>
      <c r="R73" s="4">
        <f t="shared" si="8"/>
        <v>5.4236447565472419E-2</v>
      </c>
      <c r="S73" s="4">
        <f t="shared" si="13"/>
        <v>1925.1226260127994</v>
      </c>
      <c r="T73" s="4">
        <f t="shared" si="14"/>
        <v>22.385475632129857</v>
      </c>
      <c r="U73" s="4">
        <f t="shared" si="15"/>
        <v>1.4717483497125368</v>
      </c>
    </row>
    <row r="74" spans="1:21" x14ac:dyDescent="0.25">
      <c r="A74">
        <v>74.65177373724498</v>
      </c>
      <c r="B74">
        <v>21.406490924389189</v>
      </c>
      <c r="C74">
        <v>90</v>
      </c>
      <c r="D74">
        <v>52132000000000</v>
      </c>
      <c r="E74">
        <v>34746752000000</v>
      </c>
      <c r="F74">
        <v>-7.9775843465133915</v>
      </c>
      <c r="G74">
        <v>-10.335698294374424</v>
      </c>
      <c r="H74" s="4">
        <v>0.36261500000000002</v>
      </c>
      <c r="I74" s="4">
        <v>525033100</v>
      </c>
      <c r="J74" s="4">
        <v>516059889</v>
      </c>
      <c r="K74" s="4">
        <v>90258668600</v>
      </c>
      <c r="L74" s="4">
        <v>88757813700</v>
      </c>
      <c r="M74" s="4">
        <v>9387</v>
      </c>
      <c r="N74" s="4">
        <f t="shared" si="9"/>
        <v>90783701700</v>
      </c>
      <c r="O74" s="4">
        <f t="shared" si="10"/>
        <v>1509828111</v>
      </c>
      <c r="P74" s="4">
        <f t="shared" si="11"/>
        <v>516059889</v>
      </c>
      <c r="Q74" s="4">
        <f t="shared" si="12"/>
        <v>2.231554741725188</v>
      </c>
      <c r="R74" s="4">
        <f t="shared" si="8"/>
        <v>4.2909006447419955E-2</v>
      </c>
      <c r="S74" s="4">
        <f t="shared" si="13"/>
        <v>10204.741737887571</v>
      </c>
      <c r="T74" s="4">
        <f t="shared" si="14"/>
        <v>1.6631048114663958</v>
      </c>
      <c r="U74" s="4">
        <f t="shared" si="15"/>
        <v>0.5684499302587922</v>
      </c>
    </row>
    <row r="75" spans="1:21" x14ac:dyDescent="0.25">
      <c r="A75">
        <v>71.876411263654802</v>
      </c>
      <c r="B75">
        <v>46.736854234754112</v>
      </c>
      <c r="C75">
        <v>30</v>
      </c>
      <c r="D75">
        <v>56664000000000.008</v>
      </c>
      <c r="E75">
        <v>12590048000000</v>
      </c>
      <c r="F75">
        <v>-5.2746972566572259</v>
      </c>
      <c r="G75">
        <v>-9.1922668795912923</v>
      </c>
      <c r="H75" s="4">
        <v>0.34959299999999999</v>
      </c>
      <c r="I75" s="4">
        <v>1664346468</v>
      </c>
      <c r="J75" s="4">
        <v>1048428669</v>
      </c>
      <c r="K75" s="4">
        <v>90094954900</v>
      </c>
      <c r="L75" s="4">
        <v>57522749000</v>
      </c>
      <c r="M75" s="4">
        <v>19953</v>
      </c>
      <c r="N75" s="4">
        <f t="shared" si="9"/>
        <v>91759301368</v>
      </c>
      <c r="O75" s="4">
        <f t="shared" si="10"/>
        <v>33188123699</v>
      </c>
      <c r="P75" s="4">
        <f t="shared" si="11"/>
        <v>1048428669</v>
      </c>
      <c r="Q75" s="4">
        <f t="shared" si="12"/>
        <v>37.311260937672749</v>
      </c>
      <c r="R75" s="4">
        <f t="shared" si="8"/>
        <v>4.4393310952003766E-2</v>
      </c>
      <c r="S75" s="4">
        <f t="shared" si="13"/>
        <v>6324.6555073753634</v>
      </c>
      <c r="T75" s="4">
        <f t="shared" si="14"/>
        <v>36.168675223342511</v>
      </c>
      <c r="U75" s="4">
        <f t="shared" si="15"/>
        <v>1.1425857143302396</v>
      </c>
    </row>
    <row r="76" spans="1:21" x14ac:dyDescent="0.25">
      <c r="A76">
        <v>51.953886716108869</v>
      </c>
      <c r="B76">
        <v>39.509650913292887</v>
      </c>
      <c r="C76">
        <v>50</v>
      </c>
      <c r="D76">
        <v>63440000000000</v>
      </c>
      <c r="E76">
        <v>23492064000000.004</v>
      </c>
      <c r="F76">
        <v>-6.26613795567512</v>
      </c>
      <c r="G76">
        <v>-9.6108029377373807</v>
      </c>
      <c r="H76" s="4">
        <v>0.26075199999999998</v>
      </c>
      <c r="I76" s="4">
        <v>1160779253</v>
      </c>
      <c r="J76" s="4">
        <v>1072051545</v>
      </c>
      <c r="K76" s="4">
        <v>90669291500</v>
      </c>
      <c r="L76" s="4">
        <v>83927728800</v>
      </c>
      <c r="M76" s="4">
        <v>5062</v>
      </c>
      <c r="N76" s="4">
        <f t="shared" si="9"/>
        <v>91830070753</v>
      </c>
      <c r="O76" s="4">
        <f t="shared" si="10"/>
        <v>6830290408</v>
      </c>
      <c r="P76" s="4">
        <f t="shared" si="11"/>
        <v>1072051545</v>
      </c>
      <c r="Q76" s="4">
        <f t="shared" si="12"/>
        <v>8.6053967814696879</v>
      </c>
      <c r="R76" s="4">
        <f t="shared" si="8"/>
        <v>5.9539235046323281E-2</v>
      </c>
      <c r="S76" s="4">
        <f t="shared" si="13"/>
        <v>1272.2596758479249</v>
      </c>
      <c r="T76" s="4">
        <f t="shared" si="14"/>
        <v>7.4379670537026792</v>
      </c>
      <c r="U76" s="4">
        <f t="shared" si="15"/>
        <v>1.1674297277670094</v>
      </c>
    </row>
    <row r="77" spans="1:21" x14ac:dyDescent="0.25">
      <c r="A77">
        <v>64.281313705950879</v>
      </c>
      <c r="B77">
        <v>33.204072561690943</v>
      </c>
      <c r="C77">
        <v>10</v>
      </c>
      <c r="D77">
        <v>64504000000000.008</v>
      </c>
      <c r="E77">
        <v>4776480000000.001</v>
      </c>
      <c r="F77">
        <v>-5.6821647897913454</v>
      </c>
      <c r="G77">
        <v>-9.4144507808054581</v>
      </c>
      <c r="H77" s="4">
        <v>0.31465199999999999</v>
      </c>
      <c r="I77" s="4">
        <v>916105774</v>
      </c>
      <c r="J77" s="4">
        <v>741725341</v>
      </c>
      <c r="K77" s="4">
        <v>90357240700</v>
      </c>
      <c r="L77" s="4">
        <v>73597413900</v>
      </c>
      <c r="M77" s="4">
        <v>492021</v>
      </c>
      <c r="N77" s="4">
        <f t="shared" si="9"/>
        <v>91273346474</v>
      </c>
      <c r="O77" s="4">
        <f t="shared" si="10"/>
        <v>16934207233</v>
      </c>
      <c r="P77" s="4">
        <f t="shared" si="11"/>
        <v>741725341</v>
      </c>
      <c r="Q77" s="4">
        <f t="shared" si="12"/>
        <v>19.365930205084723</v>
      </c>
      <c r="R77" s="4">
        <f t="shared" si="8"/>
        <v>4.9126380047945784E-2</v>
      </c>
      <c r="S77" s="4">
        <f t="shared" si="13"/>
        <v>228950.24196299762</v>
      </c>
      <c r="T77" s="4">
        <f t="shared" si="14"/>
        <v>18.553288432153469</v>
      </c>
      <c r="U77" s="4">
        <f t="shared" si="15"/>
        <v>0.81264177293125417</v>
      </c>
    </row>
    <row r="78" spans="1:21" x14ac:dyDescent="0.25">
      <c r="A78">
        <v>73.493941556315463</v>
      </c>
      <c r="B78">
        <v>10.98474044636243</v>
      </c>
      <c r="C78">
        <v>0</v>
      </c>
      <c r="D78">
        <v>51724000000000</v>
      </c>
      <c r="E78">
        <v>0</v>
      </c>
      <c r="F78">
        <v>-5.7272856879751055</v>
      </c>
      <c r="G78">
        <v>-10.069913973555682</v>
      </c>
      <c r="H78" s="4">
        <v>0.35716799999999999</v>
      </c>
      <c r="I78" s="4">
        <v>236797502</v>
      </c>
      <c r="J78" s="4">
        <v>236751870</v>
      </c>
      <c r="K78" s="4">
        <v>90354572500</v>
      </c>
      <c r="L78" s="4">
        <v>90340223300</v>
      </c>
      <c r="M78" s="4">
        <v>5733491</v>
      </c>
      <c r="N78" s="4">
        <f t="shared" si="9"/>
        <v>90591370002</v>
      </c>
      <c r="O78" s="4">
        <f t="shared" si="10"/>
        <v>14394832</v>
      </c>
      <c r="P78" s="4">
        <f t="shared" si="11"/>
        <v>236751870</v>
      </c>
      <c r="Q78" s="4">
        <f t="shared" si="12"/>
        <v>0.2772302725904856</v>
      </c>
      <c r="R78" s="4">
        <f t="shared" si="8"/>
        <v>4.3513845923537721E-2</v>
      </c>
      <c r="S78" s="4">
        <f t="shared" si="13"/>
        <v>13406757.17366951</v>
      </c>
      <c r="T78" s="4">
        <f t="shared" si="14"/>
        <v>1.5889849110000437E-2</v>
      </c>
      <c r="U78" s="4">
        <f t="shared" si="15"/>
        <v>0.26134042348048514</v>
      </c>
    </row>
    <row r="79" spans="1:21" x14ac:dyDescent="0.25">
      <c r="A79">
        <v>66.973230896901228</v>
      </c>
      <c r="B79">
        <v>47.17557910499449</v>
      </c>
      <c r="C79">
        <v>30</v>
      </c>
      <c r="D79">
        <v>71156000000000</v>
      </c>
      <c r="E79">
        <v>15808607999999.998</v>
      </c>
      <c r="F79">
        <v>-6.5893387173783049</v>
      </c>
      <c r="G79">
        <v>-11.33907807132835</v>
      </c>
      <c r="H79" s="4">
        <v>0.326907</v>
      </c>
      <c r="I79" s="4">
        <v>1660085089</v>
      </c>
      <c r="J79" s="4">
        <v>1625224968</v>
      </c>
      <c r="K79" s="4">
        <v>90232919100</v>
      </c>
      <c r="L79" s="4">
        <v>88388203800</v>
      </c>
      <c r="M79" s="4">
        <v>17122</v>
      </c>
      <c r="N79" s="4">
        <f t="shared" si="9"/>
        <v>91893004189</v>
      </c>
      <c r="O79" s="4">
        <f t="shared" si="10"/>
        <v>1879575421</v>
      </c>
      <c r="P79" s="4">
        <f t="shared" si="11"/>
        <v>1625224968</v>
      </c>
      <c r="Q79" s="4">
        <f t="shared" si="12"/>
        <v>3.8140013159125119</v>
      </c>
      <c r="R79" s="4">
        <f t="shared" si="8"/>
        <v>4.7326540157293463E-2</v>
      </c>
      <c r="S79" s="4">
        <f t="shared" si="13"/>
        <v>4744.8627305416967</v>
      </c>
      <c r="T79" s="4">
        <f t="shared" si="14"/>
        <v>2.0453955527824537</v>
      </c>
      <c r="U79" s="4">
        <f t="shared" si="15"/>
        <v>1.7686057631300582</v>
      </c>
    </row>
    <row r="80" spans="1:21" x14ac:dyDescent="0.25">
      <c r="A80">
        <v>69.188274484842935</v>
      </c>
      <c r="B80">
        <v>15.085482995509638</v>
      </c>
      <c r="C80">
        <v>20</v>
      </c>
      <c r="D80">
        <v>60328000000000.008</v>
      </c>
      <c r="E80">
        <v>8936640000000</v>
      </c>
      <c r="F80">
        <v>-7.2306290284198331</v>
      </c>
      <c r="G80">
        <v>-8.9732677881954057</v>
      </c>
      <c r="H80" s="4">
        <v>0.33710099999999998</v>
      </c>
      <c r="I80" s="4">
        <v>334455552</v>
      </c>
      <c r="J80" s="4">
        <v>311845061</v>
      </c>
      <c r="K80" s="4">
        <v>90407435400</v>
      </c>
      <c r="L80" s="4">
        <v>84472927800</v>
      </c>
      <c r="M80" s="4">
        <v>4512</v>
      </c>
      <c r="N80" s="4">
        <f t="shared" si="9"/>
        <v>90741890952</v>
      </c>
      <c r="O80" s="4">
        <f t="shared" si="10"/>
        <v>5957118091</v>
      </c>
      <c r="P80" s="4">
        <f t="shared" si="11"/>
        <v>311845061</v>
      </c>
      <c r="Q80" s="4">
        <f t="shared" si="12"/>
        <v>6.9085656979708645</v>
      </c>
      <c r="R80" s="4">
        <f t="shared" si="8"/>
        <v>4.5949254003585446E-2</v>
      </c>
      <c r="S80" s="4">
        <f t="shared" si="13"/>
        <v>6632.6399275215354</v>
      </c>
      <c r="T80" s="4">
        <f t="shared" si="14"/>
        <v>6.5649040685642683</v>
      </c>
      <c r="U80" s="4">
        <f t="shared" si="15"/>
        <v>0.34366162940659634</v>
      </c>
    </row>
    <row r="81" spans="1:21" x14ac:dyDescent="0.25">
      <c r="A81">
        <v>51.022153127047588</v>
      </c>
      <c r="B81">
        <v>37.00109798065828</v>
      </c>
      <c r="C81">
        <v>70</v>
      </c>
      <c r="D81">
        <v>22588000000000</v>
      </c>
      <c r="E81">
        <v>11710080000000</v>
      </c>
      <c r="F81">
        <v>-6.7303478222960953</v>
      </c>
      <c r="G81">
        <v>-9.802512872364554</v>
      </c>
      <c r="H81" s="4">
        <v>0.25684499999999999</v>
      </c>
      <c r="I81" s="4">
        <v>1041478570</v>
      </c>
      <c r="J81" s="4">
        <v>1029610969</v>
      </c>
      <c r="K81" s="4">
        <v>90658185400</v>
      </c>
      <c r="L81" s="4">
        <v>89636640600</v>
      </c>
      <c r="M81" s="4">
        <v>4327</v>
      </c>
      <c r="N81" s="4">
        <f t="shared" si="9"/>
        <v>91699663970</v>
      </c>
      <c r="O81" s="4">
        <f t="shared" si="10"/>
        <v>1033412401</v>
      </c>
      <c r="P81" s="4">
        <f t="shared" si="11"/>
        <v>1029610969</v>
      </c>
      <c r="Q81" s="4">
        <f t="shared" si="12"/>
        <v>2.2497611012783301</v>
      </c>
      <c r="R81" s="4">
        <f t="shared" si="8"/>
        <v>6.0501328884224964E-2</v>
      </c>
      <c r="S81" s="4">
        <f t="shared" si="13"/>
        <v>1175.7209249748496</v>
      </c>
      <c r="T81" s="4">
        <f t="shared" si="14"/>
        <v>1.1269533128693754</v>
      </c>
      <c r="U81" s="4">
        <f t="shared" si="15"/>
        <v>1.1228077884089547</v>
      </c>
    </row>
    <row r="82" spans="1:21" x14ac:dyDescent="0.25">
      <c r="A82">
        <v>55.753688214307971</v>
      </c>
      <c r="B82">
        <v>15.86745329588523</v>
      </c>
      <c r="C82">
        <v>60</v>
      </c>
      <c r="D82">
        <v>35780000000000</v>
      </c>
      <c r="E82">
        <v>15897632000000.002</v>
      </c>
      <c r="F82">
        <v>-7.9915335608518614</v>
      </c>
      <c r="G82">
        <v>-10.145479153485677</v>
      </c>
      <c r="H82" s="4">
        <v>0.27694099999999999</v>
      </c>
      <c r="I82" s="4">
        <v>338606026</v>
      </c>
      <c r="J82" s="4">
        <v>336576228</v>
      </c>
      <c r="K82" s="4">
        <v>90605147300</v>
      </c>
      <c r="L82" s="4">
        <v>90062908000</v>
      </c>
      <c r="M82" s="4">
        <v>2055</v>
      </c>
      <c r="N82" s="4">
        <f t="shared" si="9"/>
        <v>90943753326</v>
      </c>
      <c r="O82" s="4">
        <f t="shared" si="10"/>
        <v>544269098</v>
      </c>
      <c r="P82" s="4">
        <f t="shared" si="11"/>
        <v>336576228</v>
      </c>
      <c r="Q82" s="4">
        <f t="shared" si="12"/>
        <v>0.96856055945095265</v>
      </c>
      <c r="R82" s="4">
        <f t="shared" si="8"/>
        <v>5.5896799248176664E-2</v>
      </c>
      <c r="S82" s="4">
        <f t="shared" si="13"/>
        <v>2000.1782137538894</v>
      </c>
      <c r="T82" s="4">
        <f t="shared" si="14"/>
        <v>0.59846782004806298</v>
      </c>
      <c r="U82" s="4">
        <f t="shared" si="15"/>
        <v>0.37009273940288967</v>
      </c>
    </row>
    <row r="83" spans="1:21" x14ac:dyDescent="0.25">
      <c r="A83">
        <v>62.487948951830631</v>
      </c>
      <c r="B83">
        <v>14.107751719738729</v>
      </c>
      <c r="C83">
        <v>70</v>
      </c>
      <c r="D83">
        <v>45580000000000</v>
      </c>
      <c r="E83">
        <v>23629024000000.004</v>
      </c>
      <c r="F83">
        <v>-5.7789833013889842</v>
      </c>
      <c r="G83">
        <v>-9.7241562681601827</v>
      </c>
      <c r="H83" s="4">
        <v>0.30657600000000002</v>
      </c>
      <c r="I83" s="4">
        <v>301350817</v>
      </c>
      <c r="J83" s="4">
        <v>283021678</v>
      </c>
      <c r="K83" s="4">
        <v>90537558500</v>
      </c>
      <c r="L83" s="4">
        <v>85184935800</v>
      </c>
      <c r="M83" s="4">
        <v>2799</v>
      </c>
      <c r="N83" s="4">
        <f t="shared" si="9"/>
        <v>90838909317</v>
      </c>
      <c r="O83" s="4">
        <f t="shared" si="10"/>
        <v>5370951839</v>
      </c>
      <c r="P83" s="4">
        <f t="shared" si="11"/>
        <v>283021678</v>
      </c>
      <c r="Q83" s="4">
        <f t="shared" si="12"/>
        <v>6.2241759170284201</v>
      </c>
      <c r="R83" s="4">
        <f t="shared" si="8"/>
        <v>5.0408266474468146E-2</v>
      </c>
      <c r="S83" s="4">
        <f t="shared" si="13"/>
        <v>3762.9884149032819</v>
      </c>
      <c r="T83" s="4">
        <f t="shared" si="14"/>
        <v>5.9126115443075404</v>
      </c>
      <c r="U83" s="4">
        <f t="shared" si="15"/>
        <v>0.31156437272087995</v>
      </c>
    </row>
    <row r="84" spans="1:21" x14ac:dyDescent="0.25">
      <c r="A84">
        <v>72.084019337288453</v>
      </c>
      <c r="B84">
        <v>48.764221447186429</v>
      </c>
      <c r="C84">
        <v>90</v>
      </c>
      <c r="D84">
        <v>10244000000000</v>
      </c>
      <c r="E84">
        <v>6827456000000.001</v>
      </c>
      <c r="F84">
        <v>-7.9199805398283267</v>
      </c>
      <c r="G84">
        <v>-9.6098732090127257</v>
      </c>
      <c r="H84" s="4">
        <v>0.35056300000000001</v>
      </c>
      <c r="I84" s="4">
        <v>1805357914</v>
      </c>
      <c r="J84" s="4">
        <v>1733580297</v>
      </c>
      <c r="K84" s="4">
        <v>90033705200</v>
      </c>
      <c r="L84" s="4">
        <v>86553674000</v>
      </c>
      <c r="M84" s="4">
        <v>480561</v>
      </c>
      <c r="N84" s="4">
        <f t="shared" si="9"/>
        <v>91839063114</v>
      </c>
      <c r="O84" s="4">
        <f t="shared" si="10"/>
        <v>3551808817</v>
      </c>
      <c r="P84" s="4">
        <f t="shared" si="11"/>
        <v>1733580297</v>
      </c>
      <c r="Q84" s="4">
        <f t="shared" si="12"/>
        <v>5.7550555665395198</v>
      </c>
      <c r="R84" s="4">
        <f t="shared" si="8"/>
        <v>4.4278121019117808E-2</v>
      </c>
      <c r="S84" s="4">
        <f t="shared" si="13"/>
        <v>141108.23655816223</v>
      </c>
      <c r="T84" s="4">
        <f t="shared" si="14"/>
        <v>3.8674271018979507</v>
      </c>
      <c r="U84" s="4">
        <f t="shared" si="15"/>
        <v>1.8876284646415691</v>
      </c>
    </row>
    <row r="85" spans="1:21" x14ac:dyDescent="0.25">
      <c r="A85">
        <v>71.10459426319639</v>
      </c>
      <c r="B85">
        <v>20.771868248656261</v>
      </c>
      <c r="C85">
        <v>50</v>
      </c>
      <c r="D85">
        <v>25032000000000</v>
      </c>
      <c r="E85">
        <v>9268768000000.002</v>
      </c>
      <c r="F85">
        <v>-6.3690329524363545</v>
      </c>
      <c r="G85">
        <v>-9.4751331735314164</v>
      </c>
      <c r="H85" s="4">
        <v>0.34599400000000002</v>
      </c>
      <c r="I85" s="4">
        <v>497305005</v>
      </c>
      <c r="J85" s="4">
        <v>380177439</v>
      </c>
      <c r="K85" s="4">
        <v>90315203500</v>
      </c>
      <c r="L85" s="4">
        <v>69570338400</v>
      </c>
      <c r="M85" s="4">
        <v>6895</v>
      </c>
      <c r="N85" s="4">
        <f t="shared" si="9"/>
        <v>90812508505</v>
      </c>
      <c r="O85" s="4">
        <f t="shared" si="10"/>
        <v>20861992666</v>
      </c>
      <c r="P85" s="4">
        <f t="shared" si="11"/>
        <v>380177439</v>
      </c>
      <c r="Q85" s="4">
        <f t="shared" si="12"/>
        <v>23.391238117632703</v>
      </c>
      <c r="R85" s="4">
        <f t="shared" si="8"/>
        <v>4.4827675530729583E-2</v>
      </c>
      <c r="S85" s="4">
        <f t="shared" si="13"/>
        <v>7185.3713278861442</v>
      </c>
      <c r="T85" s="4">
        <f t="shared" si="14"/>
        <v>22.972598168953091</v>
      </c>
      <c r="U85" s="4">
        <f t="shared" si="15"/>
        <v>0.41863994867961168</v>
      </c>
    </row>
    <row r="86" spans="1:21" x14ac:dyDescent="0.25">
      <c r="A86">
        <v>59.841227534368663</v>
      </c>
      <c r="B86">
        <v>16.366669943012219</v>
      </c>
      <c r="C86">
        <v>10</v>
      </c>
      <c r="D86">
        <v>15900000000000</v>
      </c>
      <c r="E86">
        <v>1177856000000.0002</v>
      </c>
      <c r="F86">
        <v>-5.5682591159891297</v>
      </c>
      <c r="G86">
        <v>-10.28080600106416</v>
      </c>
      <c r="H86" s="4">
        <v>0.29479300000000003</v>
      </c>
      <c r="I86" s="4">
        <v>355750087</v>
      </c>
      <c r="J86" s="4">
        <v>337543033</v>
      </c>
      <c r="K86" s="4">
        <v>90558273700</v>
      </c>
      <c r="L86" s="4">
        <v>86043091600</v>
      </c>
      <c r="M86" s="4">
        <v>3099558</v>
      </c>
      <c r="N86" s="4">
        <f t="shared" si="9"/>
        <v>90914023787</v>
      </c>
      <c r="O86" s="4">
        <f t="shared" si="10"/>
        <v>4533389154</v>
      </c>
      <c r="P86" s="4">
        <f t="shared" si="11"/>
        <v>337543033</v>
      </c>
      <c r="Q86" s="4">
        <f t="shared" si="12"/>
        <v>5.3577346861381638</v>
      </c>
      <c r="R86" s="4">
        <f t="shared" si="8"/>
        <v>5.2431534643824537E-2</v>
      </c>
      <c r="S86" s="4">
        <f t="shared" si="13"/>
        <v>3258960.7121454678</v>
      </c>
      <c r="T86" s="4">
        <f t="shared" si="14"/>
        <v>4.9864574959537098</v>
      </c>
      <c r="U86" s="4">
        <f t="shared" si="15"/>
        <v>0.37127719018445426</v>
      </c>
    </row>
    <row r="87" spans="1:21" x14ac:dyDescent="0.25">
      <c r="A87">
        <v>58.765246121621431</v>
      </c>
      <c r="B87">
        <v>24.772739121810609</v>
      </c>
      <c r="C87">
        <v>100</v>
      </c>
      <c r="D87">
        <v>19699999999999.996</v>
      </c>
      <c r="E87">
        <v>14589664000000.002</v>
      </c>
      <c r="F87">
        <v>-5.6244197858829379</v>
      </c>
      <c r="G87">
        <v>-10.137825669149757</v>
      </c>
      <c r="H87" s="4">
        <v>0.29005199999999998</v>
      </c>
      <c r="I87" s="4">
        <v>596361790</v>
      </c>
      <c r="J87" s="4">
        <v>562669639</v>
      </c>
      <c r="K87" s="4">
        <v>90551254600</v>
      </c>
      <c r="L87" s="4">
        <v>85578777800</v>
      </c>
      <c r="M87" s="4">
        <v>4288</v>
      </c>
      <c r="N87" s="4">
        <f t="shared" si="9"/>
        <v>91147616390</v>
      </c>
      <c r="O87" s="4">
        <f t="shared" si="10"/>
        <v>5006168951</v>
      </c>
      <c r="P87" s="4">
        <f t="shared" si="11"/>
        <v>562669639</v>
      </c>
      <c r="Q87" s="4">
        <f t="shared" si="12"/>
        <v>6.1096919596582762</v>
      </c>
      <c r="R87" s="4">
        <f t="shared" si="8"/>
        <v>5.3301836749264399E-2</v>
      </c>
      <c r="S87" s="4">
        <f t="shared" si="13"/>
        <v>2601.5427790034514</v>
      </c>
      <c r="T87" s="4">
        <f t="shared" si="14"/>
        <v>5.4923750606705246</v>
      </c>
      <c r="U87" s="4">
        <f t="shared" si="15"/>
        <v>0.61731689898775199</v>
      </c>
    </row>
    <row r="88" spans="1:21" x14ac:dyDescent="0.25">
      <c r="A88">
        <v>50.937116080788599</v>
      </c>
      <c r="B88">
        <v>17.322962036703558</v>
      </c>
      <c r="C88">
        <v>50</v>
      </c>
      <c r="D88">
        <v>25032000000000</v>
      </c>
      <c r="E88">
        <v>9268768000000.002</v>
      </c>
      <c r="F88">
        <v>-6.8279086188325913</v>
      </c>
      <c r="G88">
        <v>-10.291049800338946</v>
      </c>
      <c r="H88" s="4">
        <v>0.25649</v>
      </c>
      <c r="I88" s="4">
        <v>371535998</v>
      </c>
      <c r="J88" s="4">
        <v>331596286</v>
      </c>
      <c r="K88" s="4">
        <v>90628061800</v>
      </c>
      <c r="L88" s="4">
        <v>81166274100</v>
      </c>
      <c r="M88" s="4">
        <v>1749</v>
      </c>
      <c r="N88" s="4">
        <f t="shared" si="9"/>
        <v>90999597798</v>
      </c>
      <c r="O88" s="4">
        <f t="shared" si="10"/>
        <v>9501727412</v>
      </c>
      <c r="P88" s="4">
        <f t="shared" si="11"/>
        <v>331596286</v>
      </c>
      <c r="Q88" s="4">
        <f t="shared" si="12"/>
        <v>10.805897977514048</v>
      </c>
      <c r="R88" s="4">
        <f t="shared" si="8"/>
        <v>6.0590571642109958E-2</v>
      </c>
      <c r="S88" s="4">
        <f t="shared" si="13"/>
        <v>1328.6930814735451</v>
      </c>
      <c r="T88" s="4">
        <f t="shared" si="14"/>
        <v>10.441504843891552</v>
      </c>
      <c r="U88" s="4">
        <f t="shared" si="15"/>
        <v>0.36439313362249592</v>
      </c>
    </row>
    <row r="89" spans="1:21" x14ac:dyDescent="0.25">
      <c r="A89">
        <v>37.251875691725822</v>
      </c>
      <c r="B89">
        <v>42.952578793287074</v>
      </c>
      <c r="C89">
        <v>80</v>
      </c>
      <c r="D89">
        <v>21536000000000</v>
      </c>
      <c r="E89">
        <v>12757824000000</v>
      </c>
      <c r="F89">
        <v>-5.9402621091029246</v>
      </c>
      <c r="G89">
        <v>-9.8170525390103958</v>
      </c>
      <c r="H89" s="4">
        <v>0.20230000000000001</v>
      </c>
      <c r="I89" s="4">
        <v>1311897530</v>
      </c>
      <c r="J89" s="4">
        <v>1295489769</v>
      </c>
      <c r="K89" s="4">
        <v>90750558500</v>
      </c>
      <c r="L89" s="4">
        <v>89610403500</v>
      </c>
      <c r="M89" s="4">
        <v>2127</v>
      </c>
      <c r="N89" s="4">
        <f t="shared" si="9"/>
        <v>92062456030</v>
      </c>
      <c r="O89" s="4">
        <f t="shared" si="10"/>
        <v>1156562761</v>
      </c>
      <c r="P89" s="4">
        <f t="shared" si="11"/>
        <v>1295489769</v>
      </c>
      <c r="Q89" s="4">
        <f t="shared" si="12"/>
        <v>2.6634663420243321</v>
      </c>
      <c r="R89" s="4">
        <f t="shared" si="8"/>
        <v>7.8760723839766775E-2</v>
      </c>
      <c r="S89" s="4">
        <f t="shared" si="13"/>
        <v>284.86861119589418</v>
      </c>
      <c r="T89" s="4">
        <f t="shared" si="14"/>
        <v>1.2562805848055105</v>
      </c>
      <c r="U89" s="4">
        <f t="shared" si="15"/>
        <v>1.4071857572188213</v>
      </c>
    </row>
    <row r="90" spans="1:21" x14ac:dyDescent="0.25">
      <c r="A90">
        <v>39.35040162346796</v>
      </c>
      <c r="B90">
        <v>17.028662985815249</v>
      </c>
      <c r="C90">
        <v>90</v>
      </c>
      <c r="D90">
        <v>20580000000000</v>
      </c>
      <c r="E90">
        <v>13716544000000.002</v>
      </c>
      <c r="F90">
        <v>-5.5145799217534899</v>
      </c>
      <c r="G90">
        <v>-10.46311479298793</v>
      </c>
      <c r="H90" s="4">
        <v>0.210205</v>
      </c>
      <c r="I90" s="4">
        <v>357619028</v>
      </c>
      <c r="J90" s="4">
        <v>345339340</v>
      </c>
      <c r="K90" s="4">
        <v>90597788700</v>
      </c>
      <c r="L90" s="4">
        <v>87551491800</v>
      </c>
      <c r="M90" s="4">
        <v>816</v>
      </c>
      <c r="N90" s="4">
        <f t="shared" si="9"/>
        <v>90955407728</v>
      </c>
      <c r="O90" s="4">
        <f t="shared" si="10"/>
        <v>3058576588</v>
      </c>
      <c r="P90" s="4">
        <f t="shared" si="11"/>
        <v>345339340</v>
      </c>
      <c r="Q90" s="4">
        <f t="shared" si="12"/>
        <v>3.7424008236864053</v>
      </c>
      <c r="R90" s="4">
        <f t="shared" si="8"/>
        <v>7.5402524936690529E-2</v>
      </c>
      <c r="S90" s="4">
        <f t="shared" si="13"/>
        <v>432.22786075685394</v>
      </c>
      <c r="T90" s="4">
        <f t="shared" si="14"/>
        <v>3.3627209908690654</v>
      </c>
      <c r="U90" s="4">
        <f t="shared" si="15"/>
        <v>0.37967983281733964</v>
      </c>
    </row>
    <row r="91" spans="1:21" x14ac:dyDescent="0.25">
      <c r="A91">
        <v>52.742100604111833</v>
      </c>
      <c r="B91">
        <v>14.466562608173451</v>
      </c>
      <c r="C91">
        <v>20</v>
      </c>
      <c r="D91">
        <v>60328000000000</v>
      </c>
      <c r="E91">
        <v>8936640000000</v>
      </c>
      <c r="F91">
        <v>-6.5530270581067196</v>
      </c>
      <c r="G91">
        <v>-10.725440883186197</v>
      </c>
      <c r="H91" s="4">
        <v>0.26407599999999998</v>
      </c>
      <c r="I91" s="4">
        <v>301262544</v>
      </c>
      <c r="J91" s="4">
        <v>286315569</v>
      </c>
      <c r="K91" s="4">
        <v>90635743300</v>
      </c>
      <c r="L91" s="4">
        <v>86266487400</v>
      </c>
      <c r="M91" s="4">
        <v>1651</v>
      </c>
      <c r="N91" s="4">
        <f t="shared" si="9"/>
        <v>90937005844</v>
      </c>
      <c r="O91" s="4">
        <f t="shared" si="10"/>
        <v>4384202875</v>
      </c>
      <c r="P91" s="4">
        <f t="shared" si="11"/>
        <v>286315569</v>
      </c>
      <c r="Q91" s="4">
        <f t="shared" si="12"/>
        <v>5.1359932083228568</v>
      </c>
      <c r="R91" s="4">
        <f t="shared" si="8"/>
        <v>5.8747333109269002E-2</v>
      </c>
      <c r="S91" s="4">
        <f t="shared" si="13"/>
        <v>1640.7902952790546</v>
      </c>
      <c r="T91" s="4">
        <f t="shared" si="14"/>
        <v>4.8211427617498011</v>
      </c>
      <c r="U91" s="4">
        <f t="shared" si="15"/>
        <v>0.31485044657305594</v>
      </c>
    </row>
    <row r="92" spans="1:21" x14ac:dyDescent="0.25">
      <c r="A92">
        <v>40.623467479031717</v>
      </c>
      <c r="B92">
        <v>36.320325325492533</v>
      </c>
      <c r="C92">
        <v>70</v>
      </c>
      <c r="D92">
        <v>57232000000000</v>
      </c>
      <c r="E92">
        <v>29668960000000.004</v>
      </c>
      <c r="F92">
        <v>-6.2533901362964635</v>
      </c>
      <c r="G92">
        <v>-11.181915551840682</v>
      </c>
      <c r="H92" s="4">
        <v>0.21507499999999999</v>
      </c>
      <c r="I92" s="4">
        <v>995316855</v>
      </c>
      <c r="J92" s="4">
        <v>986217356</v>
      </c>
      <c r="K92" s="4">
        <v>90697886500</v>
      </c>
      <c r="L92" s="4">
        <v>89859625100</v>
      </c>
      <c r="M92" s="4">
        <v>2156</v>
      </c>
      <c r="N92" s="4">
        <f t="shared" si="9"/>
        <v>91693203355</v>
      </c>
      <c r="O92" s="4">
        <f t="shared" si="10"/>
        <v>847360899</v>
      </c>
      <c r="P92" s="4">
        <f t="shared" si="11"/>
        <v>986217356</v>
      </c>
      <c r="Q92" s="4">
        <f t="shared" si="12"/>
        <v>1.9996882952175927</v>
      </c>
      <c r="R92" s="4">
        <f t="shared" si="8"/>
        <v>7.3480387962169019E-2</v>
      </c>
      <c r="S92" s="4">
        <f t="shared" si="13"/>
        <v>429.70521445745118</v>
      </c>
      <c r="T92" s="4">
        <f t="shared" si="14"/>
        <v>0.92412618165312876</v>
      </c>
      <c r="U92" s="4">
        <f t="shared" si="15"/>
        <v>1.075562113564464</v>
      </c>
    </row>
    <row r="93" spans="1:21" x14ac:dyDescent="0.25">
      <c r="A93">
        <v>48.912535664480927</v>
      </c>
      <c r="B93">
        <v>17.643933158619308</v>
      </c>
      <c r="C93">
        <v>70</v>
      </c>
      <c r="D93">
        <v>34032000000000</v>
      </c>
      <c r="E93">
        <v>17643871999999.996</v>
      </c>
      <c r="F93">
        <v>-6.018685878905413</v>
      </c>
      <c r="G93">
        <v>-9.5481774011626914</v>
      </c>
      <c r="H93" s="4">
        <v>0.24809600000000001</v>
      </c>
      <c r="I93" s="4">
        <v>378238636</v>
      </c>
      <c r="J93" s="4">
        <v>327151951</v>
      </c>
      <c r="K93" s="4">
        <v>90631525000</v>
      </c>
      <c r="L93" s="4">
        <v>78734927200</v>
      </c>
      <c r="M93" s="4">
        <v>1492</v>
      </c>
      <c r="N93" s="4">
        <f t="shared" si="9"/>
        <v>91009763636</v>
      </c>
      <c r="O93" s="4">
        <f t="shared" si="10"/>
        <v>11947684485</v>
      </c>
      <c r="P93" s="4">
        <f t="shared" si="11"/>
        <v>327151951</v>
      </c>
      <c r="Q93" s="4">
        <f t="shared" si="12"/>
        <v>13.487384150445747</v>
      </c>
      <c r="R93" s="4">
        <f t="shared" si="8"/>
        <v>6.2788935211103569E-2</v>
      </c>
      <c r="S93" s="4">
        <f t="shared" si="13"/>
        <v>1041.199474408359</v>
      </c>
      <c r="T93" s="4">
        <f t="shared" si="14"/>
        <v>13.127915080392485</v>
      </c>
      <c r="U93" s="4">
        <f t="shared" si="15"/>
        <v>0.3594690700532609</v>
      </c>
    </row>
    <row r="94" spans="1:21" x14ac:dyDescent="0.25">
      <c r="A94">
        <v>55.850157965780902</v>
      </c>
      <c r="B94">
        <v>22.126615680451287</v>
      </c>
      <c r="C94">
        <v>100</v>
      </c>
      <c r="D94">
        <v>39752000000000.008</v>
      </c>
      <c r="E94">
        <v>29439552000000.004</v>
      </c>
      <c r="F94">
        <v>-6.3162249486191042</v>
      </c>
      <c r="G94">
        <v>-11.019797232430925</v>
      </c>
      <c r="H94" s="4">
        <v>0.27735700000000002</v>
      </c>
      <c r="I94" s="4">
        <v>510099708</v>
      </c>
      <c r="J94" s="4">
        <v>505880161</v>
      </c>
      <c r="K94" s="4">
        <v>90581631400</v>
      </c>
      <c r="L94" s="4">
        <v>89840965300</v>
      </c>
      <c r="M94" s="4">
        <v>3062</v>
      </c>
      <c r="N94" s="4">
        <f t="shared" si="9"/>
        <v>91091731108</v>
      </c>
      <c r="O94" s="4">
        <f t="shared" si="10"/>
        <v>744885647</v>
      </c>
      <c r="P94" s="4">
        <f t="shared" si="11"/>
        <v>505880161</v>
      </c>
      <c r="Q94" s="4">
        <f t="shared" si="12"/>
        <v>1.3730838055070766</v>
      </c>
      <c r="R94" s="4">
        <f t="shared" si="8"/>
        <v>5.5809862222545761E-2</v>
      </c>
      <c r="S94" s="4">
        <f t="shared" si="13"/>
        <v>1983.717408922681</v>
      </c>
      <c r="T94" s="4">
        <f t="shared" si="14"/>
        <v>0.8177313549095363</v>
      </c>
      <c r="U94" s="4">
        <f t="shared" si="15"/>
        <v>0.55535245059754035</v>
      </c>
    </row>
    <row r="95" spans="1:21" x14ac:dyDescent="0.25">
      <c r="A95">
        <v>29.338822594855579</v>
      </c>
      <c r="B95">
        <v>26.677331764176671</v>
      </c>
      <c r="C95">
        <v>70</v>
      </c>
      <c r="D95">
        <v>45580000000000</v>
      </c>
      <c r="E95">
        <v>23629023999999.996</v>
      </c>
      <c r="F95">
        <v>-6.0588627836840843</v>
      </c>
      <c r="G95">
        <v>-10.189531934424501</v>
      </c>
      <c r="H95" s="4">
        <v>0.1739</v>
      </c>
      <c r="I95" s="4">
        <v>635052324</v>
      </c>
      <c r="J95" s="4">
        <v>624715403</v>
      </c>
      <c r="K95" s="4">
        <v>90504506500</v>
      </c>
      <c r="L95" s="4">
        <v>89015189900</v>
      </c>
      <c r="M95" s="4">
        <v>653</v>
      </c>
      <c r="N95" s="4">
        <f t="shared" si="9"/>
        <v>91139558824</v>
      </c>
      <c r="O95" s="4">
        <f t="shared" si="10"/>
        <v>1499653521</v>
      </c>
      <c r="P95" s="4">
        <f t="shared" si="11"/>
        <v>624715403</v>
      </c>
      <c r="Q95" s="4">
        <f t="shared" si="12"/>
        <v>2.3308966505997448</v>
      </c>
      <c r="R95" s="4">
        <f t="shared" si="8"/>
        <v>9.3916912913776573E-2</v>
      </c>
      <c r="S95" s="4">
        <f t="shared" si="13"/>
        <v>133.88255179089339</v>
      </c>
      <c r="T95" s="4">
        <f t="shared" si="14"/>
        <v>1.6454474218994053</v>
      </c>
      <c r="U95" s="4">
        <f t="shared" si="15"/>
        <v>0.68544922870033931</v>
      </c>
    </row>
    <row r="96" spans="1:21" x14ac:dyDescent="0.25">
      <c r="A96">
        <v>34.138015087818793</v>
      </c>
      <c r="B96">
        <v>10.24473646301197</v>
      </c>
      <c r="C96">
        <v>30</v>
      </c>
      <c r="D96">
        <v>56664000000000</v>
      </c>
      <c r="E96">
        <v>12590048000000.002</v>
      </c>
      <c r="F96">
        <v>-6.319501491004436</v>
      </c>
      <c r="G96">
        <v>-10.582015593126002</v>
      </c>
      <c r="H96" s="4">
        <v>0.190854</v>
      </c>
      <c r="I96" s="4">
        <v>198769800</v>
      </c>
      <c r="J96" s="4">
        <v>198252472</v>
      </c>
      <c r="K96" s="4">
        <v>90606099000</v>
      </c>
      <c r="L96" s="4">
        <v>90323057300</v>
      </c>
      <c r="M96" s="4">
        <v>297</v>
      </c>
      <c r="N96" s="4">
        <f t="shared" si="9"/>
        <v>90804868800</v>
      </c>
      <c r="O96" s="4">
        <f t="shared" si="10"/>
        <v>283559028</v>
      </c>
      <c r="P96" s="4">
        <f t="shared" si="11"/>
        <v>198252472</v>
      </c>
      <c r="Q96" s="4">
        <f t="shared" si="12"/>
        <v>0.53060095385546113</v>
      </c>
      <c r="R96" s="4">
        <f t="shared" si="8"/>
        <v>8.4219815161593312E-2</v>
      </c>
      <c r="S96" s="4">
        <f t="shared" si="13"/>
        <v>233.84356994891129</v>
      </c>
      <c r="T96" s="4">
        <f t="shared" si="14"/>
        <v>0.31227293398170736</v>
      </c>
      <c r="U96" s="4">
        <f t="shared" si="15"/>
        <v>0.21832801987375375</v>
      </c>
    </row>
    <row r="97" spans="1:21" x14ac:dyDescent="0.25">
      <c r="A97">
        <v>39.294944943171473</v>
      </c>
      <c r="B97">
        <v>41.369305914879547</v>
      </c>
      <c r="C97">
        <v>60</v>
      </c>
      <c r="D97">
        <v>47924000000000</v>
      </c>
      <c r="E97">
        <v>21293856000000</v>
      </c>
      <c r="F97">
        <v>-7.4629371875446484</v>
      </c>
      <c r="G97">
        <v>-11.059268854551716</v>
      </c>
      <c r="H97" s="4">
        <v>0.20999399999999999</v>
      </c>
      <c r="I97" s="4">
        <v>1230541130</v>
      </c>
      <c r="J97" s="4">
        <v>1223610463</v>
      </c>
      <c r="K97" s="4">
        <v>90748314000</v>
      </c>
      <c r="L97" s="4">
        <v>90215550200</v>
      </c>
      <c r="M97" s="4">
        <v>2343</v>
      </c>
      <c r="N97" s="4">
        <f t="shared" si="9"/>
        <v>91978855130</v>
      </c>
      <c r="O97" s="4">
        <f t="shared" si="10"/>
        <v>539694467</v>
      </c>
      <c r="P97" s="4">
        <f t="shared" si="11"/>
        <v>1223610463</v>
      </c>
      <c r="Q97" s="4">
        <f t="shared" si="12"/>
        <v>1.9170764057758716</v>
      </c>
      <c r="R97" s="4">
        <f t="shared" si="8"/>
        <v>7.5488177086370678E-2</v>
      </c>
      <c r="S97" s="4">
        <f t="shared" si="13"/>
        <v>360.281550044852</v>
      </c>
      <c r="T97" s="4">
        <f t="shared" si="14"/>
        <v>0.58675927878990541</v>
      </c>
      <c r="U97" s="4">
        <f t="shared" si="15"/>
        <v>1.3303171269859662</v>
      </c>
    </row>
    <row r="98" spans="1:21" x14ac:dyDescent="0.25">
      <c r="A98">
        <v>72.039921890293797</v>
      </c>
      <c r="B98">
        <v>25.647349410021793</v>
      </c>
      <c r="C98">
        <v>80</v>
      </c>
      <c r="D98">
        <v>21536000000000</v>
      </c>
      <c r="E98">
        <v>12757824000000</v>
      </c>
      <c r="F98">
        <v>-5.500088706398663</v>
      </c>
      <c r="G98">
        <v>-9.7162586649837301</v>
      </c>
      <c r="H98" s="4">
        <v>0.35035699999999997</v>
      </c>
      <c r="I98" s="4">
        <v>655457208</v>
      </c>
      <c r="J98" s="4">
        <v>583429434</v>
      </c>
      <c r="K98" s="4">
        <v>90096393900</v>
      </c>
      <c r="L98" s="4">
        <v>80465160300</v>
      </c>
      <c r="M98" s="4">
        <v>9793</v>
      </c>
      <c r="N98" s="4">
        <f t="shared" si="9"/>
        <v>90751851108</v>
      </c>
      <c r="O98" s="4">
        <f t="shared" si="10"/>
        <v>9703261374</v>
      </c>
      <c r="P98" s="4">
        <f t="shared" si="11"/>
        <v>583429434</v>
      </c>
      <c r="Q98" s="4">
        <f t="shared" si="12"/>
        <v>11.334965273334467</v>
      </c>
      <c r="R98" s="4">
        <f t="shared" si="8"/>
        <v>4.4302530341316662E-2</v>
      </c>
      <c r="S98" s="4">
        <f t="shared" si="13"/>
        <v>7926.1514835439775</v>
      </c>
      <c r="T98" s="4">
        <f t="shared" si="14"/>
        <v>10.692080938880853</v>
      </c>
      <c r="U98" s="4">
        <f t="shared" si="15"/>
        <v>0.64288433445361337</v>
      </c>
    </row>
    <row r="99" spans="1:21" x14ac:dyDescent="0.25">
      <c r="A99">
        <v>41.763924501407772</v>
      </c>
      <c r="B99">
        <v>23.602386074061162</v>
      </c>
      <c r="C99">
        <v>70</v>
      </c>
      <c r="D99">
        <v>34032000000000</v>
      </c>
      <c r="E99">
        <v>17643872000000</v>
      </c>
      <c r="F99">
        <v>-6.4872590305675031</v>
      </c>
      <c r="G99">
        <v>-10.167499518952939</v>
      </c>
      <c r="H99" s="4">
        <v>0.21948500000000001</v>
      </c>
      <c r="I99" s="4">
        <v>539391347</v>
      </c>
      <c r="J99" s="4">
        <v>536497646</v>
      </c>
      <c r="K99" s="4">
        <v>90615385900</v>
      </c>
      <c r="L99" s="4">
        <v>90109657300</v>
      </c>
      <c r="M99" s="4">
        <v>1295</v>
      </c>
      <c r="N99" s="4">
        <f t="shared" si="9"/>
        <v>91154777247</v>
      </c>
      <c r="O99" s="4">
        <f t="shared" si="10"/>
        <v>508622301</v>
      </c>
      <c r="P99" s="4">
        <f t="shared" si="11"/>
        <v>536497646</v>
      </c>
      <c r="Q99" s="4">
        <f t="shared" si="12"/>
        <v>1.146533378243098</v>
      </c>
      <c r="R99" s="4">
        <f t="shared" si="8"/>
        <v>7.1827890939532915E-2</v>
      </c>
      <c r="S99" s="4">
        <f t="shared" si="13"/>
        <v>495.65787074263773</v>
      </c>
      <c r="T99" s="4">
        <f t="shared" si="14"/>
        <v>0.5579765716741294</v>
      </c>
      <c r="U99" s="4">
        <f t="shared" si="15"/>
        <v>0.58855680656896858</v>
      </c>
    </row>
    <row r="100" spans="1:21" x14ac:dyDescent="0.25">
      <c r="A100">
        <v>28.747856625037159</v>
      </c>
      <c r="B100">
        <v>16.219897481288701</v>
      </c>
      <c r="C100">
        <v>10</v>
      </c>
      <c r="D100">
        <v>48148000000000</v>
      </c>
      <c r="E100">
        <v>3564384000000.0005</v>
      </c>
      <c r="F100">
        <v>-6.852454670167802</v>
      </c>
      <c r="G100">
        <v>-9.2078418175076724</v>
      </c>
      <c r="H100" s="4">
        <v>0.171871</v>
      </c>
      <c r="I100" s="4">
        <v>338061319</v>
      </c>
      <c r="J100" s="4">
        <v>334922482</v>
      </c>
      <c r="K100" s="4">
        <v>90455107400</v>
      </c>
      <c r="L100" s="4">
        <v>89573065400</v>
      </c>
      <c r="M100" s="4">
        <v>340</v>
      </c>
      <c r="N100" s="4">
        <f t="shared" si="9"/>
        <v>90793168719</v>
      </c>
      <c r="O100" s="4">
        <f t="shared" si="10"/>
        <v>885180837</v>
      </c>
      <c r="P100" s="4">
        <f t="shared" si="11"/>
        <v>334922482</v>
      </c>
      <c r="Q100" s="4">
        <f t="shared" si="12"/>
        <v>1.3438272242443201</v>
      </c>
      <c r="R100" s="4">
        <f t="shared" si="8"/>
        <v>9.5232390198235095E-2</v>
      </c>
      <c r="S100" s="4">
        <f t="shared" si="13"/>
        <v>127.93756376841314</v>
      </c>
      <c r="T100" s="4">
        <f t="shared" si="14"/>
        <v>0.97494211237366035</v>
      </c>
      <c r="U100" s="4">
        <f t="shared" si="15"/>
        <v>0.36888511187065975</v>
      </c>
    </row>
    <row r="101" spans="1:21" x14ac:dyDescent="0.25">
      <c r="A101">
        <v>53.325863122583243</v>
      </c>
      <c r="B101">
        <v>28.445549939443389</v>
      </c>
      <c r="C101">
        <v>50</v>
      </c>
      <c r="D101">
        <v>25032000000000</v>
      </c>
      <c r="E101">
        <v>9268768000000.002</v>
      </c>
      <c r="F101">
        <v>-8.101515135679012</v>
      </c>
      <c r="G101">
        <v>-11.521231812059042</v>
      </c>
      <c r="H101" s="4">
        <v>0.26655000000000001</v>
      </c>
      <c r="I101" s="4">
        <v>708308236</v>
      </c>
      <c r="J101" s="4">
        <v>704812308</v>
      </c>
      <c r="K101" s="4">
        <v>90546879400</v>
      </c>
      <c r="L101" s="4">
        <v>90096084300</v>
      </c>
      <c r="M101" s="4">
        <v>3624</v>
      </c>
      <c r="N101" s="4">
        <f t="shared" si="9"/>
        <v>91255187636</v>
      </c>
      <c r="O101" s="4">
        <f t="shared" si="10"/>
        <v>454291028</v>
      </c>
      <c r="P101" s="4">
        <f t="shared" si="11"/>
        <v>704812308</v>
      </c>
      <c r="Q101" s="4">
        <f t="shared" si="12"/>
        <v>1.2701780205893041</v>
      </c>
      <c r="R101" s="4">
        <f t="shared" si="8"/>
        <v>5.8173465631638659E-2</v>
      </c>
      <c r="S101" s="4">
        <f t="shared" si="13"/>
        <v>1559.1276053500458</v>
      </c>
      <c r="T101" s="4">
        <f t="shared" si="14"/>
        <v>0.4978248796244687</v>
      </c>
      <c r="U101" s="4">
        <f t="shared" si="15"/>
        <v>0.77235314096483532</v>
      </c>
    </row>
    <row r="102" spans="1:21" x14ac:dyDescent="0.25">
      <c r="A102">
        <v>34.641185100186689</v>
      </c>
      <c r="B102">
        <v>24.247459992884359</v>
      </c>
      <c r="C102">
        <v>20</v>
      </c>
      <c r="D102">
        <v>60327999999999.992</v>
      </c>
      <c r="E102">
        <v>8936640000000</v>
      </c>
      <c r="F102">
        <v>-6.5436164585330285</v>
      </c>
      <c r="G102">
        <v>-11.804409646800943</v>
      </c>
      <c r="H102" s="4">
        <v>0.19267999999999999</v>
      </c>
      <c r="I102" s="4">
        <v>556926986</v>
      </c>
      <c r="J102" s="4">
        <v>556148802</v>
      </c>
      <c r="K102" s="4">
        <v>90557009800</v>
      </c>
      <c r="L102" s="4">
        <v>90391073800</v>
      </c>
      <c r="M102" s="4">
        <v>4932</v>
      </c>
      <c r="N102" s="4">
        <f t="shared" si="9"/>
        <v>91113936786</v>
      </c>
      <c r="O102" s="4">
        <f t="shared" si="10"/>
        <v>166714184</v>
      </c>
      <c r="P102" s="4">
        <f t="shared" si="11"/>
        <v>556148802</v>
      </c>
      <c r="Q102" s="4">
        <f t="shared" si="12"/>
        <v>0.79336159922251392</v>
      </c>
      <c r="R102" s="4">
        <f t="shared" si="8"/>
        <v>8.3296568894975678E-2</v>
      </c>
      <c r="S102" s="4">
        <f t="shared" si="13"/>
        <v>1411.1586771664811</v>
      </c>
      <c r="T102" s="4">
        <f t="shared" si="14"/>
        <v>0.18297330779545054</v>
      </c>
      <c r="U102" s="4">
        <f t="shared" si="15"/>
        <v>0.61038829142706341</v>
      </c>
    </row>
    <row r="103" spans="1:21" x14ac:dyDescent="0.25">
      <c r="A103">
        <v>44.981165075164867</v>
      </c>
      <c r="B103">
        <v>21.469081782136428</v>
      </c>
      <c r="C103">
        <v>10</v>
      </c>
      <c r="D103">
        <v>15900000000000.002</v>
      </c>
      <c r="E103">
        <v>1177856000000</v>
      </c>
      <c r="F103">
        <v>-8.0254645860785381</v>
      </c>
      <c r="G103">
        <v>-10.946221339132064</v>
      </c>
      <c r="H103" s="4">
        <v>0.232158</v>
      </c>
      <c r="I103" s="4">
        <v>479247123</v>
      </c>
      <c r="J103" s="4">
        <v>476620237</v>
      </c>
      <c r="K103" s="4">
        <v>90620387400</v>
      </c>
      <c r="L103" s="4">
        <v>90116545300</v>
      </c>
      <c r="M103" s="4">
        <v>1858</v>
      </c>
      <c r="N103" s="4">
        <f t="shared" si="9"/>
        <v>91099634523</v>
      </c>
      <c r="O103" s="4">
        <f t="shared" si="10"/>
        <v>506468986</v>
      </c>
      <c r="P103" s="4">
        <f t="shared" si="11"/>
        <v>476620237</v>
      </c>
      <c r="Q103" s="4">
        <f t="shared" si="12"/>
        <v>1.079136297469776</v>
      </c>
      <c r="R103" s="4">
        <f t="shared" si="8"/>
        <v>6.7494262483578663E-2</v>
      </c>
      <c r="S103" s="4">
        <f t="shared" si="13"/>
        <v>895.47194446087155</v>
      </c>
      <c r="T103" s="4">
        <f t="shared" si="14"/>
        <v>0.55595062334979106</v>
      </c>
      <c r="U103" s="4">
        <f t="shared" si="15"/>
        <v>0.52318567411998484</v>
      </c>
    </row>
    <row r="104" spans="1:21" x14ac:dyDescent="0.25">
      <c r="A104">
        <v>72.965833395282203</v>
      </c>
      <c r="B104">
        <v>11.21008875933572</v>
      </c>
      <c r="C104">
        <v>100</v>
      </c>
      <c r="D104">
        <v>39752000000000.008</v>
      </c>
      <c r="E104">
        <v>29439552000000</v>
      </c>
      <c r="F104">
        <v>-7.1029710638934489</v>
      </c>
      <c r="G104">
        <v>-10.717670683498124</v>
      </c>
      <c r="H104" s="4">
        <v>0.35469099999999998</v>
      </c>
      <c r="I104" s="4">
        <v>241693407</v>
      </c>
      <c r="J104" s="4">
        <v>226111787</v>
      </c>
      <c r="K104" s="4">
        <v>90364966700</v>
      </c>
      <c r="L104" s="4">
        <v>84709694000</v>
      </c>
      <c r="M104" s="4">
        <v>4095</v>
      </c>
      <c r="N104" s="4">
        <f t="shared" si="9"/>
        <v>90606660107</v>
      </c>
      <c r="O104" s="4">
        <f t="shared" si="10"/>
        <v>5670854320</v>
      </c>
      <c r="P104" s="4">
        <f t="shared" si="11"/>
        <v>226111787</v>
      </c>
      <c r="Q104" s="4">
        <f t="shared" si="12"/>
        <v>6.508314179152066</v>
      </c>
      <c r="R104" s="4">
        <f t="shared" si="8"/>
        <v>4.3796482578275051E-2</v>
      </c>
      <c r="S104" s="4">
        <f t="shared" si="13"/>
        <v>9248.3963440576044</v>
      </c>
      <c r="T104" s="4">
        <f t="shared" si="14"/>
        <v>6.258761015253322</v>
      </c>
      <c r="U104" s="4">
        <f t="shared" si="15"/>
        <v>0.24955316389874441</v>
      </c>
    </row>
    <row r="105" spans="1:21" x14ac:dyDescent="0.25">
      <c r="A105">
        <v>49.290944595153022</v>
      </c>
      <c r="B105">
        <v>43.837384981175681</v>
      </c>
      <c r="C105">
        <v>10</v>
      </c>
      <c r="D105">
        <v>64504000000000.016</v>
      </c>
      <c r="E105">
        <v>4776480000000</v>
      </c>
      <c r="F105">
        <v>-6.9271108084498962</v>
      </c>
      <c r="G105">
        <v>-10.48737108921407</v>
      </c>
      <c r="H105" s="4">
        <v>0.24965499999999999</v>
      </c>
      <c r="I105" s="4">
        <v>1379050441</v>
      </c>
      <c r="J105" s="4">
        <v>1371383860</v>
      </c>
      <c r="K105" s="4">
        <v>90710598500</v>
      </c>
      <c r="L105" s="4">
        <v>90199917600</v>
      </c>
      <c r="M105" s="4">
        <v>4927</v>
      </c>
      <c r="N105" s="4">
        <f t="shared" si="9"/>
        <v>92089648941</v>
      </c>
      <c r="O105" s="4">
        <f t="shared" si="10"/>
        <v>518347481</v>
      </c>
      <c r="P105" s="4">
        <f t="shared" si="11"/>
        <v>1371383860</v>
      </c>
      <c r="Q105" s="4">
        <f t="shared" si="12"/>
        <v>2.0520561895188818</v>
      </c>
      <c r="R105" s="4">
        <f t="shared" si="8"/>
        <v>6.2367065485760237E-2</v>
      </c>
      <c r="S105" s="4">
        <f t="shared" si="13"/>
        <v>954.9673091852984</v>
      </c>
      <c r="T105" s="4">
        <f t="shared" si="14"/>
        <v>0.5628726865188669</v>
      </c>
      <c r="U105" s="4">
        <f t="shared" si="15"/>
        <v>1.4891835030000149</v>
      </c>
    </row>
    <row r="106" spans="1:21" x14ac:dyDescent="0.25">
      <c r="A106">
        <v>34.888944690062807</v>
      </c>
      <c r="B106">
        <v>31.493009312275099</v>
      </c>
      <c r="C106">
        <v>20</v>
      </c>
      <c r="D106">
        <v>14872000000000</v>
      </c>
      <c r="E106">
        <v>2201632000000</v>
      </c>
      <c r="F106">
        <v>-5.7772317348388782</v>
      </c>
      <c r="G106">
        <v>-9.6222900218673217</v>
      </c>
      <c r="H106" s="4">
        <v>0.19358300000000001</v>
      </c>
      <c r="I106" s="4">
        <v>800058752</v>
      </c>
      <c r="J106" s="4">
        <v>788555464</v>
      </c>
      <c r="K106" s="4">
        <v>90602840400</v>
      </c>
      <c r="L106" s="4">
        <v>89293702700</v>
      </c>
      <c r="M106" s="4">
        <v>1206</v>
      </c>
      <c r="N106" s="4">
        <f t="shared" si="9"/>
        <v>91402899152</v>
      </c>
      <c r="O106" s="4">
        <f t="shared" si="10"/>
        <v>1320640988</v>
      </c>
      <c r="P106" s="4">
        <f t="shared" si="11"/>
        <v>788555464</v>
      </c>
      <c r="Q106" s="4">
        <f t="shared" si="12"/>
        <v>2.3075815664145138</v>
      </c>
      <c r="R106" s="4">
        <f t="shared" si="8"/>
        <v>8.2847980473275296E-2</v>
      </c>
      <c r="S106" s="4">
        <f t="shared" si="13"/>
        <v>242.50248141360746</v>
      </c>
      <c r="T106" s="4">
        <f t="shared" si="14"/>
        <v>1.4448567827195697</v>
      </c>
      <c r="U106" s="4">
        <f t="shared" si="15"/>
        <v>0.8627247836949441</v>
      </c>
    </row>
    <row r="107" spans="1:21" x14ac:dyDescent="0.25">
      <c r="A107">
        <v>39.843533920982587</v>
      </c>
      <c r="B107">
        <v>39.326387843894238</v>
      </c>
      <c r="C107">
        <v>40</v>
      </c>
      <c r="D107">
        <v>13172000000000</v>
      </c>
      <c r="E107">
        <v>3903360000000.0005</v>
      </c>
      <c r="F107">
        <v>-5.7982940909089962</v>
      </c>
      <c r="G107">
        <v>-10.970998682298831</v>
      </c>
      <c r="H107" s="4">
        <v>0.212085</v>
      </c>
      <c r="I107" s="4">
        <v>1130708298</v>
      </c>
      <c r="J107" s="4">
        <v>1116689365</v>
      </c>
      <c r="K107" s="4">
        <v>90732443900</v>
      </c>
      <c r="L107" s="4">
        <v>89613025800</v>
      </c>
      <c r="M107" s="4">
        <v>2888</v>
      </c>
      <c r="N107" s="4">
        <f t="shared" si="9"/>
        <v>91863152198</v>
      </c>
      <c r="O107" s="4">
        <f t="shared" si="10"/>
        <v>1133437033</v>
      </c>
      <c r="P107" s="4">
        <f t="shared" si="11"/>
        <v>1116689365</v>
      </c>
      <c r="Q107" s="4">
        <f t="shared" si="12"/>
        <v>2.4494330361646233</v>
      </c>
      <c r="R107" s="4">
        <f t="shared" si="8"/>
        <v>7.4648016237198508E-2</v>
      </c>
      <c r="S107" s="4">
        <f t="shared" si="13"/>
        <v>492.8761307052863</v>
      </c>
      <c r="T107" s="4">
        <f t="shared" si="14"/>
        <v>1.2338320707273496</v>
      </c>
      <c r="U107" s="4">
        <f t="shared" si="15"/>
        <v>1.2156009654372735</v>
      </c>
    </row>
    <row r="108" spans="1:21" x14ac:dyDescent="0.25">
      <c r="A108">
        <v>27.9475561867152</v>
      </c>
      <c r="B108">
        <v>43.515873393075687</v>
      </c>
      <c r="C108">
        <v>40</v>
      </c>
      <c r="D108">
        <v>26464000000000</v>
      </c>
      <c r="E108">
        <v>7840960000000.001</v>
      </c>
      <c r="F108">
        <v>-6.7480583418648159</v>
      </c>
      <c r="G108">
        <v>-10.232347469803793</v>
      </c>
      <c r="H108" s="4">
        <v>0.16914399999999999</v>
      </c>
      <c r="I108" s="4">
        <v>1348919455</v>
      </c>
      <c r="J108" s="4">
        <v>1319489812</v>
      </c>
      <c r="K108" s="4">
        <v>90678523500</v>
      </c>
      <c r="L108" s="4">
        <v>88703376200</v>
      </c>
      <c r="M108" s="4">
        <v>1273</v>
      </c>
      <c r="N108" s="4">
        <f t="shared" si="9"/>
        <v>92027442955</v>
      </c>
      <c r="O108" s="4">
        <f t="shared" si="10"/>
        <v>2004576943</v>
      </c>
      <c r="P108" s="4">
        <f t="shared" si="11"/>
        <v>1319489812</v>
      </c>
      <c r="Q108" s="4">
        <f t="shared" si="12"/>
        <v>3.6120385922549398</v>
      </c>
      <c r="R108" s="4">
        <f t="shared" si="8"/>
        <v>9.7060193077305679E-2</v>
      </c>
      <c r="S108" s="4">
        <f t="shared" si="13"/>
        <v>116.54236299828253</v>
      </c>
      <c r="T108" s="4">
        <f t="shared" si="14"/>
        <v>2.1782382283295725</v>
      </c>
      <c r="U108" s="4">
        <f t="shared" si="15"/>
        <v>1.4338003639253674</v>
      </c>
    </row>
    <row r="109" spans="1:21" x14ac:dyDescent="0.25">
      <c r="A109">
        <v>32.856163057404693</v>
      </c>
      <c r="B109">
        <v>31.163867142390313</v>
      </c>
      <c r="C109">
        <v>40</v>
      </c>
      <c r="D109">
        <v>67075999999999.992</v>
      </c>
      <c r="E109">
        <v>19869472000000</v>
      </c>
      <c r="F109">
        <v>-6.2244616811396813</v>
      </c>
      <c r="G109">
        <v>-9.4239434150707098</v>
      </c>
      <c r="H109" s="4">
        <v>0.18624399999999999</v>
      </c>
      <c r="I109" s="4">
        <v>788385546</v>
      </c>
      <c r="J109" s="4">
        <v>728495198</v>
      </c>
      <c r="K109" s="4">
        <v>90589472000</v>
      </c>
      <c r="L109" s="4">
        <v>83875267600</v>
      </c>
      <c r="M109" s="4">
        <v>1016</v>
      </c>
      <c r="N109" s="4">
        <f t="shared" si="9"/>
        <v>91377857546</v>
      </c>
      <c r="O109" s="4">
        <f t="shared" si="10"/>
        <v>6774094748</v>
      </c>
      <c r="P109" s="4">
        <f t="shared" si="11"/>
        <v>728495198</v>
      </c>
      <c r="Q109" s="4">
        <f t="shared" si="12"/>
        <v>8.210511985601288</v>
      </c>
      <c r="R109" s="4">
        <f t="shared" si="8"/>
        <v>8.6647973089353209E-2</v>
      </c>
      <c r="S109" s="4">
        <f t="shared" si="13"/>
        <v>192.09719546913394</v>
      </c>
      <c r="T109" s="4">
        <f t="shared" si="14"/>
        <v>7.4132781506612719</v>
      </c>
      <c r="U109" s="4">
        <f t="shared" si="15"/>
        <v>0.79723383494001532</v>
      </c>
    </row>
    <row r="110" spans="1:21" x14ac:dyDescent="0.25">
      <c r="A110">
        <v>40.465651103400781</v>
      </c>
      <c r="B110">
        <v>47.00904883740747</v>
      </c>
      <c r="C110">
        <v>90</v>
      </c>
      <c r="D110">
        <v>10244000000000</v>
      </c>
      <c r="E110">
        <v>6827456000000</v>
      </c>
      <c r="F110">
        <v>-7.8821055875651513</v>
      </c>
      <c r="G110">
        <v>-9.8169883980218113</v>
      </c>
      <c r="H110" s="4">
        <v>0.21446899999999999</v>
      </c>
      <c r="I110" s="4">
        <v>1547509016</v>
      </c>
      <c r="J110" s="4">
        <v>1524887517</v>
      </c>
      <c r="K110" s="4">
        <v>90738530200</v>
      </c>
      <c r="L110" s="4">
        <v>89419942700</v>
      </c>
      <c r="M110" s="4">
        <v>3059</v>
      </c>
      <c r="N110" s="4">
        <f t="shared" si="9"/>
        <v>92286039216</v>
      </c>
      <c r="O110" s="4">
        <f t="shared" si="10"/>
        <v>1341208999</v>
      </c>
      <c r="P110" s="4">
        <f t="shared" si="11"/>
        <v>1524887517</v>
      </c>
      <c r="Q110" s="4">
        <f t="shared" si="12"/>
        <v>3.1056664045270814</v>
      </c>
      <c r="R110" s="4">
        <f t="shared" si="8"/>
        <v>7.371415006542989E-2</v>
      </c>
      <c r="S110" s="4">
        <f t="shared" si="13"/>
        <v>389.83798321084959</v>
      </c>
      <c r="T110" s="4">
        <f t="shared" si="14"/>
        <v>1.4533173277280158</v>
      </c>
      <c r="U110" s="4">
        <f t="shared" si="15"/>
        <v>1.6523490767990658</v>
      </c>
    </row>
    <row r="111" spans="1:21" x14ac:dyDescent="0.25">
      <c r="A111">
        <v>63.451179058851537</v>
      </c>
      <c r="B111">
        <v>45.895096322286733</v>
      </c>
      <c r="C111">
        <v>0</v>
      </c>
      <c r="D111">
        <v>87040000000000.016</v>
      </c>
      <c r="E111">
        <v>0</v>
      </c>
      <c r="F111">
        <v>-6.4450875197344111</v>
      </c>
      <c r="G111">
        <v>-10.309898912857824</v>
      </c>
      <c r="H111" s="4">
        <v>0.31090499999999999</v>
      </c>
      <c r="I111" s="4">
        <v>1557488500</v>
      </c>
      <c r="J111" s="4">
        <v>1557022908</v>
      </c>
      <c r="K111" s="4">
        <v>90380385800</v>
      </c>
      <c r="L111" s="4">
        <v>90356917700</v>
      </c>
      <c r="M111" s="4">
        <v>7677365</v>
      </c>
      <c r="N111" s="4">
        <f t="shared" si="9"/>
        <v>91937874300</v>
      </c>
      <c r="O111" s="4">
        <f t="shared" si="10"/>
        <v>23933692</v>
      </c>
      <c r="P111" s="4">
        <f t="shared" si="11"/>
        <v>1557022908</v>
      </c>
      <c r="Q111" s="4">
        <f t="shared" si="12"/>
        <v>1.71959229211807</v>
      </c>
      <c r="R111" s="4">
        <f t="shared" si="8"/>
        <v>4.9711185308508092E-2</v>
      </c>
      <c r="S111" s="4">
        <f t="shared" si="13"/>
        <v>2049316.2009618399</v>
      </c>
      <c r="T111" s="4">
        <f t="shared" si="14"/>
        <v>2.6032461792517211E-2</v>
      </c>
      <c r="U111" s="4">
        <f t="shared" si="15"/>
        <v>1.6935598303255528</v>
      </c>
    </row>
    <row r="112" spans="1:21" x14ac:dyDescent="0.25">
      <c r="A112">
        <v>60.146662836211803</v>
      </c>
      <c r="B112">
        <v>47.130728875248018</v>
      </c>
      <c r="C112">
        <v>40</v>
      </c>
      <c r="D112">
        <v>53416000000000</v>
      </c>
      <c r="E112">
        <v>15822304000000.002</v>
      </c>
      <c r="F112">
        <v>-5.6075079768281677</v>
      </c>
      <c r="G112">
        <v>-8.8413243440935503</v>
      </c>
      <c r="H112" s="4">
        <v>0.29614400000000002</v>
      </c>
      <c r="I112" s="4">
        <v>1618507782</v>
      </c>
      <c r="J112" s="4">
        <v>1318941550</v>
      </c>
      <c r="K112" s="4">
        <v>90460913400</v>
      </c>
      <c r="L112" s="4">
        <v>74150611000</v>
      </c>
      <c r="M112" s="4">
        <v>10588</v>
      </c>
      <c r="N112" s="4">
        <f t="shared" si="9"/>
        <v>92079421182</v>
      </c>
      <c r="O112" s="4">
        <f t="shared" si="10"/>
        <v>16609868632</v>
      </c>
      <c r="P112" s="4">
        <f t="shared" si="11"/>
        <v>1318941550</v>
      </c>
      <c r="Q112" s="4">
        <f t="shared" si="12"/>
        <v>19.471028327342253</v>
      </c>
      <c r="R112" s="4">
        <f t="shared" si="8"/>
        <v>5.2189656681606862E-2</v>
      </c>
      <c r="S112" s="4">
        <f t="shared" si="13"/>
        <v>2464.1612271658387</v>
      </c>
      <c r="T112" s="4">
        <f t="shared" si="14"/>
        <v>18.038632757225624</v>
      </c>
      <c r="U112" s="4">
        <f t="shared" si="15"/>
        <v>1.432395570116628</v>
      </c>
    </row>
    <row r="113" spans="1:21" x14ac:dyDescent="0.25">
      <c r="A113">
        <v>46.933630631171141</v>
      </c>
      <c r="B113">
        <v>30.85245100408185</v>
      </c>
      <c r="C113">
        <v>90</v>
      </c>
      <c r="D113">
        <v>41520000000000</v>
      </c>
      <c r="E113">
        <v>27676192000000</v>
      </c>
      <c r="F113">
        <v>-6.6079274599959454</v>
      </c>
      <c r="G113">
        <v>-9.9652929783578443</v>
      </c>
      <c r="H113" s="4">
        <v>0.240012</v>
      </c>
      <c r="I113" s="4">
        <v>784376944</v>
      </c>
      <c r="J113" s="4">
        <v>767428436</v>
      </c>
      <c r="K113" s="4">
        <v>90610874700</v>
      </c>
      <c r="L113" s="4">
        <v>88690050100</v>
      </c>
      <c r="M113" s="4">
        <v>2608</v>
      </c>
      <c r="N113" s="4">
        <f t="shared" si="9"/>
        <v>91395251644</v>
      </c>
      <c r="O113" s="4">
        <f t="shared" si="10"/>
        <v>1937773108</v>
      </c>
      <c r="P113" s="4">
        <f t="shared" si="11"/>
        <v>767428436</v>
      </c>
      <c r="Q113" s="4">
        <f t="shared" si="12"/>
        <v>2.9598928777363831</v>
      </c>
      <c r="R113" s="4">
        <f t="shared" si="8"/>
        <v>6.5081647471119719E-2</v>
      </c>
      <c r="S113" s="4">
        <f t="shared" si="13"/>
        <v>820.68056193416589</v>
      </c>
      <c r="T113" s="4">
        <f t="shared" si="14"/>
        <v>2.1202120166460672</v>
      </c>
      <c r="U113" s="4">
        <f t="shared" si="15"/>
        <v>0.8396808610903157</v>
      </c>
    </row>
    <row r="114" spans="1:21" x14ac:dyDescent="0.25">
      <c r="A114">
        <v>70.218449748777772</v>
      </c>
      <c r="B114">
        <v>10.28529900732133</v>
      </c>
      <c r="C114">
        <v>70</v>
      </c>
      <c r="D114">
        <v>22588000000000</v>
      </c>
      <c r="E114">
        <v>11710080000000</v>
      </c>
      <c r="F114">
        <v>-5.4116353964517181</v>
      </c>
      <c r="G114">
        <v>-10.263001069951368</v>
      </c>
      <c r="H114" s="4">
        <v>0.34187400000000001</v>
      </c>
      <c r="I114" s="4">
        <v>216895910</v>
      </c>
      <c r="J114" s="4">
        <v>196644449</v>
      </c>
      <c r="K114" s="4">
        <v>90441236400</v>
      </c>
      <c r="L114" s="4">
        <v>82235141200</v>
      </c>
      <c r="M114" s="4">
        <v>3149</v>
      </c>
      <c r="N114" s="4">
        <f t="shared" si="9"/>
        <v>90658132310</v>
      </c>
      <c r="O114" s="4">
        <f t="shared" si="10"/>
        <v>8226346661</v>
      </c>
      <c r="P114" s="4">
        <f t="shared" si="11"/>
        <v>196644449</v>
      </c>
      <c r="Q114" s="4">
        <f t="shared" si="12"/>
        <v>9.2909382703783159</v>
      </c>
      <c r="R114" s="4">
        <f t="shared" si="8"/>
        <v>4.5338536338308866E-2</v>
      </c>
      <c r="S114" s="4">
        <f t="shared" si="13"/>
        <v>7350.6548379854185</v>
      </c>
      <c r="T114" s="4">
        <f t="shared" si="14"/>
        <v>9.0740305931634513</v>
      </c>
      <c r="U114" s="4">
        <f t="shared" si="15"/>
        <v>0.21690767721486495</v>
      </c>
    </row>
    <row r="115" spans="1:21" x14ac:dyDescent="0.25">
      <c r="A115">
        <v>51.161770622614178</v>
      </c>
      <c r="B115">
        <v>30.498975473150701</v>
      </c>
      <c r="C115">
        <v>40</v>
      </c>
      <c r="D115">
        <v>26464000000000.004</v>
      </c>
      <c r="E115">
        <v>7840959999999.999</v>
      </c>
      <c r="F115">
        <v>-8.3147222121719064</v>
      </c>
      <c r="G115">
        <v>-11.517597021879933</v>
      </c>
      <c r="H115" s="4">
        <v>0.25742900000000002</v>
      </c>
      <c r="I115" s="4">
        <v>777877756</v>
      </c>
      <c r="J115" s="4">
        <v>773755227</v>
      </c>
      <c r="K115" s="4">
        <v>90574983400</v>
      </c>
      <c r="L115" s="4">
        <v>90090269700</v>
      </c>
      <c r="M115" s="4">
        <v>3510</v>
      </c>
      <c r="N115" s="4">
        <f t="shared" si="9"/>
        <v>91352861156</v>
      </c>
      <c r="O115" s="4">
        <f t="shared" si="10"/>
        <v>488836229</v>
      </c>
      <c r="P115" s="4">
        <f t="shared" si="11"/>
        <v>773755227</v>
      </c>
      <c r="Q115" s="4">
        <f t="shared" si="12"/>
        <v>1.3821038991257404</v>
      </c>
      <c r="R115" s="4">
        <f t="shared" si="8"/>
        <v>6.0355331943280716E-2</v>
      </c>
      <c r="S115" s="4">
        <f t="shared" si="13"/>
        <v>1281.9192680940021</v>
      </c>
      <c r="T115" s="4">
        <f t="shared" si="14"/>
        <v>0.53510773807645928</v>
      </c>
      <c r="U115" s="4">
        <f t="shared" si="15"/>
        <v>0.84699616104928122</v>
      </c>
    </row>
    <row r="116" spans="1:21" x14ac:dyDescent="0.25">
      <c r="A116">
        <v>47.397578449805721</v>
      </c>
      <c r="B116">
        <v>12.41752475708229</v>
      </c>
      <c r="C116">
        <v>50</v>
      </c>
      <c r="D116">
        <v>25032000000000</v>
      </c>
      <c r="E116">
        <v>9268768000000.002</v>
      </c>
      <c r="F116">
        <v>-5.5856811111429261</v>
      </c>
      <c r="G116">
        <v>-8.8100765675385446</v>
      </c>
      <c r="H116" s="4">
        <v>0.241896</v>
      </c>
      <c r="I116" s="4">
        <v>249691351</v>
      </c>
      <c r="J116" s="4">
        <v>236941722</v>
      </c>
      <c r="K116" s="4">
        <v>90667802400</v>
      </c>
      <c r="L116" s="4">
        <v>86162896800</v>
      </c>
      <c r="M116" s="4">
        <v>931</v>
      </c>
      <c r="N116" s="4">
        <f t="shared" si="9"/>
        <v>90917493751</v>
      </c>
      <c r="O116" s="4">
        <f t="shared" si="10"/>
        <v>4517655229</v>
      </c>
      <c r="P116" s="4">
        <f t="shared" si="11"/>
        <v>236941722</v>
      </c>
      <c r="Q116" s="4">
        <f t="shared" si="12"/>
        <v>5.2295732700481574</v>
      </c>
      <c r="R116" s="4">
        <f t="shared" si="8"/>
        <v>6.4530772308163439E-2</v>
      </c>
      <c r="S116" s="4">
        <f t="shared" si="13"/>
        <v>935.77119493921452</v>
      </c>
      <c r="T116" s="4">
        <f t="shared" si="14"/>
        <v>4.9689614645259734</v>
      </c>
      <c r="U116" s="4">
        <f t="shared" si="15"/>
        <v>0.2606118055221841</v>
      </c>
    </row>
    <row r="117" spans="1:21" x14ac:dyDescent="0.25">
      <c r="A117">
        <v>52.257378354419899</v>
      </c>
      <c r="B117">
        <v>24.640274809644769</v>
      </c>
      <c r="C117">
        <v>30</v>
      </c>
      <c r="D117">
        <v>13972000000000</v>
      </c>
      <c r="E117">
        <v>3105568000000.0005</v>
      </c>
      <c r="F117">
        <v>-5.5662174852111974</v>
      </c>
      <c r="G117">
        <v>-8.4710296316236597</v>
      </c>
      <c r="H117" s="4">
        <v>0.26202999999999999</v>
      </c>
      <c r="I117" s="4">
        <v>581498029</v>
      </c>
      <c r="J117" s="4">
        <v>503781690</v>
      </c>
      <c r="K117" s="4">
        <v>90618032900</v>
      </c>
      <c r="L117" s="4">
        <v>78821359400</v>
      </c>
      <c r="M117" s="4">
        <v>3261364</v>
      </c>
      <c r="N117" s="4">
        <f t="shared" si="9"/>
        <v>91199530929</v>
      </c>
      <c r="O117" s="4">
        <f t="shared" si="10"/>
        <v>11874389839</v>
      </c>
      <c r="P117" s="4">
        <f t="shared" si="11"/>
        <v>503781690</v>
      </c>
      <c r="Q117" s="4">
        <f t="shared" si="12"/>
        <v>13.572626309488987</v>
      </c>
      <c r="R117" s="4">
        <f t="shared" si="8"/>
        <v>5.923197324137288E-2</v>
      </c>
      <c r="S117" s="4">
        <f t="shared" si="13"/>
        <v>1652452.3280303525</v>
      </c>
      <c r="T117" s="4">
        <f t="shared" si="14"/>
        <v>13.020231264395827</v>
      </c>
      <c r="U117" s="4">
        <f t="shared" si="15"/>
        <v>0.55239504509316006</v>
      </c>
    </row>
    <row r="118" spans="1:21" x14ac:dyDescent="0.25">
      <c r="A118">
        <v>34.805143401969737</v>
      </c>
      <c r="B118">
        <v>20.27589918807162</v>
      </c>
      <c r="C118">
        <v>80</v>
      </c>
      <c r="D118">
        <v>32448000000000</v>
      </c>
      <c r="E118">
        <v>19222336000000.004</v>
      </c>
      <c r="F118">
        <v>-7.9741954226102667</v>
      </c>
      <c r="G118">
        <v>-11.289169538670631</v>
      </c>
      <c r="H118" s="4">
        <v>0.193277</v>
      </c>
      <c r="I118" s="4">
        <v>442447934</v>
      </c>
      <c r="J118" s="4">
        <v>440443505</v>
      </c>
      <c r="K118" s="4">
        <v>90540922700</v>
      </c>
      <c r="L118" s="4">
        <v>90095105000</v>
      </c>
      <c r="M118" s="4">
        <v>714</v>
      </c>
      <c r="N118" s="4">
        <f t="shared" si="9"/>
        <v>90983370634</v>
      </c>
      <c r="O118" s="4">
        <f t="shared" si="10"/>
        <v>447822129</v>
      </c>
      <c r="P118" s="4">
        <f t="shared" si="11"/>
        <v>440443505</v>
      </c>
      <c r="Q118" s="4">
        <f t="shared" si="12"/>
        <v>0.97629448965266175</v>
      </c>
      <c r="R118" s="4">
        <f t="shared" si="8"/>
        <v>8.2999269255797523E-2</v>
      </c>
      <c r="S118" s="4">
        <f t="shared" si="13"/>
        <v>258.69894092119756</v>
      </c>
      <c r="T118" s="4">
        <f t="shared" si="14"/>
        <v>0.49220217483638845</v>
      </c>
      <c r="U118" s="4">
        <f t="shared" si="15"/>
        <v>0.48409231481627324</v>
      </c>
    </row>
    <row r="119" spans="1:21" x14ac:dyDescent="0.25">
      <c r="A119">
        <v>73.808168940114939</v>
      </c>
      <c r="B119">
        <v>26.4905436955029</v>
      </c>
      <c r="C119">
        <v>80</v>
      </c>
      <c r="D119">
        <v>32448000000000</v>
      </c>
      <c r="E119">
        <v>19222336000000.004</v>
      </c>
      <c r="F119">
        <v>-6.6213331284214343</v>
      </c>
      <c r="G119">
        <v>-10.319231290352032</v>
      </c>
      <c r="H119" s="4">
        <v>0.35864499999999999</v>
      </c>
      <c r="I119" s="4">
        <v>690172394</v>
      </c>
      <c r="J119" s="4">
        <v>549025306</v>
      </c>
      <c r="K119" s="4">
        <v>90051940700</v>
      </c>
      <c r="L119" s="4">
        <v>72095815400</v>
      </c>
      <c r="M119" s="4">
        <v>11017</v>
      </c>
      <c r="N119" s="4">
        <f t="shared" si="9"/>
        <v>90742113094</v>
      </c>
      <c r="O119" s="4">
        <f t="shared" si="10"/>
        <v>18097272388</v>
      </c>
      <c r="P119" s="4">
        <f t="shared" si="11"/>
        <v>549025306</v>
      </c>
      <c r="Q119" s="4">
        <f t="shared" si="12"/>
        <v>20.548670356270247</v>
      </c>
      <c r="R119" s="4">
        <f t="shared" si="8"/>
        <v>4.334770289739686E-2</v>
      </c>
      <c r="S119" s="4">
        <f t="shared" si="13"/>
        <v>8883.9427419145941</v>
      </c>
      <c r="T119" s="4">
        <f t="shared" si="14"/>
        <v>19.943631210409425</v>
      </c>
      <c r="U119" s="4">
        <f t="shared" si="15"/>
        <v>0.60503914586082341</v>
      </c>
    </row>
    <row r="120" spans="1:21" x14ac:dyDescent="0.25">
      <c r="A120">
        <v>48.870303103157667</v>
      </c>
      <c r="B120">
        <v>28.423336934229997</v>
      </c>
      <c r="C120">
        <v>30</v>
      </c>
      <c r="D120">
        <v>42299999999999.992</v>
      </c>
      <c r="E120">
        <v>9398880000000</v>
      </c>
      <c r="F120">
        <v>-6.8762364632789446</v>
      </c>
      <c r="G120">
        <v>-10.136048986896032</v>
      </c>
      <c r="H120" s="4">
        <v>0.247922</v>
      </c>
      <c r="I120" s="4">
        <v>700733358</v>
      </c>
      <c r="J120" s="4">
        <v>682464093</v>
      </c>
      <c r="K120" s="4">
        <v>90613100800</v>
      </c>
      <c r="L120" s="4">
        <v>88303465800</v>
      </c>
      <c r="M120" s="4">
        <v>2695</v>
      </c>
      <c r="N120" s="4">
        <f t="shared" si="9"/>
        <v>91313834158</v>
      </c>
      <c r="O120" s="4">
        <f t="shared" si="10"/>
        <v>2327904265</v>
      </c>
      <c r="P120" s="4">
        <f t="shared" si="11"/>
        <v>682464093</v>
      </c>
      <c r="Q120" s="4">
        <f t="shared" si="12"/>
        <v>3.2967275832391074</v>
      </c>
      <c r="R120" s="4">
        <f t="shared" si="8"/>
        <v>6.2836339636059627E-2</v>
      </c>
      <c r="S120" s="4">
        <f t="shared" si="13"/>
        <v>1013.3152414000094</v>
      </c>
      <c r="T120" s="4">
        <f t="shared" si="14"/>
        <v>2.5493445614955075</v>
      </c>
      <c r="U120" s="4">
        <f t="shared" si="15"/>
        <v>0.74738302174360005</v>
      </c>
    </row>
    <row r="121" spans="1:21" x14ac:dyDescent="0.25">
      <c r="A121">
        <v>33.385124160234142</v>
      </c>
      <c r="B121">
        <v>44.383916421337432</v>
      </c>
      <c r="C121">
        <v>60</v>
      </c>
      <c r="D121">
        <v>47924000000000</v>
      </c>
      <c r="E121">
        <v>21293856000000</v>
      </c>
      <c r="F121">
        <v>-5.2065349185928991</v>
      </c>
      <c r="G121">
        <v>-8.6848783514853967</v>
      </c>
      <c r="H121" s="4">
        <v>0.188139</v>
      </c>
      <c r="I121" s="4">
        <v>1390656171</v>
      </c>
      <c r="J121" s="4">
        <v>1228025219</v>
      </c>
      <c r="K121" s="4">
        <v>90732759300</v>
      </c>
      <c r="L121" s="4">
        <v>80394295400</v>
      </c>
      <c r="M121" s="4">
        <v>1685</v>
      </c>
      <c r="N121" s="4">
        <f t="shared" si="9"/>
        <v>92123415471</v>
      </c>
      <c r="O121" s="4">
        <f t="shared" si="10"/>
        <v>10501094852</v>
      </c>
      <c r="P121" s="4">
        <f t="shared" si="11"/>
        <v>1228025219</v>
      </c>
      <c r="Q121" s="4">
        <f t="shared" si="12"/>
        <v>12.731963975751931</v>
      </c>
      <c r="R121" s="4">
        <f t="shared" si="8"/>
        <v>8.5632496154952331E-2</v>
      </c>
      <c r="S121" s="4">
        <f t="shared" si="13"/>
        <v>184.41793577504569</v>
      </c>
      <c r="T121" s="4">
        <f t="shared" si="14"/>
        <v>11.398942167212303</v>
      </c>
      <c r="U121" s="4">
        <f t="shared" si="15"/>
        <v>1.3330218085396284</v>
      </c>
    </row>
    <row r="122" spans="1:21" x14ac:dyDescent="0.25">
      <c r="A122">
        <v>43.407152858466247</v>
      </c>
      <c r="B122">
        <v>22.728272143489381</v>
      </c>
      <c r="C122">
        <v>80</v>
      </c>
      <c r="D122">
        <v>54564000000000.008</v>
      </c>
      <c r="E122">
        <v>32325983999999.996</v>
      </c>
      <c r="F122">
        <v>-6.7272128521483756</v>
      </c>
      <c r="G122">
        <v>-9.4564685182626143</v>
      </c>
      <c r="H122" s="4">
        <v>0.225915</v>
      </c>
      <c r="I122" s="4">
        <v>514504326</v>
      </c>
      <c r="J122" s="4">
        <v>449427492</v>
      </c>
      <c r="K122" s="4">
        <v>90618862700</v>
      </c>
      <c r="L122" s="4">
        <v>79474105100</v>
      </c>
      <c r="M122" s="4">
        <v>1387</v>
      </c>
      <c r="N122" s="4">
        <f t="shared" si="9"/>
        <v>91133367026</v>
      </c>
      <c r="O122" s="4">
        <f t="shared" si="10"/>
        <v>11209834434</v>
      </c>
      <c r="P122" s="4">
        <f t="shared" si="11"/>
        <v>449427492</v>
      </c>
      <c r="Q122" s="4">
        <f t="shared" si="12"/>
        <v>12.793625766810148</v>
      </c>
      <c r="R122" s="4">
        <f t="shared" si="8"/>
        <v>6.9556150478143508E-2</v>
      </c>
      <c r="S122" s="4">
        <f t="shared" si="13"/>
        <v>589.59874317963568</v>
      </c>
      <c r="T122" s="4">
        <f t="shared" si="14"/>
        <v>12.300472153960774</v>
      </c>
      <c r="U122" s="4">
        <f t="shared" si="15"/>
        <v>0.49315361284937498</v>
      </c>
    </row>
    <row r="123" spans="1:21" x14ac:dyDescent="0.25">
      <c r="A123">
        <v>65.724348619088175</v>
      </c>
      <c r="B123">
        <v>48.781043357209199</v>
      </c>
      <c r="C123">
        <v>70</v>
      </c>
      <c r="D123">
        <v>45580000000000</v>
      </c>
      <c r="E123">
        <v>23629024000000</v>
      </c>
      <c r="F123">
        <v>-6.0505666107112877</v>
      </c>
      <c r="G123">
        <v>-10.236778120202082</v>
      </c>
      <c r="H123" s="4">
        <v>0.32120300000000002</v>
      </c>
      <c r="I123" s="4">
        <v>1761013978</v>
      </c>
      <c r="J123" s="4">
        <v>1686387731</v>
      </c>
      <c r="K123" s="4">
        <v>90234384100</v>
      </c>
      <c r="L123" s="4">
        <v>86516111000</v>
      </c>
      <c r="M123" s="4">
        <v>16515</v>
      </c>
      <c r="N123" s="4">
        <f t="shared" si="9"/>
        <v>91995398078</v>
      </c>
      <c r="O123" s="4">
        <f t="shared" si="10"/>
        <v>3792899347</v>
      </c>
      <c r="P123" s="4">
        <f t="shared" si="11"/>
        <v>1686387731</v>
      </c>
      <c r="Q123" s="4">
        <f t="shared" si="12"/>
        <v>5.9560447505801166</v>
      </c>
      <c r="R123" s="4">
        <f t="shared" si="8"/>
        <v>4.8143677523632036E-2</v>
      </c>
      <c r="S123" s="4">
        <f t="shared" si="13"/>
        <v>4160.3353929851919</v>
      </c>
      <c r="T123" s="4">
        <f t="shared" si="14"/>
        <v>4.1229229138006671</v>
      </c>
      <c r="U123" s="4">
        <f t="shared" si="15"/>
        <v>1.8331218367794495</v>
      </c>
    </row>
    <row r="124" spans="1:21" x14ac:dyDescent="0.25">
      <c r="A124">
        <v>40.556453466204083</v>
      </c>
      <c r="B124">
        <v>24.23003256388434</v>
      </c>
      <c r="C124">
        <v>80</v>
      </c>
      <c r="D124">
        <v>32448000000000</v>
      </c>
      <c r="E124">
        <v>19222336000000</v>
      </c>
      <c r="F124">
        <v>-7.0871203788280077</v>
      </c>
      <c r="G124">
        <v>-10.087036469904028</v>
      </c>
      <c r="H124" s="4">
        <v>0.21481800000000001</v>
      </c>
      <c r="I124" s="4">
        <v>557698556</v>
      </c>
      <c r="J124" s="4">
        <v>543778399</v>
      </c>
      <c r="K124" s="4">
        <v>90612052700</v>
      </c>
      <c r="L124" s="4">
        <v>88388526900</v>
      </c>
      <c r="M124" s="4">
        <v>1266</v>
      </c>
      <c r="N124" s="4">
        <f t="shared" si="9"/>
        <v>91169751256</v>
      </c>
      <c r="O124" s="4">
        <f t="shared" si="10"/>
        <v>2237445957</v>
      </c>
      <c r="P124" s="4">
        <f t="shared" si="11"/>
        <v>543778399</v>
      </c>
      <c r="Q124" s="4">
        <f t="shared" si="12"/>
        <v>3.0505999168413482</v>
      </c>
      <c r="R124" s="4">
        <f t="shared" si="8"/>
        <v>7.3579497398964078E-2</v>
      </c>
      <c r="S124" s="4">
        <f t="shared" si="13"/>
        <v>448.98899347082647</v>
      </c>
      <c r="T124" s="4">
        <f t="shared" si="14"/>
        <v>2.4541538461779568</v>
      </c>
      <c r="U124" s="4">
        <f t="shared" si="15"/>
        <v>0.5964460706633915</v>
      </c>
    </row>
    <row r="125" spans="1:21" x14ac:dyDescent="0.25">
      <c r="A125">
        <v>67.027005607267782</v>
      </c>
      <c r="B125">
        <v>12.840815838358971</v>
      </c>
      <c r="C125">
        <v>10</v>
      </c>
      <c r="D125">
        <v>81012000000000</v>
      </c>
      <c r="E125">
        <v>5998848000000</v>
      </c>
      <c r="F125">
        <v>-5.7651837303870206</v>
      </c>
      <c r="G125">
        <v>-9.3933174788236453</v>
      </c>
      <c r="H125" s="4">
        <v>0.327154</v>
      </c>
      <c r="I125" s="4">
        <v>275001672</v>
      </c>
      <c r="J125" s="4">
        <v>250639905</v>
      </c>
      <c r="K125" s="4">
        <v>90473849000</v>
      </c>
      <c r="L125" s="4">
        <v>82709871000</v>
      </c>
      <c r="M125" s="4">
        <v>3299</v>
      </c>
      <c r="N125" s="4">
        <f t="shared" si="9"/>
        <v>90748850672</v>
      </c>
      <c r="O125" s="4">
        <f t="shared" si="10"/>
        <v>7788339767</v>
      </c>
      <c r="P125" s="4">
        <f t="shared" si="11"/>
        <v>250639905</v>
      </c>
      <c r="Q125" s="4">
        <f t="shared" si="12"/>
        <v>8.8584919946323648</v>
      </c>
      <c r="R125" s="4">
        <f t="shared" si="8"/>
        <v>4.7292029067940097E-2</v>
      </c>
      <c r="S125" s="4">
        <f t="shared" si="13"/>
        <v>5549.2037970849515</v>
      </c>
      <c r="T125" s="4">
        <f t="shared" si="14"/>
        <v>8.5823012735995388</v>
      </c>
      <c r="U125" s="4">
        <f t="shared" si="15"/>
        <v>0.27619072103282671</v>
      </c>
    </row>
    <row r="126" spans="1:21" x14ac:dyDescent="0.25">
      <c r="A126">
        <v>68.333624368784797</v>
      </c>
      <c r="B126">
        <v>15.270266618747089</v>
      </c>
      <c r="C126">
        <v>20</v>
      </c>
      <c r="D126">
        <v>45036000000000</v>
      </c>
      <c r="E126">
        <v>6669952000000.001</v>
      </c>
      <c r="F126">
        <v>-5.5540008057110661</v>
      </c>
      <c r="G126">
        <v>-9.6913336135934181</v>
      </c>
      <c r="H126" s="4">
        <v>0.33315699999999998</v>
      </c>
      <c r="I126" s="4">
        <v>338087016</v>
      </c>
      <c r="J126" s="4">
        <v>251423036</v>
      </c>
      <c r="K126" s="4">
        <v>90422404900</v>
      </c>
      <c r="L126" s="4">
        <v>67790226700</v>
      </c>
      <c r="M126" s="4">
        <v>3960624</v>
      </c>
      <c r="N126" s="4">
        <f t="shared" si="9"/>
        <v>90760491916</v>
      </c>
      <c r="O126" s="4">
        <f t="shared" si="10"/>
        <v>22718842180</v>
      </c>
      <c r="P126" s="4">
        <f t="shared" si="11"/>
        <v>251423036</v>
      </c>
      <c r="Q126" s="4">
        <f t="shared" si="12"/>
        <v>25.308660994542951</v>
      </c>
      <c r="R126" s="4">
        <f t="shared" si="8"/>
        <v>4.6470070766874413E-2</v>
      </c>
      <c r="S126" s="4">
        <f t="shared" si="13"/>
        <v>5622468.7304101698</v>
      </c>
      <c r="T126" s="4">
        <f t="shared" si="14"/>
        <v>25.03164284414256</v>
      </c>
      <c r="U126" s="4">
        <f t="shared" si="15"/>
        <v>0.27701815040039146</v>
      </c>
    </row>
    <row r="127" spans="1:21" x14ac:dyDescent="0.25">
      <c r="A127">
        <v>53.828835733126198</v>
      </c>
      <c r="B127">
        <v>20.900028657035492</v>
      </c>
      <c r="C127">
        <v>60</v>
      </c>
      <c r="D127">
        <v>35780000000000</v>
      </c>
      <c r="E127">
        <v>15897632000000.004</v>
      </c>
      <c r="F127">
        <v>-6.3525609700983807</v>
      </c>
      <c r="G127">
        <v>-8.86722475124086</v>
      </c>
      <c r="H127" s="4">
        <v>0.26868900000000001</v>
      </c>
      <c r="I127" s="4">
        <v>471759957</v>
      </c>
      <c r="J127" s="4">
        <v>333611403</v>
      </c>
      <c r="K127" s="4">
        <v>90599594900</v>
      </c>
      <c r="L127" s="4">
        <v>64708173200</v>
      </c>
      <c r="M127" s="4">
        <v>2342</v>
      </c>
      <c r="N127" s="4">
        <f t="shared" si="9"/>
        <v>91071354857</v>
      </c>
      <c r="O127" s="4">
        <f t="shared" si="10"/>
        <v>26029570254</v>
      </c>
      <c r="P127" s="4">
        <f t="shared" si="11"/>
        <v>333611403</v>
      </c>
      <c r="Q127" s="4">
        <f t="shared" si="12"/>
        <v>28.94783074040723</v>
      </c>
      <c r="R127" s="4">
        <f t="shared" si="8"/>
        <v>5.7687437638695362E-2</v>
      </c>
      <c r="S127" s="4">
        <f t="shared" si="13"/>
        <v>1538.6286595896859</v>
      </c>
      <c r="T127" s="4">
        <f t="shared" si="14"/>
        <v>28.581512040609873</v>
      </c>
      <c r="U127" s="4">
        <f t="shared" si="15"/>
        <v>0.36631869979735748</v>
      </c>
    </row>
    <row r="128" spans="1:21" x14ac:dyDescent="0.25">
      <c r="A128">
        <v>74.036603353745164</v>
      </c>
      <c r="B128">
        <v>32.339721917240674</v>
      </c>
      <c r="C128">
        <v>50</v>
      </c>
      <c r="D128">
        <v>50524000000000</v>
      </c>
      <c r="E128">
        <v>18708736000000.004</v>
      </c>
      <c r="F128">
        <v>-6.5383041673416127</v>
      </c>
      <c r="G128">
        <v>-10.962310980471823</v>
      </c>
      <c r="H128" s="4">
        <v>0.35971900000000001</v>
      </c>
      <c r="I128" s="4">
        <v>916768365</v>
      </c>
      <c r="J128" s="4">
        <v>904018553</v>
      </c>
      <c r="K128" s="4">
        <v>90099533800</v>
      </c>
      <c r="L128" s="4">
        <v>88879619900</v>
      </c>
      <c r="M128" s="4">
        <v>15010</v>
      </c>
      <c r="N128" s="4">
        <f t="shared" si="9"/>
        <v>91016302165</v>
      </c>
      <c r="O128" s="4">
        <f t="shared" si="10"/>
        <v>1232663712</v>
      </c>
      <c r="P128" s="4">
        <f t="shared" si="11"/>
        <v>904018553</v>
      </c>
      <c r="Q128" s="4">
        <f t="shared" si="12"/>
        <v>2.3475819322196698</v>
      </c>
      <c r="R128" s="4">
        <f t="shared" si="8"/>
        <v>4.3227860215876733E-2</v>
      </c>
      <c r="S128" s="4">
        <f t="shared" si="13"/>
        <v>9172.4078389327478</v>
      </c>
      <c r="T128" s="4">
        <f t="shared" si="14"/>
        <v>1.3543328861738975</v>
      </c>
      <c r="U128" s="4">
        <f t="shared" si="15"/>
        <v>0.99324904604577224</v>
      </c>
    </row>
    <row r="129" spans="1:21" x14ac:dyDescent="0.25">
      <c r="A129">
        <v>39.41858388067002</v>
      </c>
      <c r="B129">
        <v>22.042005225675691</v>
      </c>
      <c r="C129">
        <v>10</v>
      </c>
      <c r="D129">
        <v>64504000000000.016</v>
      </c>
      <c r="E129">
        <v>4776480000000.001</v>
      </c>
      <c r="F129">
        <v>-6.721678151103605</v>
      </c>
      <c r="G129">
        <v>-10.292959318245227</v>
      </c>
      <c r="H129" s="4">
        <v>0.21046500000000001</v>
      </c>
      <c r="I129" s="4">
        <v>492624553</v>
      </c>
      <c r="J129" s="4">
        <v>489752750</v>
      </c>
      <c r="K129" s="4">
        <v>90592647100</v>
      </c>
      <c r="L129" s="4">
        <v>90041859600</v>
      </c>
      <c r="M129" s="4">
        <v>1034</v>
      </c>
      <c r="N129" s="4">
        <f t="shared" si="9"/>
        <v>91085271653</v>
      </c>
      <c r="O129" s="4">
        <f t="shared" si="10"/>
        <v>553659303</v>
      </c>
      <c r="P129" s="4">
        <f t="shared" si="11"/>
        <v>489752750</v>
      </c>
      <c r="Q129" s="4">
        <f t="shared" si="12"/>
        <v>1.1455332284400492</v>
      </c>
      <c r="R129" s="4">
        <f t="shared" si="8"/>
        <v>7.5297441692644129E-2</v>
      </c>
      <c r="S129" s="4">
        <f t="shared" si="13"/>
        <v>398.52257016133893</v>
      </c>
      <c r="T129" s="4">
        <f t="shared" si="14"/>
        <v>0.60784723254625606</v>
      </c>
      <c r="U129" s="4">
        <f t="shared" si="15"/>
        <v>0.53768599589379318</v>
      </c>
    </row>
    <row r="130" spans="1:21" x14ac:dyDescent="0.25">
      <c r="A130">
        <v>74.807467818561477</v>
      </c>
      <c r="B130">
        <v>43.074563124580763</v>
      </c>
      <c r="C130">
        <v>90</v>
      </c>
      <c r="D130">
        <v>20580000000000</v>
      </c>
      <c r="E130">
        <v>13716544000000.002</v>
      </c>
      <c r="F130">
        <v>-7.5405257678996751</v>
      </c>
      <c r="G130">
        <v>-10.828666276491496</v>
      </c>
      <c r="H130" s="4">
        <v>0.36334899999999998</v>
      </c>
      <c r="I130" s="4">
        <v>1456101525</v>
      </c>
      <c r="J130" s="4">
        <v>1406687931</v>
      </c>
      <c r="K130" s="4">
        <v>90103854200</v>
      </c>
      <c r="L130" s="4">
        <v>87130826000</v>
      </c>
      <c r="M130" s="4">
        <v>23637</v>
      </c>
      <c r="N130" s="4">
        <f t="shared" si="9"/>
        <v>91559955725</v>
      </c>
      <c r="O130" s="4">
        <f t="shared" si="10"/>
        <v>3022441794</v>
      </c>
      <c r="P130" s="4">
        <f t="shared" si="11"/>
        <v>1406687931</v>
      </c>
      <c r="Q130" s="4">
        <f t="shared" si="12"/>
        <v>4.8374092035418581</v>
      </c>
      <c r="R130" s="4">
        <f t="shared" ref="R130:R193" si="16">10^(0.000000000262*(A130^4)-0.000000233*(A130^3)+0.0000868*(A130^2)-0.0147*(A130)-0.665)</f>
        <v>4.2829195341131727E-2</v>
      </c>
      <c r="S130" s="4">
        <f t="shared" si="13"/>
        <v>9281.2020212339648</v>
      </c>
      <c r="T130" s="4">
        <f t="shared" si="14"/>
        <v>3.3010520484281285</v>
      </c>
      <c r="U130" s="4">
        <f t="shared" si="15"/>
        <v>1.5363571551137292</v>
      </c>
    </row>
    <row r="131" spans="1:21" x14ac:dyDescent="0.25">
      <c r="A131">
        <v>30.691402174214911</v>
      </c>
      <c r="B131">
        <v>43.797894830797503</v>
      </c>
      <c r="C131">
        <v>60</v>
      </c>
      <c r="D131">
        <v>23748000000000</v>
      </c>
      <c r="E131">
        <v>10552768000000</v>
      </c>
      <c r="F131">
        <v>-6.1135042861361715</v>
      </c>
      <c r="G131">
        <v>-9.7949342503979739</v>
      </c>
      <c r="H131" s="4">
        <v>0.178593</v>
      </c>
      <c r="I131" s="4">
        <v>1360290831</v>
      </c>
      <c r="J131" s="4">
        <v>1295060795</v>
      </c>
      <c r="K131" s="4">
        <v>90709781500</v>
      </c>
      <c r="L131" s="4">
        <v>86444528700</v>
      </c>
      <c r="M131" s="4">
        <v>1449</v>
      </c>
      <c r="N131" s="4">
        <f t="shared" ref="N131:N194" si="17">I131+K131</f>
        <v>92070072331</v>
      </c>
      <c r="O131" s="4">
        <f t="shared" ref="O131:O194" si="18">(K131-L131)+(I131-J131)</f>
        <v>4330482836</v>
      </c>
      <c r="P131" s="4">
        <f t="shared" ref="P131:P194" si="19">J131</f>
        <v>1295060795</v>
      </c>
      <c r="Q131" s="4">
        <f t="shared" ref="Q131:Q194" si="20">T131+U131</f>
        <v>6.1100675698132143</v>
      </c>
      <c r="R131" s="4">
        <f t="shared" si="16"/>
        <v>9.1011256927526624E-2</v>
      </c>
      <c r="S131" s="4">
        <f t="shared" ref="S131:S194" si="21">(M131/R131)*((100-B131)/B131)*(1/(0.08206*(273.15+A131)))*H131</f>
        <v>146.33849639868853</v>
      </c>
      <c r="T131" s="4">
        <f t="shared" ref="T131:T194" si="22">(O131/N131)*100</f>
        <v>4.7034641402599684</v>
      </c>
      <c r="U131" s="4">
        <f t="shared" ref="U131:U194" si="23">(P131/N131)*100</f>
        <v>1.4066034295532457</v>
      </c>
    </row>
    <row r="132" spans="1:21" x14ac:dyDescent="0.25">
      <c r="A132">
        <v>27.967737254683659</v>
      </c>
      <c r="B132">
        <v>36.914232925847401</v>
      </c>
      <c r="C132">
        <v>90</v>
      </c>
      <c r="D132">
        <v>31004000000000</v>
      </c>
      <c r="E132">
        <v>20663840000000.004</v>
      </c>
      <c r="F132">
        <v>-7.3172493210634695</v>
      </c>
      <c r="G132">
        <v>-10.443184148548928</v>
      </c>
      <c r="H132" s="4">
        <v>0.169213</v>
      </c>
      <c r="I132" s="4">
        <v>1024087271</v>
      </c>
      <c r="J132" s="4">
        <v>1017745487</v>
      </c>
      <c r="K132" s="4">
        <v>90609011600</v>
      </c>
      <c r="L132" s="4">
        <v>89998016500</v>
      </c>
      <c r="M132" s="4">
        <v>896</v>
      </c>
      <c r="N132" s="4">
        <f t="shared" si="17"/>
        <v>91633098871</v>
      </c>
      <c r="O132" s="4">
        <f t="shared" si="18"/>
        <v>617336884</v>
      </c>
      <c r="P132" s="4">
        <f t="shared" si="19"/>
        <v>1017745487</v>
      </c>
      <c r="Q132" s="4">
        <f t="shared" si="20"/>
        <v>1.7843796522715549</v>
      </c>
      <c r="R132" s="4">
        <f t="shared" si="16"/>
        <v>9.7013432965081303E-2</v>
      </c>
      <c r="S132" s="4">
        <f t="shared" si="21"/>
        <v>108.08851514683849</v>
      </c>
      <c r="T132" s="4">
        <f t="shared" si="22"/>
        <v>0.67370512577456276</v>
      </c>
      <c r="U132" s="4">
        <f t="shared" si="23"/>
        <v>1.1106745264969922</v>
      </c>
    </row>
    <row r="133" spans="1:21" x14ac:dyDescent="0.25">
      <c r="A133">
        <v>55.464331798008182</v>
      </c>
      <c r="B133">
        <v>35.655583770537255</v>
      </c>
      <c r="C133">
        <v>20</v>
      </c>
      <c r="D133">
        <v>14872000000000</v>
      </c>
      <c r="E133">
        <v>2201632000000</v>
      </c>
      <c r="F133">
        <v>-7.4793126115323076</v>
      </c>
      <c r="G133">
        <v>-11.347373818069036</v>
      </c>
      <c r="H133" s="4">
        <v>0.27569399999999999</v>
      </c>
      <c r="I133" s="4">
        <v>993325397</v>
      </c>
      <c r="J133" s="4">
        <v>986980764</v>
      </c>
      <c r="K133" s="4">
        <v>90582593800</v>
      </c>
      <c r="L133" s="4">
        <v>90007795000</v>
      </c>
      <c r="M133" s="4">
        <v>6009</v>
      </c>
      <c r="N133" s="4">
        <f t="shared" si="17"/>
        <v>91575919197</v>
      </c>
      <c r="O133" s="4">
        <f t="shared" si="18"/>
        <v>581143433</v>
      </c>
      <c r="P133" s="4">
        <f t="shared" si="19"/>
        <v>986980764</v>
      </c>
      <c r="Q133" s="4">
        <f t="shared" si="20"/>
        <v>1.7123761472998364</v>
      </c>
      <c r="R133" s="4">
        <f t="shared" si="16"/>
        <v>5.6159137336896786E-2</v>
      </c>
      <c r="S133" s="4">
        <f t="shared" si="21"/>
        <v>1974.1238318136054</v>
      </c>
      <c r="T133" s="4">
        <f t="shared" si="22"/>
        <v>0.6346028935290644</v>
      </c>
      <c r="U133" s="4">
        <f t="shared" si="23"/>
        <v>1.077773253770772</v>
      </c>
    </row>
    <row r="134" spans="1:21" x14ac:dyDescent="0.25">
      <c r="A134">
        <v>36.260676744970837</v>
      </c>
      <c r="B134">
        <v>36.703392058859876</v>
      </c>
      <c r="C134">
        <v>20</v>
      </c>
      <c r="D134">
        <v>29884000000000</v>
      </c>
      <c r="E134">
        <v>4427232000000.001</v>
      </c>
      <c r="F134">
        <v>-7.1295090576761178</v>
      </c>
      <c r="G134">
        <v>-10.573000939758549</v>
      </c>
      <c r="H134" s="4">
        <v>0.19861899999999999</v>
      </c>
      <c r="I134" s="4">
        <v>1009846694</v>
      </c>
      <c r="J134" s="4">
        <v>984956317</v>
      </c>
      <c r="K134" s="4">
        <v>90687653100</v>
      </c>
      <c r="L134" s="4">
        <v>88488273300</v>
      </c>
      <c r="M134" s="4">
        <v>2093</v>
      </c>
      <c r="N134" s="4">
        <f t="shared" si="17"/>
        <v>91697499794</v>
      </c>
      <c r="O134" s="4">
        <f t="shared" si="18"/>
        <v>2224270177</v>
      </c>
      <c r="P134" s="4">
        <f t="shared" si="19"/>
        <v>984956317</v>
      </c>
      <c r="Q134" s="4">
        <f t="shared" si="20"/>
        <v>3.4997971604564815</v>
      </c>
      <c r="R134" s="4">
        <f t="shared" si="16"/>
        <v>8.0434082034216245E-2</v>
      </c>
      <c r="S134" s="4">
        <f t="shared" si="21"/>
        <v>351.04058959635961</v>
      </c>
      <c r="T134" s="4">
        <f t="shared" si="22"/>
        <v>2.4256606581388378</v>
      </c>
      <c r="U134" s="4">
        <f t="shared" si="23"/>
        <v>1.0741365023176437</v>
      </c>
    </row>
    <row r="135" spans="1:21" x14ac:dyDescent="0.25">
      <c r="A135">
        <v>26.677363631749461</v>
      </c>
      <c r="B135">
        <v>17.559433065567092</v>
      </c>
      <c r="C135">
        <v>30</v>
      </c>
      <c r="D135">
        <v>13972000000000</v>
      </c>
      <c r="E135">
        <v>3105568000000.0005</v>
      </c>
      <c r="F135">
        <v>-6.7526347453448583</v>
      </c>
      <c r="G135">
        <v>-11.634402396899219</v>
      </c>
      <c r="H135" s="4">
        <v>0.16486500000000001</v>
      </c>
      <c r="I135" s="4">
        <v>372929707</v>
      </c>
      <c r="J135" s="4">
        <v>372909859</v>
      </c>
      <c r="K135" s="4">
        <v>90408035200</v>
      </c>
      <c r="L135" s="4">
        <v>90350258000</v>
      </c>
      <c r="M135" s="4">
        <v>129087</v>
      </c>
      <c r="N135" s="4">
        <f t="shared" si="17"/>
        <v>90780964907</v>
      </c>
      <c r="O135" s="4">
        <f t="shared" si="18"/>
        <v>57797048</v>
      </c>
      <c r="P135" s="4">
        <f t="shared" si="19"/>
        <v>372909859</v>
      </c>
      <c r="Q135" s="4">
        <f t="shared" si="20"/>
        <v>0.47444627564956487</v>
      </c>
      <c r="R135" s="4">
        <f t="shared" si="16"/>
        <v>0.10007503249848657</v>
      </c>
      <c r="S135" s="4">
        <f t="shared" si="21"/>
        <v>40580.083478692308</v>
      </c>
      <c r="T135" s="4">
        <f t="shared" si="22"/>
        <v>6.3666483451910685E-2</v>
      </c>
      <c r="U135" s="4">
        <f t="shared" si="23"/>
        <v>0.4107797921976542</v>
      </c>
    </row>
    <row r="136" spans="1:21" x14ac:dyDescent="0.25">
      <c r="A136">
        <v>45.668846620336147</v>
      </c>
      <c r="B136">
        <v>20.08154284879123</v>
      </c>
      <c r="C136">
        <v>30</v>
      </c>
      <c r="D136">
        <v>28072000000000</v>
      </c>
      <c r="E136">
        <v>6235104000000.001</v>
      </c>
      <c r="F136">
        <v>-5.3840615246348271</v>
      </c>
      <c r="G136">
        <v>-8.4438074080019625</v>
      </c>
      <c r="H136" s="4">
        <v>0.23491000000000001</v>
      </c>
      <c r="I136" s="4">
        <v>440988125</v>
      </c>
      <c r="J136" s="4">
        <v>400533518</v>
      </c>
      <c r="K136" s="4">
        <v>90625691300</v>
      </c>
      <c r="L136" s="4">
        <v>82534212400</v>
      </c>
      <c r="M136" s="4">
        <v>1412</v>
      </c>
      <c r="N136" s="4">
        <f t="shared" si="17"/>
        <v>91066679425</v>
      </c>
      <c r="O136" s="4">
        <f t="shared" si="18"/>
        <v>8131933507</v>
      </c>
      <c r="P136" s="4">
        <f t="shared" si="19"/>
        <v>400533518</v>
      </c>
      <c r="Q136" s="4">
        <f t="shared" si="20"/>
        <v>9.3694719944489737</v>
      </c>
      <c r="R136" s="4">
        <f t="shared" si="16"/>
        <v>6.6626728509710312E-2</v>
      </c>
      <c r="S136" s="4">
        <f t="shared" si="21"/>
        <v>757.29001103491214</v>
      </c>
      <c r="T136" s="4">
        <f t="shared" si="22"/>
        <v>8.9296475487472193</v>
      </c>
      <c r="U136" s="4">
        <f t="shared" si="23"/>
        <v>0.43982444570175455</v>
      </c>
    </row>
    <row r="137" spans="1:21" x14ac:dyDescent="0.25">
      <c r="A137">
        <v>72.821378430852775</v>
      </c>
      <c r="B137">
        <v>11.13249999051153</v>
      </c>
      <c r="C137">
        <v>60</v>
      </c>
      <c r="D137">
        <v>11820000000000</v>
      </c>
      <c r="E137">
        <v>5252415999999.999</v>
      </c>
      <c r="F137">
        <v>-6.3097073689277527</v>
      </c>
      <c r="G137">
        <v>-10.790133188413785</v>
      </c>
      <c r="H137" s="4">
        <v>0.354014</v>
      </c>
      <c r="I137" s="4">
        <v>239660196</v>
      </c>
      <c r="J137" s="4">
        <v>218315496</v>
      </c>
      <c r="K137" s="4">
        <v>90369630100</v>
      </c>
      <c r="L137" s="4">
        <v>82553381100</v>
      </c>
      <c r="M137" s="4">
        <v>4111</v>
      </c>
      <c r="N137" s="4">
        <f t="shared" si="17"/>
        <v>90609290296</v>
      </c>
      <c r="O137" s="4">
        <f t="shared" si="18"/>
        <v>7837593700</v>
      </c>
      <c r="P137" s="4">
        <f t="shared" si="19"/>
        <v>218315496</v>
      </c>
      <c r="Q137" s="4">
        <f t="shared" si="20"/>
        <v>8.8908203228202893</v>
      </c>
      <c r="R137" s="4">
        <f t="shared" si="16"/>
        <v>4.3874545165146744E-2</v>
      </c>
      <c r="S137" s="4">
        <f t="shared" si="21"/>
        <v>9326.8257189082378</v>
      </c>
      <c r="T137" s="4">
        <f t="shared" si="22"/>
        <v>8.6498786983060558</v>
      </c>
      <c r="U137" s="4">
        <f t="shared" si="23"/>
        <v>0.24094162451423337</v>
      </c>
    </row>
    <row r="138" spans="1:21" x14ac:dyDescent="0.25">
      <c r="A138">
        <v>52.004556761039687</v>
      </c>
      <c r="B138">
        <v>33.42614599380321</v>
      </c>
      <c r="C138">
        <v>40</v>
      </c>
      <c r="D138">
        <v>26464000000000</v>
      </c>
      <c r="E138">
        <v>7840960000000.001</v>
      </c>
      <c r="F138">
        <v>-5.7960107453688643</v>
      </c>
      <c r="G138">
        <v>-9.5127525200214986</v>
      </c>
      <c r="H138" s="4">
        <v>0.260965</v>
      </c>
      <c r="I138" s="4">
        <v>892024537</v>
      </c>
      <c r="J138" s="4">
        <v>792193470</v>
      </c>
      <c r="K138" s="4">
        <v>90604359600</v>
      </c>
      <c r="L138" s="4">
        <v>80743482000</v>
      </c>
      <c r="M138" s="4">
        <v>4015</v>
      </c>
      <c r="N138" s="4">
        <f t="shared" si="17"/>
        <v>91496384137</v>
      </c>
      <c r="O138" s="4">
        <f t="shared" si="18"/>
        <v>9960708667</v>
      </c>
      <c r="P138" s="4">
        <f t="shared" si="19"/>
        <v>792193470</v>
      </c>
      <c r="Q138" s="4">
        <f t="shared" si="20"/>
        <v>11.752270036047971</v>
      </c>
      <c r="R138" s="4">
        <f t="shared" si="16"/>
        <v>5.9487729006618785E-2</v>
      </c>
      <c r="S138" s="4">
        <f t="shared" si="21"/>
        <v>1314.7296609601419</v>
      </c>
      <c r="T138" s="4">
        <f t="shared" si="22"/>
        <v>10.886450607802777</v>
      </c>
      <c r="U138" s="4">
        <f t="shared" si="23"/>
        <v>0.86581942824519431</v>
      </c>
    </row>
    <row r="139" spans="1:21" x14ac:dyDescent="0.25">
      <c r="A139">
        <v>26.367172493028111</v>
      </c>
      <c r="B139">
        <v>24.615307281746791</v>
      </c>
      <c r="C139">
        <v>20</v>
      </c>
      <c r="D139">
        <v>45036000000000</v>
      </c>
      <c r="E139">
        <v>6669952000000.001</v>
      </c>
      <c r="F139">
        <v>-5.7916172205129026</v>
      </c>
      <c r="G139">
        <v>-10.648023463477283</v>
      </c>
      <c r="H139" s="4">
        <v>0.163829</v>
      </c>
      <c r="I139" s="4">
        <v>572087023</v>
      </c>
      <c r="J139" s="4">
        <v>565739300</v>
      </c>
      <c r="K139" s="4">
        <v>90428413100</v>
      </c>
      <c r="L139" s="4">
        <v>89395855700</v>
      </c>
      <c r="M139" s="4">
        <v>706</v>
      </c>
      <c r="N139" s="4">
        <f t="shared" si="17"/>
        <v>91000500123</v>
      </c>
      <c r="O139" s="4">
        <f t="shared" si="18"/>
        <v>1038905123</v>
      </c>
      <c r="P139" s="4">
        <f t="shared" si="19"/>
        <v>565739300</v>
      </c>
      <c r="Q139" s="4">
        <f t="shared" si="20"/>
        <v>1.7633358287384102</v>
      </c>
      <c r="R139" s="4">
        <f t="shared" si="16"/>
        <v>0.10083325900782066</v>
      </c>
      <c r="S139" s="4">
        <f t="shared" si="21"/>
        <v>142.92768013159235</v>
      </c>
      <c r="T139" s="4">
        <f t="shared" si="22"/>
        <v>1.1416477069859763</v>
      </c>
      <c r="U139" s="4">
        <f t="shared" si="23"/>
        <v>0.62168812175243393</v>
      </c>
    </row>
    <row r="140" spans="1:21" x14ac:dyDescent="0.25">
      <c r="A140">
        <v>64.919232000380617</v>
      </c>
      <c r="B140">
        <v>41.273153040394277</v>
      </c>
      <c r="C140">
        <v>40</v>
      </c>
      <c r="D140">
        <v>39880000000000</v>
      </c>
      <c r="E140">
        <v>11812800000000.002</v>
      </c>
      <c r="F140">
        <v>-6.2997602292785793</v>
      </c>
      <c r="G140">
        <v>-8.8953640520097323</v>
      </c>
      <c r="H140" s="4">
        <v>0.31754300000000002</v>
      </c>
      <c r="I140" s="4">
        <v>1298284000</v>
      </c>
      <c r="J140" s="4">
        <v>1189812355</v>
      </c>
      <c r="K140" s="4">
        <v>90380868400</v>
      </c>
      <c r="L140" s="4">
        <v>83036750000</v>
      </c>
      <c r="M140" s="4">
        <v>12107</v>
      </c>
      <c r="N140" s="4">
        <f t="shared" si="17"/>
        <v>91679152400</v>
      </c>
      <c r="O140" s="4">
        <f t="shared" si="18"/>
        <v>7452590045</v>
      </c>
      <c r="P140" s="4">
        <f t="shared" si="19"/>
        <v>1189812355</v>
      </c>
      <c r="Q140" s="4">
        <f t="shared" si="20"/>
        <v>9.4267913410595625</v>
      </c>
      <c r="R140" s="4">
        <f t="shared" si="16"/>
        <v>4.868674496396494E-2</v>
      </c>
      <c r="S140" s="4">
        <f t="shared" si="21"/>
        <v>4050.0484872304392</v>
      </c>
      <c r="T140" s="4">
        <f t="shared" si="22"/>
        <v>8.1289909973033296</v>
      </c>
      <c r="U140" s="4">
        <f t="shared" si="23"/>
        <v>1.2978003437562322</v>
      </c>
    </row>
    <row r="141" spans="1:21" x14ac:dyDescent="0.25">
      <c r="A141">
        <v>57.715263352050137</v>
      </c>
      <c r="B141">
        <v>30.447002088612042</v>
      </c>
      <c r="C141">
        <v>60</v>
      </c>
      <c r="D141">
        <v>35780000000000</v>
      </c>
      <c r="E141">
        <v>15897632000000</v>
      </c>
      <c r="F141">
        <v>-7.0116700600000037</v>
      </c>
      <c r="G141">
        <v>-9.4659994592803507</v>
      </c>
      <c r="H141" s="4">
        <v>0.28545300000000001</v>
      </c>
      <c r="I141" s="4">
        <v>789338959</v>
      </c>
      <c r="J141" s="4">
        <v>775371522</v>
      </c>
      <c r="K141" s="4">
        <v>90481500000</v>
      </c>
      <c r="L141" s="4">
        <v>88916073600</v>
      </c>
      <c r="M141" s="4">
        <v>5121</v>
      </c>
      <c r="N141" s="4">
        <f t="shared" si="17"/>
        <v>91270838959</v>
      </c>
      <c r="O141" s="4">
        <f t="shared" si="18"/>
        <v>1579393837</v>
      </c>
      <c r="P141" s="4">
        <f t="shared" si="19"/>
        <v>775371522</v>
      </c>
      <c r="Q141" s="4">
        <f t="shared" si="20"/>
        <v>2.5799755824067643</v>
      </c>
      <c r="R141" s="4">
        <f t="shared" si="16"/>
        <v>5.4179276244743828E-2</v>
      </c>
      <c r="S141" s="4">
        <f t="shared" si="21"/>
        <v>2270.0991098583513</v>
      </c>
      <c r="T141" s="4">
        <f t="shared" si="22"/>
        <v>1.7304473751024503</v>
      </c>
      <c r="U141" s="4">
        <f t="shared" si="23"/>
        <v>0.84952820730431389</v>
      </c>
    </row>
    <row r="142" spans="1:21" x14ac:dyDescent="0.25">
      <c r="A142">
        <v>56.79611837257805</v>
      </c>
      <c r="B142">
        <v>26.19650269722122</v>
      </c>
      <c r="C142">
        <v>70</v>
      </c>
      <c r="D142">
        <v>34032000000000.004</v>
      </c>
      <c r="E142">
        <v>17643872000000</v>
      </c>
      <c r="F142">
        <v>-6.9555827252118885</v>
      </c>
      <c r="G142">
        <v>-10.14566849108744</v>
      </c>
      <c r="H142" s="4">
        <v>0.28145199999999998</v>
      </c>
      <c r="I142" s="4">
        <v>638922597</v>
      </c>
      <c r="J142" s="4">
        <v>608080950</v>
      </c>
      <c r="K142" s="4">
        <v>90572353100</v>
      </c>
      <c r="L142" s="4">
        <v>86321137300</v>
      </c>
      <c r="M142" s="4">
        <v>4063</v>
      </c>
      <c r="N142" s="4">
        <f t="shared" si="17"/>
        <v>91211275697</v>
      </c>
      <c r="O142" s="4">
        <f t="shared" si="18"/>
        <v>4282057447</v>
      </c>
      <c r="P142" s="4">
        <f t="shared" si="19"/>
        <v>608080950</v>
      </c>
      <c r="Q142" s="4">
        <f t="shared" si="20"/>
        <v>5.3613309973262879</v>
      </c>
      <c r="R142" s="4">
        <f t="shared" si="16"/>
        <v>5.4971062993218606E-2</v>
      </c>
      <c r="S142" s="4">
        <f t="shared" si="21"/>
        <v>2164.5923364119285</v>
      </c>
      <c r="T142" s="4">
        <f t="shared" si="22"/>
        <v>4.6946579951636833</v>
      </c>
      <c r="U142" s="4">
        <f t="shared" si="23"/>
        <v>0.66667300216260461</v>
      </c>
    </row>
    <row r="143" spans="1:21" x14ac:dyDescent="0.25">
      <c r="A143">
        <v>67.559134252384666</v>
      </c>
      <c r="B143">
        <v>30.566910392777551</v>
      </c>
      <c r="C143">
        <v>80</v>
      </c>
      <c r="D143">
        <v>10720000000000</v>
      </c>
      <c r="E143">
        <v>6351520000000</v>
      </c>
      <c r="F143">
        <v>-5.5395684370043279</v>
      </c>
      <c r="G143">
        <v>-10.092318582012808</v>
      </c>
      <c r="H143" s="4">
        <v>0.329594</v>
      </c>
      <c r="I143" s="4">
        <v>821211874</v>
      </c>
      <c r="J143" s="4">
        <v>604824790</v>
      </c>
      <c r="K143" s="4">
        <v>90238642400</v>
      </c>
      <c r="L143" s="4">
        <v>67012851200</v>
      </c>
      <c r="M143" s="4">
        <v>3257560</v>
      </c>
      <c r="N143" s="4">
        <f t="shared" si="17"/>
        <v>91059854274</v>
      </c>
      <c r="O143" s="4">
        <f t="shared" si="18"/>
        <v>23442178284</v>
      </c>
      <c r="P143" s="4">
        <f t="shared" si="19"/>
        <v>604824790</v>
      </c>
      <c r="Q143" s="4">
        <f t="shared" si="20"/>
        <v>26.407908584657218</v>
      </c>
      <c r="R143" s="4">
        <f t="shared" si="16"/>
        <v>4.6953459623118102E-2</v>
      </c>
      <c r="S143" s="4">
        <f t="shared" si="21"/>
        <v>1857820.6276269809</v>
      </c>
      <c r="T143" s="4">
        <f t="shared" si="22"/>
        <v>25.743702832493288</v>
      </c>
      <c r="U143" s="4">
        <f t="shared" si="23"/>
        <v>0.66420575216392974</v>
      </c>
    </row>
    <row r="144" spans="1:21" x14ac:dyDescent="0.25">
      <c r="A144">
        <v>39.238373412808699</v>
      </c>
      <c r="B144">
        <v>13.495857333085329</v>
      </c>
      <c r="C144">
        <v>30</v>
      </c>
      <c r="D144">
        <v>42300000000000</v>
      </c>
      <c r="E144">
        <v>9398880000000</v>
      </c>
      <c r="F144">
        <v>-5.8947423745945171</v>
      </c>
      <c r="G144">
        <v>-8.6596088187792333</v>
      </c>
      <c r="H144" s="4">
        <v>0.20977899999999999</v>
      </c>
      <c r="I144" s="4">
        <v>271931062</v>
      </c>
      <c r="J144" s="4">
        <v>256649707</v>
      </c>
      <c r="K144" s="4">
        <v>90626766300</v>
      </c>
      <c r="L144" s="4">
        <v>85662832400</v>
      </c>
      <c r="M144" s="4">
        <v>589</v>
      </c>
      <c r="N144" s="4">
        <f t="shared" si="17"/>
        <v>90898697362</v>
      </c>
      <c r="O144" s="4">
        <f t="shared" si="18"/>
        <v>4979215255</v>
      </c>
      <c r="P144" s="4">
        <f t="shared" si="19"/>
        <v>256649707</v>
      </c>
      <c r="Q144" s="4">
        <f t="shared" si="20"/>
        <v>5.7601100059205486</v>
      </c>
      <c r="R144" s="4">
        <f t="shared" si="16"/>
        <v>7.5575719470851246E-2</v>
      </c>
      <c r="S144" s="4">
        <f t="shared" si="21"/>
        <v>408.79452303593848</v>
      </c>
      <c r="T144" s="4">
        <f t="shared" si="22"/>
        <v>5.4777630477700878</v>
      </c>
      <c r="U144" s="4">
        <f t="shared" si="23"/>
        <v>0.28234695815046063</v>
      </c>
    </row>
    <row r="145" spans="1:21" x14ac:dyDescent="0.25">
      <c r="A145">
        <v>47.339316680967912</v>
      </c>
      <c r="B145">
        <v>15.823358716570279</v>
      </c>
      <c r="C145">
        <v>30</v>
      </c>
      <c r="D145">
        <v>56664000000000</v>
      </c>
      <c r="E145">
        <v>12590048000000.002</v>
      </c>
      <c r="F145">
        <v>-7.0250019782794171</v>
      </c>
      <c r="G145">
        <v>-10.392697680047647</v>
      </c>
      <c r="H145" s="4">
        <v>0.24166000000000001</v>
      </c>
      <c r="I145" s="4">
        <v>330917366</v>
      </c>
      <c r="J145" s="4">
        <v>317397596</v>
      </c>
      <c r="K145" s="4">
        <v>90642885700</v>
      </c>
      <c r="L145" s="4">
        <v>87036441300</v>
      </c>
      <c r="M145" s="4">
        <v>1250</v>
      </c>
      <c r="N145" s="4">
        <f t="shared" si="17"/>
        <v>90973803066</v>
      </c>
      <c r="O145" s="4">
        <f t="shared" si="18"/>
        <v>3619964170</v>
      </c>
      <c r="P145" s="4">
        <f t="shared" si="19"/>
        <v>317397596</v>
      </c>
      <c r="Q145" s="4">
        <f t="shared" si="20"/>
        <v>4.3280171140515131</v>
      </c>
      <c r="R145" s="4">
        <f t="shared" si="16"/>
        <v>6.4599491998253836E-2</v>
      </c>
      <c r="S145" s="4">
        <f t="shared" si="21"/>
        <v>945.87452956337108</v>
      </c>
      <c r="T145" s="4">
        <f t="shared" si="22"/>
        <v>3.9791281094116462</v>
      </c>
      <c r="U145" s="4">
        <f t="shared" si="23"/>
        <v>0.34888900463986677</v>
      </c>
    </row>
    <row r="146" spans="1:21" x14ac:dyDescent="0.25">
      <c r="A146">
        <v>70.909524015714709</v>
      </c>
      <c r="B146">
        <v>15.502773005524531</v>
      </c>
      <c r="C146">
        <v>40</v>
      </c>
      <c r="D146">
        <v>67075999999999.992</v>
      </c>
      <c r="E146">
        <v>19869472000000</v>
      </c>
      <c r="F146">
        <v>-5.288732746444528</v>
      </c>
      <c r="G146">
        <v>-9.5307970877260519</v>
      </c>
      <c r="H146" s="4">
        <v>0.345086</v>
      </c>
      <c r="I146" s="4">
        <v>347919656</v>
      </c>
      <c r="J146" s="4">
        <v>301657816</v>
      </c>
      <c r="K146" s="4">
        <v>90368015300</v>
      </c>
      <c r="L146" s="4">
        <v>78738451900</v>
      </c>
      <c r="M146" s="4">
        <v>5069</v>
      </c>
      <c r="N146" s="4">
        <f t="shared" si="17"/>
        <v>90715934956</v>
      </c>
      <c r="O146" s="4">
        <f t="shared" si="18"/>
        <v>11675825240</v>
      </c>
      <c r="P146" s="4">
        <f t="shared" si="19"/>
        <v>301657816</v>
      </c>
      <c r="Q146" s="4">
        <f t="shared" si="20"/>
        <v>13.203284584796977</v>
      </c>
      <c r="R146" s="4">
        <f t="shared" si="16"/>
        <v>4.4939006061115359E-2</v>
      </c>
      <c r="S146" s="4">
        <f t="shared" si="21"/>
        <v>7514.3970840268121</v>
      </c>
      <c r="T146" s="4">
        <f t="shared" si="22"/>
        <v>12.870754455281899</v>
      </c>
      <c r="U146" s="4">
        <f t="shared" si="23"/>
        <v>0.33253012951507721</v>
      </c>
    </row>
    <row r="147" spans="1:21" x14ac:dyDescent="0.25">
      <c r="A147">
        <v>57.873068886945283</v>
      </c>
      <c r="B147">
        <v>45.25540941868055</v>
      </c>
      <c r="C147">
        <v>10</v>
      </c>
      <c r="D147">
        <v>64504000000000.008</v>
      </c>
      <c r="E147">
        <v>4776480000000</v>
      </c>
      <c r="F147">
        <v>-5.2620203537377739</v>
      </c>
      <c r="G147">
        <v>-9.1065048442564418</v>
      </c>
      <c r="H147" s="4">
        <v>0.28614299999999998</v>
      </c>
      <c r="I147" s="4">
        <v>1491318323</v>
      </c>
      <c r="J147" s="4">
        <v>1164710513</v>
      </c>
      <c r="K147" s="4">
        <v>90549580200</v>
      </c>
      <c r="L147" s="4">
        <v>71219361400</v>
      </c>
      <c r="M147" s="4">
        <v>996770</v>
      </c>
      <c r="N147" s="4">
        <f t="shared" si="17"/>
        <v>92040898523</v>
      </c>
      <c r="O147" s="4">
        <f t="shared" si="18"/>
        <v>19656826610</v>
      </c>
      <c r="P147" s="4">
        <f t="shared" si="19"/>
        <v>1164710513</v>
      </c>
      <c r="Q147" s="4">
        <f t="shared" si="20"/>
        <v>22.622048955548742</v>
      </c>
      <c r="R147" s="4">
        <f t="shared" si="16"/>
        <v>5.4045584243095052E-2</v>
      </c>
      <c r="S147" s="4">
        <f t="shared" si="21"/>
        <v>235016.74619169626</v>
      </c>
      <c r="T147" s="4">
        <f t="shared" si="22"/>
        <v>21.356621812082786</v>
      </c>
      <c r="U147" s="4">
        <f t="shared" si="23"/>
        <v>1.2654271434659579</v>
      </c>
    </row>
    <row r="148" spans="1:21" x14ac:dyDescent="0.25">
      <c r="A148">
        <v>68.323101265909045</v>
      </c>
      <c r="B148">
        <v>13.217540049576851</v>
      </c>
      <c r="C148">
        <v>60</v>
      </c>
      <c r="D148">
        <v>23748000000000</v>
      </c>
      <c r="E148">
        <v>10552768000000</v>
      </c>
      <c r="F148">
        <v>-7.2344145210128703</v>
      </c>
      <c r="G148">
        <v>-10.639494672059524</v>
      </c>
      <c r="H148" s="4">
        <v>0.33310800000000002</v>
      </c>
      <c r="I148" s="4">
        <v>285776759</v>
      </c>
      <c r="J148" s="4">
        <v>270089195</v>
      </c>
      <c r="K148" s="4">
        <v>90445020100</v>
      </c>
      <c r="L148" s="4">
        <v>85625700500</v>
      </c>
      <c r="M148" s="4">
        <v>3749</v>
      </c>
      <c r="N148" s="4">
        <f t="shared" si="17"/>
        <v>90730796859</v>
      </c>
      <c r="O148" s="4">
        <f t="shared" si="18"/>
        <v>4835007164</v>
      </c>
      <c r="P148" s="4">
        <f t="shared" si="19"/>
        <v>270089195</v>
      </c>
      <c r="Q148" s="4">
        <f t="shared" si="20"/>
        <v>5.6266411579450395</v>
      </c>
      <c r="R148" s="4">
        <f t="shared" si="16"/>
        <v>4.6476565164216228E-2</v>
      </c>
      <c r="S148" s="4">
        <f t="shared" si="21"/>
        <v>6295.9285284145717</v>
      </c>
      <c r="T148" s="4">
        <f t="shared" si="22"/>
        <v>5.3289592193418427</v>
      </c>
      <c r="U148" s="4">
        <f t="shared" si="23"/>
        <v>0.29768193860319725</v>
      </c>
    </row>
    <row r="149" spans="1:21" x14ac:dyDescent="0.25">
      <c r="A149">
        <v>55.440464408332232</v>
      </c>
      <c r="B149">
        <v>15.74819711860583</v>
      </c>
      <c r="C149">
        <v>20</v>
      </c>
      <c r="D149">
        <v>29884000000000</v>
      </c>
      <c r="E149">
        <v>4427232000000</v>
      </c>
      <c r="F149">
        <v>-5.6351606261015341</v>
      </c>
      <c r="G149">
        <v>-9.9298426083228186</v>
      </c>
      <c r="H149" s="4">
        <v>0.27559099999999997</v>
      </c>
      <c r="I149" s="4">
        <v>335292172</v>
      </c>
      <c r="J149" s="4">
        <v>281566162</v>
      </c>
      <c r="K149" s="4">
        <v>90608475100</v>
      </c>
      <c r="L149" s="4">
        <v>76486184500</v>
      </c>
      <c r="M149" s="4">
        <v>1345289</v>
      </c>
      <c r="N149" s="4">
        <f t="shared" si="17"/>
        <v>90943767272</v>
      </c>
      <c r="O149" s="4">
        <f t="shared" si="18"/>
        <v>14176016610</v>
      </c>
      <c r="P149" s="4">
        <f t="shared" si="19"/>
        <v>281566162</v>
      </c>
      <c r="Q149" s="4">
        <f t="shared" si="20"/>
        <v>15.897277191915094</v>
      </c>
      <c r="R149" s="4">
        <f t="shared" si="16"/>
        <v>5.6180882105301838E-2</v>
      </c>
      <c r="S149" s="4">
        <f t="shared" si="21"/>
        <v>1309344.5954994354</v>
      </c>
      <c r="T149" s="4">
        <f t="shared" si="22"/>
        <v>15.587672509322745</v>
      </c>
      <c r="U149" s="4">
        <f t="shared" si="23"/>
        <v>0.30960468259234886</v>
      </c>
    </row>
    <row r="150" spans="1:21" x14ac:dyDescent="0.25">
      <c r="A150">
        <v>40.014225750891669</v>
      </c>
      <c r="B150">
        <v>41.819355360157715</v>
      </c>
      <c r="C150">
        <v>70</v>
      </c>
      <c r="D150">
        <v>22588000000000.004</v>
      </c>
      <c r="E150">
        <v>11710080000000</v>
      </c>
      <c r="F150">
        <v>-6.5892222586152727</v>
      </c>
      <c r="G150">
        <v>-8.3785537709292264</v>
      </c>
      <c r="H150" s="4">
        <v>0.21273800000000001</v>
      </c>
      <c r="I150" s="4">
        <v>1254138724</v>
      </c>
      <c r="J150" s="4">
        <v>1077220667</v>
      </c>
      <c r="K150" s="4">
        <v>90751714400</v>
      </c>
      <c r="L150" s="4">
        <v>78289805500</v>
      </c>
      <c r="M150" s="4">
        <v>2421</v>
      </c>
      <c r="N150" s="4">
        <f t="shared" si="17"/>
        <v>92005853124</v>
      </c>
      <c r="O150" s="4">
        <f t="shared" si="18"/>
        <v>12638826957</v>
      </c>
      <c r="P150" s="4">
        <f t="shared" si="19"/>
        <v>1077220667</v>
      </c>
      <c r="Q150" s="4">
        <f t="shared" si="20"/>
        <v>14.90779896960939</v>
      </c>
      <c r="R150" s="4">
        <f t="shared" si="16"/>
        <v>7.4389808644997155E-2</v>
      </c>
      <c r="S150" s="4">
        <f t="shared" si="21"/>
        <v>374.82103672437898</v>
      </c>
      <c r="T150" s="4">
        <f t="shared" si="22"/>
        <v>13.736981428742521</v>
      </c>
      <c r="U150" s="4">
        <f t="shared" si="23"/>
        <v>1.1708175408668688</v>
      </c>
    </row>
    <row r="151" spans="1:21" x14ac:dyDescent="0.25">
      <c r="A151">
        <v>38.859567004485669</v>
      </c>
      <c r="B151">
        <v>38.310902306423223</v>
      </c>
      <c r="C151">
        <v>30</v>
      </c>
      <c r="D151">
        <v>13972000000000</v>
      </c>
      <c r="E151">
        <v>3105568000000.0005</v>
      </c>
      <c r="F151">
        <v>-5.810348706234123</v>
      </c>
      <c r="G151">
        <v>-9.3318751474753974</v>
      </c>
      <c r="H151" s="4">
        <v>0.208343</v>
      </c>
      <c r="I151" s="4">
        <v>1082650439</v>
      </c>
      <c r="J151" s="4">
        <v>1055743028</v>
      </c>
      <c r="K151" s="4">
        <v>90719356500</v>
      </c>
      <c r="L151" s="4">
        <v>88498808200</v>
      </c>
      <c r="M151" s="4">
        <v>2038</v>
      </c>
      <c r="N151" s="4">
        <f t="shared" si="17"/>
        <v>91802006939</v>
      </c>
      <c r="O151" s="4">
        <f t="shared" si="18"/>
        <v>2247455711</v>
      </c>
      <c r="P151" s="4">
        <f t="shared" si="19"/>
        <v>1055743028</v>
      </c>
      <c r="Q151" s="4">
        <f t="shared" si="20"/>
        <v>3.5981770433351068</v>
      </c>
      <c r="R151" s="4">
        <f t="shared" si="16"/>
        <v>7.6166319314233927E-2</v>
      </c>
      <c r="S151" s="4">
        <f t="shared" si="21"/>
        <v>350.59582320893742</v>
      </c>
      <c r="T151" s="4">
        <f t="shared" si="22"/>
        <v>2.4481553137431677</v>
      </c>
      <c r="U151" s="4">
        <f t="shared" si="23"/>
        <v>1.1500217295919393</v>
      </c>
    </row>
    <row r="152" spans="1:21" x14ac:dyDescent="0.25">
      <c r="A152">
        <v>72.679398938049616</v>
      </c>
      <c r="B152">
        <v>22.802253180296088</v>
      </c>
      <c r="C152">
        <v>90</v>
      </c>
      <c r="D152">
        <v>41520000000000</v>
      </c>
      <c r="E152">
        <v>27676192000000</v>
      </c>
      <c r="F152">
        <v>-7.3327600828479635</v>
      </c>
      <c r="G152">
        <v>-11.836728537433688</v>
      </c>
      <c r="H152" s="4">
        <v>0.35334900000000002</v>
      </c>
      <c r="I152" s="4">
        <v>564154720</v>
      </c>
      <c r="J152" s="4">
        <v>559228654</v>
      </c>
      <c r="K152" s="4">
        <v>90281301100</v>
      </c>
      <c r="L152" s="4">
        <v>89512047400</v>
      </c>
      <c r="M152" s="4">
        <v>8990</v>
      </c>
      <c r="N152" s="4">
        <f t="shared" si="17"/>
        <v>90845455820</v>
      </c>
      <c r="O152" s="4">
        <f t="shared" si="18"/>
        <v>774179766</v>
      </c>
      <c r="P152" s="4">
        <f t="shared" si="19"/>
        <v>559228654</v>
      </c>
      <c r="Q152" s="4">
        <f t="shared" si="20"/>
        <v>1.4677766851013416</v>
      </c>
      <c r="R152" s="4">
        <f t="shared" si="16"/>
        <v>4.3951587654205052E-2</v>
      </c>
      <c r="S152" s="4">
        <f t="shared" si="21"/>
        <v>8622.2861031817047</v>
      </c>
      <c r="T152" s="4">
        <f t="shared" si="22"/>
        <v>0.85219426663888354</v>
      </c>
      <c r="U152" s="4">
        <f t="shared" si="23"/>
        <v>0.6155824184624582</v>
      </c>
    </row>
    <row r="153" spans="1:21" x14ac:dyDescent="0.25">
      <c r="A153">
        <v>49.752612849821389</v>
      </c>
      <c r="B153">
        <v>10.449867406169561</v>
      </c>
      <c r="C153">
        <v>50</v>
      </c>
      <c r="D153">
        <v>25032000000000</v>
      </c>
      <c r="E153">
        <v>9268768000000.002</v>
      </c>
      <c r="F153">
        <v>-4.6708331900435116</v>
      </c>
      <c r="G153">
        <v>-8.4835346564769463</v>
      </c>
      <c r="H153" s="4">
        <v>0.25156400000000001</v>
      </c>
      <c r="I153" s="4">
        <v>206511109</v>
      </c>
      <c r="J153" s="4">
        <v>158706455</v>
      </c>
      <c r="K153" s="4">
        <v>90685361700</v>
      </c>
      <c r="L153" s="4">
        <v>70219357900</v>
      </c>
      <c r="M153" s="4">
        <v>847</v>
      </c>
      <c r="N153" s="4">
        <f t="shared" si="17"/>
        <v>90891872809</v>
      </c>
      <c r="O153" s="4">
        <f t="shared" si="18"/>
        <v>20513808454</v>
      </c>
      <c r="P153" s="4">
        <f t="shared" si="19"/>
        <v>158706455</v>
      </c>
      <c r="Q153" s="4">
        <f t="shared" si="20"/>
        <v>22.744074107088959</v>
      </c>
      <c r="R153" s="4">
        <f t="shared" si="16"/>
        <v>6.1859312427367689E-2</v>
      </c>
      <c r="S153" s="4">
        <f t="shared" si="21"/>
        <v>1113.9846201536832</v>
      </c>
      <c r="T153" s="4">
        <f t="shared" si="22"/>
        <v>22.569463935579449</v>
      </c>
      <c r="U153" s="4">
        <f t="shared" si="23"/>
        <v>0.17461017150950936</v>
      </c>
    </row>
    <row r="154" spans="1:21" x14ac:dyDescent="0.25">
      <c r="A154">
        <v>62.876921847012383</v>
      </c>
      <c r="B154">
        <v>40.863758751191995</v>
      </c>
      <c r="C154">
        <v>20</v>
      </c>
      <c r="D154">
        <v>29884000000000</v>
      </c>
      <c r="E154">
        <v>4427232000000</v>
      </c>
      <c r="F154">
        <v>-5.5962351665632921</v>
      </c>
      <c r="G154">
        <v>-8.8372626237751746</v>
      </c>
      <c r="H154" s="4">
        <v>0.30832100000000001</v>
      </c>
      <c r="I154" s="4">
        <v>1267392063</v>
      </c>
      <c r="J154" s="4">
        <v>1045706401</v>
      </c>
      <c r="K154" s="4">
        <v>90443954300</v>
      </c>
      <c r="L154" s="4">
        <v>75034788400</v>
      </c>
      <c r="M154" s="4">
        <v>10226</v>
      </c>
      <c r="N154" s="4">
        <f t="shared" si="17"/>
        <v>91711346363</v>
      </c>
      <c r="O154" s="4">
        <f t="shared" si="18"/>
        <v>15630851562</v>
      </c>
      <c r="P154" s="4">
        <f t="shared" si="19"/>
        <v>1045706401</v>
      </c>
      <c r="Q154" s="4">
        <f t="shared" si="20"/>
        <v>18.183745658899173</v>
      </c>
      <c r="R154" s="4">
        <f t="shared" si="16"/>
        <v>5.0124337102358085E-2</v>
      </c>
      <c r="S154" s="4">
        <f t="shared" si="21"/>
        <v>3301.186582051087</v>
      </c>
      <c r="T154" s="4">
        <f t="shared" si="22"/>
        <v>17.043530797303948</v>
      </c>
      <c r="U154" s="4">
        <f t="shared" si="23"/>
        <v>1.1402148615952272</v>
      </c>
    </row>
    <row r="155" spans="1:21" x14ac:dyDescent="0.25">
      <c r="A155">
        <v>34.431254912711388</v>
      </c>
      <c r="B155">
        <v>36.422359054151038</v>
      </c>
      <c r="C155">
        <v>70</v>
      </c>
      <c r="D155">
        <v>45580000000000.008</v>
      </c>
      <c r="E155">
        <v>23629024000000.008</v>
      </c>
      <c r="F155">
        <v>-6.5789238945340012</v>
      </c>
      <c r="G155">
        <v>-9.5549607752512102</v>
      </c>
      <c r="H155" s="4">
        <v>0.191917</v>
      </c>
      <c r="I155" s="4">
        <v>997696015</v>
      </c>
      <c r="J155" s="4">
        <v>965967302</v>
      </c>
      <c r="K155" s="4">
        <v>90671406900</v>
      </c>
      <c r="L155" s="4">
        <v>87832774700</v>
      </c>
      <c r="M155" s="4">
        <v>1390</v>
      </c>
      <c r="N155" s="4">
        <f t="shared" si="17"/>
        <v>91669102915</v>
      </c>
      <c r="O155" s="4">
        <f t="shared" si="18"/>
        <v>2870360913</v>
      </c>
      <c r="P155" s="4">
        <f t="shared" si="19"/>
        <v>965967302</v>
      </c>
      <c r="Q155" s="4">
        <f t="shared" si="20"/>
        <v>4.1849741003326155</v>
      </c>
      <c r="R155" s="4">
        <f t="shared" si="16"/>
        <v>8.3679758042485897E-2</v>
      </c>
      <c r="S155" s="4">
        <f t="shared" si="21"/>
        <v>220.47166990312118</v>
      </c>
      <c r="T155" s="4">
        <f t="shared" si="22"/>
        <v>3.1312195949616055</v>
      </c>
      <c r="U155" s="4">
        <f t="shared" si="23"/>
        <v>1.0537545053710096</v>
      </c>
    </row>
    <row r="156" spans="1:21" x14ac:dyDescent="0.25">
      <c r="A156">
        <v>51.208594598196782</v>
      </c>
      <c r="B156">
        <v>42.760229669592711</v>
      </c>
      <c r="C156">
        <v>10</v>
      </c>
      <c r="D156">
        <v>15900000000000</v>
      </c>
      <c r="E156">
        <v>1177856000000.0002</v>
      </c>
      <c r="F156">
        <v>-7.472736537146849</v>
      </c>
      <c r="G156">
        <v>-10.161172413695233</v>
      </c>
      <c r="H156" s="4">
        <v>0.25762499999999999</v>
      </c>
      <c r="I156" s="4">
        <v>1325285418</v>
      </c>
      <c r="J156" s="4">
        <v>1308029800</v>
      </c>
      <c r="K156" s="4">
        <v>90690040200</v>
      </c>
      <c r="L156" s="4">
        <v>89527086700</v>
      </c>
      <c r="M156" s="4">
        <v>5537</v>
      </c>
      <c r="N156" s="4">
        <f t="shared" si="17"/>
        <v>92015325618</v>
      </c>
      <c r="O156" s="4">
        <f t="shared" si="18"/>
        <v>1180209118</v>
      </c>
      <c r="P156" s="4">
        <f t="shared" si="19"/>
        <v>1308029800</v>
      </c>
      <c r="Q156" s="4">
        <f t="shared" si="20"/>
        <v>2.7041570534998485</v>
      </c>
      <c r="R156" s="4">
        <f t="shared" si="16"/>
        <v>6.0306514283549613E-2</v>
      </c>
      <c r="S156" s="4">
        <f t="shared" si="21"/>
        <v>1189.5952790926428</v>
      </c>
      <c r="T156" s="4">
        <f t="shared" si="22"/>
        <v>1.2826223350006034</v>
      </c>
      <c r="U156" s="4">
        <f t="shared" si="23"/>
        <v>1.4215347184992451</v>
      </c>
    </row>
    <row r="157" spans="1:21" x14ac:dyDescent="0.25">
      <c r="A157">
        <v>52.684929297249241</v>
      </c>
      <c r="B157">
        <v>24.086174172928921</v>
      </c>
      <c r="C157">
        <v>60</v>
      </c>
      <c r="D157">
        <v>23748000000000</v>
      </c>
      <c r="E157">
        <v>10552768000000</v>
      </c>
      <c r="F157">
        <v>-6.7946568352420105</v>
      </c>
      <c r="G157">
        <v>-9.2427382149757431</v>
      </c>
      <c r="H157" s="4">
        <v>0.26383400000000001</v>
      </c>
      <c r="I157" s="4">
        <v>564853652</v>
      </c>
      <c r="J157" s="4">
        <v>525691253</v>
      </c>
      <c r="K157" s="4">
        <v>90612791100</v>
      </c>
      <c r="L157" s="4">
        <v>84506190900</v>
      </c>
      <c r="M157" s="4">
        <v>2797</v>
      </c>
      <c r="N157" s="4">
        <f t="shared" si="17"/>
        <v>91177644752</v>
      </c>
      <c r="O157" s="4">
        <f t="shared" si="18"/>
        <v>6145762599</v>
      </c>
      <c r="P157" s="4">
        <f t="shared" si="19"/>
        <v>525691253</v>
      </c>
      <c r="Q157" s="4">
        <f t="shared" si="20"/>
        <v>7.3169841907477648</v>
      </c>
      <c r="R157" s="4">
        <f t="shared" si="16"/>
        <v>5.8804107774002461E-2</v>
      </c>
      <c r="S157" s="4">
        <f t="shared" si="21"/>
        <v>1479.2428159401568</v>
      </c>
      <c r="T157" s="4">
        <f t="shared" si="22"/>
        <v>6.7404270155434025</v>
      </c>
      <c r="U157" s="4">
        <f t="shared" si="23"/>
        <v>0.57655717520436267</v>
      </c>
    </row>
    <row r="158" spans="1:21" x14ac:dyDescent="0.25">
      <c r="A158">
        <v>62.392431955839022</v>
      </c>
      <c r="B158">
        <v>47.20374761910135</v>
      </c>
      <c r="C158">
        <v>40</v>
      </c>
      <c r="D158">
        <v>53416000000000</v>
      </c>
      <c r="E158">
        <v>15822304000000.002</v>
      </c>
      <c r="F158">
        <v>-7.4133880342478822</v>
      </c>
      <c r="G158">
        <v>-10.887898257488931</v>
      </c>
      <c r="H158" s="4">
        <v>0.306147</v>
      </c>
      <c r="I158" s="4">
        <v>1635057253</v>
      </c>
      <c r="J158" s="4">
        <v>1611589542</v>
      </c>
      <c r="K158" s="4">
        <v>90390557000</v>
      </c>
      <c r="L158" s="4">
        <v>89123193900</v>
      </c>
      <c r="M158" s="4">
        <v>12784</v>
      </c>
      <c r="N158" s="4">
        <f t="shared" si="17"/>
        <v>92025614253</v>
      </c>
      <c r="O158" s="4">
        <f t="shared" si="18"/>
        <v>1290830811</v>
      </c>
      <c r="P158" s="4">
        <f t="shared" si="19"/>
        <v>1611589542</v>
      </c>
      <c r="Q158" s="4">
        <f t="shared" si="20"/>
        <v>3.1539266285368828</v>
      </c>
      <c r="R158" s="4">
        <f t="shared" si="16"/>
        <v>5.0478499068206971E-2</v>
      </c>
      <c r="S158" s="4">
        <f t="shared" si="21"/>
        <v>3149.4737499185512</v>
      </c>
      <c r="T158" s="4">
        <f t="shared" si="22"/>
        <v>1.4026864384205069</v>
      </c>
      <c r="U158" s="4">
        <f t="shared" si="23"/>
        <v>1.7512401901163759</v>
      </c>
    </row>
    <row r="159" spans="1:21" x14ac:dyDescent="0.25">
      <c r="A159">
        <v>44.889184500215393</v>
      </c>
      <c r="B159">
        <v>28.174485714025788</v>
      </c>
      <c r="C159">
        <v>80</v>
      </c>
      <c r="D159">
        <v>21536000000000</v>
      </c>
      <c r="E159">
        <v>12757824000000.002</v>
      </c>
      <c r="F159">
        <v>-6.9969393167691543</v>
      </c>
      <c r="G159">
        <v>-10.983147934576293</v>
      </c>
      <c r="H159" s="4">
        <v>0.231791</v>
      </c>
      <c r="I159" s="4">
        <v>687717046</v>
      </c>
      <c r="J159" s="4">
        <v>682845618</v>
      </c>
      <c r="K159" s="4">
        <v>90655649000</v>
      </c>
      <c r="L159" s="4">
        <v>90004798500</v>
      </c>
      <c r="M159" s="4">
        <v>2044</v>
      </c>
      <c r="N159" s="4">
        <f t="shared" si="17"/>
        <v>91343366046</v>
      </c>
      <c r="O159" s="4">
        <f t="shared" si="18"/>
        <v>655721928</v>
      </c>
      <c r="P159" s="4">
        <f t="shared" si="19"/>
        <v>682845618</v>
      </c>
      <c r="Q159" s="4">
        <f t="shared" si="20"/>
        <v>1.465423931636048</v>
      </c>
      <c r="R159" s="4">
        <f t="shared" si="16"/>
        <v>6.7611804759423091E-2</v>
      </c>
      <c r="S159" s="4">
        <f t="shared" si="21"/>
        <v>684.48752130117464</v>
      </c>
      <c r="T159" s="4">
        <f t="shared" si="22"/>
        <v>0.71786486132970206</v>
      </c>
      <c r="U159" s="4">
        <f t="shared" si="23"/>
        <v>0.74755907030634594</v>
      </c>
    </row>
    <row r="160" spans="1:21" x14ac:dyDescent="0.25">
      <c r="A160">
        <v>44.253106347743923</v>
      </c>
      <c r="B160">
        <v>29.730593017031747</v>
      </c>
      <c r="C160">
        <v>20</v>
      </c>
      <c r="D160">
        <v>45036000000000</v>
      </c>
      <c r="E160">
        <v>6669952000000.001</v>
      </c>
      <c r="F160">
        <v>-7.4959877420923071</v>
      </c>
      <c r="G160">
        <v>-10.180778929868733</v>
      </c>
      <c r="H160" s="4">
        <v>0.22925999999999999</v>
      </c>
      <c r="I160" s="4">
        <v>740771250</v>
      </c>
      <c r="J160" s="4">
        <v>738353931</v>
      </c>
      <c r="K160" s="4">
        <v>90619057200</v>
      </c>
      <c r="L160" s="4">
        <v>90301907800</v>
      </c>
      <c r="M160" s="4">
        <v>2035</v>
      </c>
      <c r="N160" s="4">
        <f t="shared" si="17"/>
        <v>91359828450</v>
      </c>
      <c r="O160" s="4">
        <f t="shared" si="18"/>
        <v>319566719</v>
      </c>
      <c r="P160" s="4">
        <f t="shared" si="19"/>
        <v>738353931</v>
      </c>
      <c r="Q160" s="4">
        <f t="shared" si="20"/>
        <v>1.1579713621933798</v>
      </c>
      <c r="R160" s="4">
        <f t="shared" si="16"/>
        <v>6.8434555611511794E-2</v>
      </c>
      <c r="S160" s="4">
        <f t="shared" si="21"/>
        <v>618.63898033095381</v>
      </c>
      <c r="T160" s="4">
        <f t="shared" si="22"/>
        <v>0.34978909704815669</v>
      </c>
      <c r="U160" s="4">
        <f t="shared" si="23"/>
        <v>0.80818226514522318</v>
      </c>
    </row>
    <row r="161" spans="1:21" x14ac:dyDescent="0.25">
      <c r="A161">
        <v>44.188692746205753</v>
      </c>
      <c r="B161">
        <v>45.942683968535952</v>
      </c>
      <c r="C161">
        <v>60</v>
      </c>
      <c r="D161">
        <v>11820000000000</v>
      </c>
      <c r="E161">
        <v>5252416000000.001</v>
      </c>
      <c r="F161">
        <v>-7.9664984571959216</v>
      </c>
      <c r="G161">
        <v>-10.363656736228823</v>
      </c>
      <c r="H161" s="4">
        <v>0.22900499999999999</v>
      </c>
      <c r="I161" s="4">
        <v>1488591592</v>
      </c>
      <c r="J161" s="4">
        <v>1483237006</v>
      </c>
      <c r="K161" s="4">
        <v>90737966600</v>
      </c>
      <c r="L161" s="4">
        <v>90392592300</v>
      </c>
      <c r="M161" s="4">
        <v>3754</v>
      </c>
      <c r="N161" s="4">
        <f t="shared" si="17"/>
        <v>92226558192</v>
      </c>
      <c r="O161" s="4">
        <f t="shared" si="18"/>
        <v>350728886</v>
      </c>
      <c r="P161" s="4">
        <f t="shared" si="19"/>
        <v>1483237006</v>
      </c>
      <c r="Q161" s="4">
        <f t="shared" si="20"/>
        <v>1.988544219748497</v>
      </c>
      <c r="R161" s="4">
        <f t="shared" si="16"/>
        <v>6.8518848067947502E-2</v>
      </c>
      <c r="S161" s="4">
        <f t="shared" si="21"/>
        <v>566.90822086704384</v>
      </c>
      <c r="T161" s="4">
        <f t="shared" si="22"/>
        <v>0.38029055065661471</v>
      </c>
      <c r="U161" s="4">
        <f t="shared" si="23"/>
        <v>1.6082536690918823</v>
      </c>
    </row>
    <row r="162" spans="1:21" x14ac:dyDescent="0.25">
      <c r="A162">
        <v>69.152889957323538</v>
      </c>
      <c r="B162">
        <v>17.566833729041051</v>
      </c>
      <c r="C162">
        <v>60</v>
      </c>
      <c r="D162">
        <v>35780000000000</v>
      </c>
      <c r="E162">
        <v>15897632000000.002</v>
      </c>
      <c r="F162">
        <v>-6.4243507096499588</v>
      </c>
      <c r="G162">
        <v>-9.7426143871747559</v>
      </c>
      <c r="H162" s="4">
        <v>0.33693800000000002</v>
      </c>
      <c r="I162" s="4">
        <v>400990009</v>
      </c>
      <c r="J162" s="4">
        <v>381940758</v>
      </c>
      <c r="K162" s="4">
        <v>90377210400</v>
      </c>
      <c r="L162" s="4">
        <v>86208494300</v>
      </c>
      <c r="M162" s="4">
        <v>5391</v>
      </c>
      <c r="N162" s="4">
        <f t="shared" si="17"/>
        <v>90778200409</v>
      </c>
      <c r="O162" s="4">
        <f t="shared" si="18"/>
        <v>4187765351</v>
      </c>
      <c r="P162" s="4">
        <f t="shared" si="19"/>
        <v>381940758</v>
      </c>
      <c r="Q162" s="4">
        <f t="shared" si="20"/>
        <v>5.0339245418076688</v>
      </c>
      <c r="R162" s="4">
        <f t="shared" si="16"/>
        <v>4.5970559281255263E-2</v>
      </c>
      <c r="S162" s="4">
        <f t="shared" si="21"/>
        <v>6600.9425112338904</v>
      </c>
      <c r="T162" s="4">
        <f t="shared" si="22"/>
        <v>4.6131839275641928</v>
      </c>
      <c r="U162" s="4">
        <f t="shared" si="23"/>
        <v>0.4207406142434757</v>
      </c>
    </row>
    <row r="163" spans="1:21" x14ac:dyDescent="0.25">
      <c r="A163">
        <v>46.844442850971319</v>
      </c>
      <c r="B163">
        <v>14.959071810011459</v>
      </c>
      <c r="C163">
        <v>0</v>
      </c>
      <c r="D163">
        <v>69296000000000</v>
      </c>
      <c r="E163">
        <v>0</v>
      </c>
      <c r="F163">
        <v>-6.4489836033222101</v>
      </c>
      <c r="G163">
        <v>-11.27330270204755</v>
      </c>
      <c r="H163" s="4">
        <v>0.239651</v>
      </c>
      <c r="I163" s="4">
        <v>309410441</v>
      </c>
      <c r="J163" s="4">
        <v>309391344</v>
      </c>
      <c r="K163" s="4">
        <v>90648142300</v>
      </c>
      <c r="L163" s="4">
        <v>90644574400</v>
      </c>
      <c r="M163" s="4">
        <v>912992</v>
      </c>
      <c r="N163" s="4">
        <f t="shared" si="17"/>
        <v>90957552741</v>
      </c>
      <c r="O163" s="4">
        <f t="shared" si="18"/>
        <v>3586997</v>
      </c>
      <c r="P163" s="4">
        <f t="shared" si="19"/>
        <v>309391344</v>
      </c>
      <c r="Q163" s="4">
        <f t="shared" si="20"/>
        <v>0.34409274608695795</v>
      </c>
      <c r="R163" s="4">
        <f t="shared" si="16"/>
        <v>6.5188508490234623E-2</v>
      </c>
      <c r="S163" s="4">
        <f t="shared" si="21"/>
        <v>726648.8137898827</v>
      </c>
      <c r="T163" s="4">
        <f t="shared" si="22"/>
        <v>3.9435944480761369E-3</v>
      </c>
      <c r="U163" s="4">
        <f t="shared" si="23"/>
        <v>0.34014915163888182</v>
      </c>
    </row>
    <row r="164" spans="1:21" x14ac:dyDescent="0.25">
      <c r="A164">
        <v>30.257603895123658</v>
      </c>
      <c r="B164">
        <v>23.813002596308461</v>
      </c>
      <c r="C164">
        <v>0</v>
      </c>
      <c r="D164">
        <v>51724000000000</v>
      </c>
      <c r="E164">
        <v>0</v>
      </c>
      <c r="F164">
        <v>-7.5399164982484379</v>
      </c>
      <c r="G164">
        <v>-9.4277438685411372</v>
      </c>
      <c r="H164" s="4">
        <v>0.17707999999999999</v>
      </c>
      <c r="I164" s="4">
        <v>544941938</v>
      </c>
      <c r="J164" s="4">
        <v>544881463</v>
      </c>
      <c r="K164" s="4">
        <v>90491337900</v>
      </c>
      <c r="L164" s="4">
        <v>90487248300</v>
      </c>
      <c r="M164" s="4">
        <v>421862</v>
      </c>
      <c r="N164" s="4">
        <f t="shared" si="17"/>
        <v>91036279838</v>
      </c>
      <c r="O164" s="4">
        <f t="shared" si="18"/>
        <v>4150075</v>
      </c>
      <c r="P164" s="4">
        <f t="shared" si="19"/>
        <v>544881463</v>
      </c>
      <c r="Q164" s="4">
        <f t="shared" si="20"/>
        <v>0.60309092042975321</v>
      </c>
      <c r="R164" s="4">
        <f t="shared" si="16"/>
        <v>9.1927560070589068E-2</v>
      </c>
      <c r="S164" s="4">
        <f t="shared" si="21"/>
        <v>104424.62217694908</v>
      </c>
      <c r="T164" s="4">
        <f t="shared" si="22"/>
        <v>4.5587045158096331E-3</v>
      </c>
      <c r="U164" s="4">
        <f t="shared" si="23"/>
        <v>0.59853221591394357</v>
      </c>
    </row>
    <row r="165" spans="1:21" x14ac:dyDescent="0.25">
      <c r="A165">
        <v>25.678501827857811</v>
      </c>
      <c r="B165">
        <v>49.121376428377459</v>
      </c>
      <c r="C165">
        <v>10</v>
      </c>
      <c r="D165">
        <v>48148000000000</v>
      </c>
      <c r="E165">
        <v>3564384000000.0005</v>
      </c>
      <c r="F165">
        <v>-6.0183768821896617</v>
      </c>
      <c r="G165">
        <v>-9.0064555729821283</v>
      </c>
      <c r="H165" s="4">
        <v>0.16154299999999999</v>
      </c>
      <c r="I165" s="4">
        <v>1695274199</v>
      </c>
      <c r="J165" s="4">
        <v>1524743223</v>
      </c>
      <c r="K165" s="4">
        <v>90618946900</v>
      </c>
      <c r="L165" s="4">
        <v>81720573600</v>
      </c>
      <c r="M165" s="4">
        <v>1229</v>
      </c>
      <c r="N165" s="4">
        <f t="shared" si="17"/>
        <v>92314221099</v>
      </c>
      <c r="O165" s="4">
        <f t="shared" si="18"/>
        <v>9068904276</v>
      </c>
      <c r="P165" s="4">
        <f t="shared" si="19"/>
        <v>1524743223</v>
      </c>
      <c r="Q165" s="4">
        <f t="shared" si="20"/>
        <v>11.475639801628306</v>
      </c>
      <c r="R165" s="4">
        <f t="shared" si="16"/>
        <v>0.10254852836358901</v>
      </c>
      <c r="S165" s="4">
        <f t="shared" si="21"/>
        <v>81.775251858200946</v>
      </c>
      <c r="T165" s="4">
        <f t="shared" si="22"/>
        <v>9.8239514649365756</v>
      </c>
      <c r="U165" s="4">
        <f t="shared" si="23"/>
        <v>1.6516883366917308</v>
      </c>
    </row>
    <row r="166" spans="1:21" x14ac:dyDescent="0.25">
      <c r="A166">
        <v>69.050666634709074</v>
      </c>
      <c r="B166">
        <v>39.374780715204736</v>
      </c>
      <c r="C166">
        <v>70</v>
      </c>
      <c r="D166">
        <v>45580000000000</v>
      </c>
      <c r="E166">
        <v>23629024000000</v>
      </c>
      <c r="F166">
        <v>-6.4972472278746727</v>
      </c>
      <c r="G166">
        <v>-9.4398180019178124</v>
      </c>
      <c r="H166" s="4">
        <v>0.33646500000000001</v>
      </c>
      <c r="I166" s="4">
        <v>1219104902</v>
      </c>
      <c r="J166" s="4">
        <v>1124933461</v>
      </c>
      <c r="K166" s="4">
        <v>90253058500</v>
      </c>
      <c r="L166" s="4">
        <v>83473681700</v>
      </c>
      <c r="M166" s="4">
        <v>14463</v>
      </c>
      <c r="N166" s="4">
        <f t="shared" si="17"/>
        <v>91472163402</v>
      </c>
      <c r="O166" s="4">
        <f t="shared" si="18"/>
        <v>6873548241</v>
      </c>
      <c r="P166" s="4">
        <f t="shared" si="19"/>
        <v>1124933461</v>
      </c>
      <c r="Q166" s="4">
        <f t="shared" si="20"/>
        <v>8.7441702530292584</v>
      </c>
      <c r="R166" s="4">
        <f t="shared" si="16"/>
        <v>4.6032232755544134E-2</v>
      </c>
      <c r="S166" s="4">
        <f t="shared" si="21"/>
        <v>5796.4093801020481</v>
      </c>
      <c r="T166" s="4">
        <f t="shared" si="22"/>
        <v>7.5143606375551331</v>
      </c>
      <c r="U166" s="4">
        <f t="shared" si="23"/>
        <v>1.2298096154741256</v>
      </c>
    </row>
    <row r="167" spans="1:21" x14ac:dyDescent="0.25">
      <c r="A167">
        <v>53.499010334476488</v>
      </c>
      <c r="B167">
        <v>46.06209473905988</v>
      </c>
      <c r="C167">
        <v>90</v>
      </c>
      <c r="D167">
        <v>31004000000000</v>
      </c>
      <c r="E167">
        <v>20663840000000.004</v>
      </c>
      <c r="F167">
        <v>-5.6342865410530933</v>
      </c>
      <c r="G167">
        <v>-8.9889269918803141</v>
      </c>
      <c r="H167" s="4">
        <v>0.26728499999999999</v>
      </c>
      <c r="I167" s="4">
        <v>1522307416</v>
      </c>
      <c r="J167" s="4">
        <v>1393427108</v>
      </c>
      <c r="K167" s="4">
        <v>90630746900</v>
      </c>
      <c r="L167" s="4">
        <v>83168488500</v>
      </c>
      <c r="M167" s="4">
        <v>7002</v>
      </c>
      <c r="N167" s="4">
        <f t="shared" si="17"/>
        <v>92153054316</v>
      </c>
      <c r="O167" s="4">
        <f t="shared" si="18"/>
        <v>7591138708</v>
      </c>
      <c r="P167" s="4">
        <f t="shared" si="19"/>
        <v>1393427108</v>
      </c>
      <c r="Q167" s="4">
        <f t="shared" si="20"/>
        <v>9.7496126229210205</v>
      </c>
      <c r="R167" s="4">
        <f t="shared" si="16"/>
        <v>5.8005280171910228E-2</v>
      </c>
      <c r="S167" s="4">
        <f t="shared" si="21"/>
        <v>1409.5052474187592</v>
      </c>
      <c r="T167" s="4">
        <f t="shared" si="22"/>
        <v>8.2375334863773411</v>
      </c>
      <c r="U167" s="4">
        <f t="shared" si="23"/>
        <v>1.5120791365436785</v>
      </c>
    </row>
    <row r="168" spans="1:21" x14ac:dyDescent="0.25">
      <c r="A168">
        <v>66.298748201275885</v>
      </c>
      <c r="B168">
        <v>45.091601947096564</v>
      </c>
      <c r="C168">
        <v>70</v>
      </c>
      <c r="D168">
        <v>22588000000000</v>
      </c>
      <c r="E168">
        <v>11710080000000</v>
      </c>
      <c r="F168">
        <v>-5.5386816525191378</v>
      </c>
      <c r="G168">
        <v>-9.1727630045973143</v>
      </c>
      <c r="H168" s="4">
        <v>0.32382300000000003</v>
      </c>
      <c r="I168" s="4">
        <v>1523637336</v>
      </c>
      <c r="J168" s="4">
        <v>1112485923</v>
      </c>
      <c r="K168" s="4">
        <v>90295885000</v>
      </c>
      <c r="L168" s="4">
        <v>66505068000</v>
      </c>
      <c r="M168" s="4">
        <v>14023</v>
      </c>
      <c r="N168" s="4">
        <f t="shared" si="17"/>
        <v>91819522336</v>
      </c>
      <c r="O168" s="4">
        <f t="shared" si="18"/>
        <v>24201968413</v>
      </c>
      <c r="P168" s="4">
        <f t="shared" si="19"/>
        <v>1112485923</v>
      </c>
      <c r="Q168" s="4">
        <f t="shared" si="20"/>
        <v>27.5697952809703</v>
      </c>
      <c r="R168" s="4">
        <f t="shared" si="16"/>
        <v>4.776409548035488E-2</v>
      </c>
      <c r="S168" s="4">
        <f t="shared" si="21"/>
        <v>4156.0853038379737</v>
      </c>
      <c r="T168" s="4">
        <f t="shared" si="22"/>
        <v>26.35819463799481</v>
      </c>
      <c r="U168" s="4">
        <f t="shared" si="23"/>
        <v>1.2116006429754904</v>
      </c>
    </row>
    <row r="169" spans="1:21" x14ac:dyDescent="0.25">
      <c r="A169">
        <v>49.335114917785702</v>
      </c>
      <c r="B169">
        <v>12.00583163064764</v>
      </c>
      <c r="C169">
        <v>10</v>
      </c>
      <c r="D169">
        <v>64504000000000</v>
      </c>
      <c r="E169">
        <v>4776480000000</v>
      </c>
      <c r="F169">
        <v>-6.6341402253314481</v>
      </c>
      <c r="G169">
        <v>-9.883025659584467</v>
      </c>
      <c r="H169" s="4">
        <v>0.249838</v>
      </c>
      <c r="I169" s="4">
        <v>241200568</v>
      </c>
      <c r="J169" s="4">
        <v>215806918</v>
      </c>
      <c r="K169" s="4">
        <v>90669212400</v>
      </c>
      <c r="L169" s="4">
        <v>81400391100</v>
      </c>
      <c r="M169" s="4">
        <v>1049</v>
      </c>
      <c r="N169" s="4">
        <f t="shared" si="17"/>
        <v>90910412968</v>
      </c>
      <c r="O169" s="4">
        <f t="shared" si="18"/>
        <v>9294214950</v>
      </c>
      <c r="P169" s="4">
        <f t="shared" si="19"/>
        <v>215806918</v>
      </c>
      <c r="Q169" s="4">
        <f t="shared" si="20"/>
        <v>10.460871926021808</v>
      </c>
      <c r="R169" s="4">
        <f t="shared" si="16"/>
        <v>6.2318157838118157E-2</v>
      </c>
      <c r="S169" s="4">
        <f t="shared" si="21"/>
        <v>1164.7690775906378</v>
      </c>
      <c r="T169" s="4">
        <f t="shared" si="22"/>
        <v>10.223487768416053</v>
      </c>
      <c r="U169" s="4">
        <f t="shared" si="23"/>
        <v>0.23738415760575518</v>
      </c>
    </row>
    <row r="170" spans="1:21" x14ac:dyDescent="0.25">
      <c r="A170">
        <v>64.507657589112213</v>
      </c>
      <c r="B170">
        <v>46.5574967842199</v>
      </c>
      <c r="C170">
        <v>60</v>
      </c>
      <c r="D170">
        <v>60176000000000</v>
      </c>
      <c r="E170">
        <v>26738016000000</v>
      </c>
      <c r="F170">
        <v>-6.5102552223248225</v>
      </c>
      <c r="G170">
        <v>-10.782454394718563</v>
      </c>
      <c r="H170" s="4">
        <v>0.31567699999999999</v>
      </c>
      <c r="I170" s="4">
        <v>1605156058</v>
      </c>
      <c r="J170" s="4">
        <v>1434248758</v>
      </c>
      <c r="K170" s="4">
        <v>90332775000</v>
      </c>
      <c r="L170" s="4">
        <v>80978312100</v>
      </c>
      <c r="M170" s="4">
        <v>14110</v>
      </c>
      <c r="N170" s="4">
        <f t="shared" si="17"/>
        <v>91937931058</v>
      </c>
      <c r="O170" s="4">
        <f t="shared" si="18"/>
        <v>9525370200</v>
      </c>
      <c r="P170" s="4">
        <f t="shared" si="19"/>
        <v>1434248758</v>
      </c>
      <c r="Q170" s="4">
        <f t="shared" si="20"/>
        <v>11.920671731329271</v>
      </c>
      <c r="R170" s="4">
        <f t="shared" si="16"/>
        <v>4.8969431244536073E-2</v>
      </c>
      <c r="S170" s="4">
        <f t="shared" si="21"/>
        <v>3768.2000293119545</v>
      </c>
      <c r="T170" s="4">
        <f t="shared" si="22"/>
        <v>10.360653204160991</v>
      </c>
      <c r="U170" s="4">
        <f t="shared" si="23"/>
        <v>1.5600185271682796</v>
      </c>
    </row>
    <row r="171" spans="1:21" x14ac:dyDescent="0.25">
      <c r="A171">
        <v>66.505913841311241</v>
      </c>
      <c r="B171">
        <v>36.482324278332747</v>
      </c>
      <c r="C171">
        <v>10</v>
      </c>
      <c r="D171">
        <v>48148000000000</v>
      </c>
      <c r="E171">
        <v>3564384000000</v>
      </c>
      <c r="F171">
        <v>-5.4959372373277882</v>
      </c>
      <c r="G171">
        <v>-8.6320673233562601</v>
      </c>
      <c r="H171" s="4">
        <v>0.32476899999999997</v>
      </c>
      <c r="I171" s="4">
        <v>1067420913</v>
      </c>
      <c r="J171" s="4">
        <v>867542105</v>
      </c>
      <c r="K171" s="4">
        <v>90319019700</v>
      </c>
      <c r="L171" s="4">
        <v>73793831200</v>
      </c>
      <c r="M171" s="4">
        <v>13303263</v>
      </c>
      <c r="N171" s="4">
        <f t="shared" si="17"/>
        <v>91386440613</v>
      </c>
      <c r="O171" s="4">
        <f t="shared" si="18"/>
        <v>16725067308</v>
      </c>
      <c r="P171" s="4">
        <f t="shared" si="19"/>
        <v>867542105</v>
      </c>
      <c r="Q171" s="4">
        <f t="shared" si="20"/>
        <v>19.250787419876158</v>
      </c>
      <c r="R171" s="4">
        <f t="shared" si="16"/>
        <v>4.7628771374063711E-2</v>
      </c>
      <c r="S171" s="4">
        <f t="shared" si="21"/>
        <v>5666367.9400938489</v>
      </c>
      <c r="T171" s="4">
        <f t="shared" si="22"/>
        <v>18.301475794233752</v>
      </c>
      <c r="U171" s="4">
        <f t="shared" si="23"/>
        <v>0.94931162564240357</v>
      </c>
    </row>
    <row r="172" spans="1:21" x14ac:dyDescent="0.25">
      <c r="A172">
        <v>35.16983593480613</v>
      </c>
      <c r="B172">
        <v>31.63975799880906</v>
      </c>
      <c r="C172">
        <v>90</v>
      </c>
      <c r="D172">
        <v>31004000000000.004</v>
      </c>
      <c r="E172">
        <v>20663840000000.004</v>
      </c>
      <c r="F172">
        <v>-7.4798533504643121</v>
      </c>
      <c r="G172">
        <v>-10.142853939771232</v>
      </c>
      <c r="H172" s="4">
        <v>0.194609</v>
      </c>
      <c r="I172" s="4">
        <v>805498643</v>
      </c>
      <c r="J172" s="4">
        <v>788844966</v>
      </c>
      <c r="K172" s="4">
        <v>90605635300</v>
      </c>
      <c r="L172" s="4">
        <v>88746245600</v>
      </c>
      <c r="M172" s="4">
        <v>1219</v>
      </c>
      <c r="N172" s="4">
        <f t="shared" si="17"/>
        <v>91411133943</v>
      </c>
      <c r="O172" s="4">
        <f t="shared" si="18"/>
        <v>1876043377</v>
      </c>
      <c r="P172" s="4">
        <f t="shared" si="19"/>
        <v>788844966</v>
      </c>
      <c r="Q172" s="4">
        <f t="shared" si="20"/>
        <v>2.9152776341902822</v>
      </c>
      <c r="R172" s="4">
        <f t="shared" si="16"/>
        <v>8.2344136788693817E-2</v>
      </c>
      <c r="S172" s="4">
        <f t="shared" si="21"/>
        <v>246.02056129826673</v>
      </c>
      <c r="T172" s="4">
        <f t="shared" si="22"/>
        <v>2.0523138660218558</v>
      </c>
      <c r="U172" s="4">
        <f t="shared" si="23"/>
        <v>0.86296376816842624</v>
      </c>
    </row>
    <row r="173" spans="1:21" x14ac:dyDescent="0.25">
      <c r="A173">
        <v>28.091183517346892</v>
      </c>
      <c r="B173">
        <v>44.687255716467597</v>
      </c>
      <c r="C173">
        <v>70</v>
      </c>
      <c r="D173">
        <v>11244000000000</v>
      </c>
      <c r="E173">
        <v>5827648000000.001</v>
      </c>
      <c r="F173">
        <v>-6.3594362814757464</v>
      </c>
      <c r="G173">
        <v>-9.4992407828307517</v>
      </c>
      <c r="H173" s="4">
        <v>0.16963200000000001</v>
      </c>
      <c r="I173" s="4">
        <v>1414210608</v>
      </c>
      <c r="J173" s="4">
        <v>1292225304</v>
      </c>
      <c r="K173" s="4">
        <v>90682712700</v>
      </c>
      <c r="L173" s="4">
        <v>83046713600</v>
      </c>
      <c r="M173" s="4">
        <v>1308</v>
      </c>
      <c r="N173" s="4">
        <f t="shared" si="17"/>
        <v>92096923308</v>
      </c>
      <c r="O173" s="4">
        <f t="shared" si="18"/>
        <v>7757984404</v>
      </c>
      <c r="P173" s="4">
        <f t="shared" si="19"/>
        <v>1292225304</v>
      </c>
      <c r="Q173" s="4">
        <f t="shared" si="20"/>
        <v>9.8268317582481632</v>
      </c>
      <c r="R173" s="4">
        <f t="shared" si="16"/>
        <v>9.6728164730901275E-2</v>
      </c>
      <c r="S173" s="4">
        <f t="shared" si="21"/>
        <v>114.857204529624</v>
      </c>
      <c r="T173" s="4">
        <f t="shared" si="22"/>
        <v>8.4237172376051586</v>
      </c>
      <c r="U173" s="4">
        <f t="shared" si="23"/>
        <v>1.4031145206430049</v>
      </c>
    </row>
    <row r="174" spans="1:21" x14ac:dyDescent="0.25">
      <c r="A174">
        <v>38.632810448375977</v>
      </c>
      <c r="B174">
        <v>40.386857847528809</v>
      </c>
      <c r="C174">
        <v>60</v>
      </c>
      <c r="D174">
        <v>11820000000000</v>
      </c>
      <c r="E174">
        <v>5252415999999.999</v>
      </c>
      <c r="F174">
        <v>-6.5758573340375142</v>
      </c>
      <c r="G174">
        <v>-10.475619517695872</v>
      </c>
      <c r="H174" s="4">
        <v>0.207485</v>
      </c>
      <c r="I174" s="4">
        <v>1181065063</v>
      </c>
      <c r="J174" s="4">
        <v>1141005708</v>
      </c>
      <c r="K174" s="4">
        <v>90739722400</v>
      </c>
      <c r="L174" s="4">
        <v>87726557000</v>
      </c>
      <c r="M174" s="4">
        <v>2522</v>
      </c>
      <c r="N174" s="4">
        <f t="shared" si="17"/>
        <v>91920787463</v>
      </c>
      <c r="O174" s="4">
        <f t="shared" si="18"/>
        <v>3053224755</v>
      </c>
      <c r="P174" s="4">
        <f t="shared" si="19"/>
        <v>1141005708</v>
      </c>
      <c r="Q174" s="4">
        <f t="shared" si="20"/>
        <v>4.5628748172857678</v>
      </c>
      <c r="R174" s="4">
        <f t="shared" si="16"/>
        <v>7.6523562771473305E-2</v>
      </c>
      <c r="S174" s="4">
        <f t="shared" si="21"/>
        <v>394.50714525060596</v>
      </c>
      <c r="T174" s="4">
        <f t="shared" si="22"/>
        <v>3.3215824616700389</v>
      </c>
      <c r="U174" s="4">
        <f t="shared" si="23"/>
        <v>1.2412923556157287</v>
      </c>
    </row>
    <row r="175" spans="1:21" x14ac:dyDescent="0.25">
      <c r="A175">
        <v>31.82301889532258</v>
      </c>
      <c r="B175">
        <v>42.917385144348202</v>
      </c>
      <c r="C175">
        <v>20</v>
      </c>
      <c r="D175">
        <v>29884000000000</v>
      </c>
      <c r="E175">
        <v>4427232000000</v>
      </c>
      <c r="F175">
        <v>-6.2602156818740298</v>
      </c>
      <c r="G175">
        <v>-10.571178840634389</v>
      </c>
      <c r="H175" s="4">
        <v>0.18257100000000001</v>
      </c>
      <c r="I175" s="4">
        <v>1311298927</v>
      </c>
      <c r="J175" s="4">
        <v>1306230746</v>
      </c>
      <c r="K175" s="4">
        <v>90717302000</v>
      </c>
      <c r="L175" s="4">
        <v>90324242100</v>
      </c>
      <c r="M175" s="4">
        <v>1520</v>
      </c>
      <c r="N175" s="4">
        <f t="shared" si="17"/>
        <v>92028600927</v>
      </c>
      <c r="O175" s="4">
        <f t="shared" si="18"/>
        <v>398128081</v>
      </c>
      <c r="P175" s="4">
        <f t="shared" si="19"/>
        <v>1306230746</v>
      </c>
      <c r="Q175" s="4">
        <f t="shared" si="20"/>
        <v>1.8519881969649321</v>
      </c>
      <c r="R175" s="4">
        <f t="shared" si="16"/>
        <v>8.8687846698097539E-2</v>
      </c>
      <c r="S175" s="4">
        <f t="shared" si="21"/>
        <v>166.29873510265722</v>
      </c>
      <c r="T175" s="4">
        <f t="shared" si="22"/>
        <v>0.43261342342453712</v>
      </c>
      <c r="U175" s="4">
        <f t="shared" si="23"/>
        <v>1.419374773540395</v>
      </c>
    </row>
    <row r="176" spans="1:21" x14ac:dyDescent="0.25">
      <c r="A176">
        <v>64.435942247762739</v>
      </c>
      <c r="B176">
        <v>25.424518760995003</v>
      </c>
      <c r="C176">
        <v>100</v>
      </c>
      <c r="D176">
        <v>29683999999999.996</v>
      </c>
      <c r="E176">
        <v>21982080000000</v>
      </c>
      <c r="F176">
        <v>-6.7567210947952869</v>
      </c>
      <c r="G176">
        <v>-10.01504262961722</v>
      </c>
      <c r="H176" s="4">
        <v>0.31535200000000002</v>
      </c>
      <c r="I176" s="4">
        <v>629355918</v>
      </c>
      <c r="J176" s="4">
        <v>589497760</v>
      </c>
      <c r="K176" s="4">
        <v>90434246100</v>
      </c>
      <c r="L176" s="4">
        <v>84868907800</v>
      </c>
      <c r="M176" s="4">
        <v>6243</v>
      </c>
      <c r="N176" s="4">
        <f t="shared" si="17"/>
        <v>91063602018</v>
      </c>
      <c r="O176" s="4">
        <f t="shared" si="18"/>
        <v>5605196458</v>
      </c>
      <c r="P176" s="4">
        <f t="shared" si="19"/>
        <v>589497760</v>
      </c>
      <c r="Q176" s="4">
        <f t="shared" si="20"/>
        <v>6.8026017867990021</v>
      </c>
      <c r="R176" s="4">
        <f t="shared" si="16"/>
        <v>4.9019044483845579E-2</v>
      </c>
      <c r="S176" s="4">
        <f t="shared" si="21"/>
        <v>4252.5706787486952</v>
      </c>
      <c r="T176" s="4">
        <f t="shared" si="22"/>
        <v>6.1552544966231997</v>
      </c>
      <c r="U176" s="4">
        <f t="shared" si="23"/>
        <v>0.64734729017580206</v>
      </c>
    </row>
    <row r="177" spans="1:21" x14ac:dyDescent="0.25">
      <c r="A177">
        <v>39.833108151868018</v>
      </c>
      <c r="B177">
        <v>36.344058645013526</v>
      </c>
      <c r="C177">
        <v>60</v>
      </c>
      <c r="D177">
        <v>23748000000000</v>
      </c>
      <c r="E177">
        <v>10552768000000</v>
      </c>
      <c r="F177">
        <v>-5.0397172414764828</v>
      </c>
      <c r="G177">
        <v>-10.102472746748873</v>
      </c>
      <c r="H177" s="4">
        <v>0.21204500000000001</v>
      </c>
      <c r="I177" s="4">
        <v>995748458</v>
      </c>
      <c r="J177" s="4">
        <v>909635513</v>
      </c>
      <c r="K177" s="4">
        <v>90696847800</v>
      </c>
      <c r="L177" s="4">
        <v>83060402700</v>
      </c>
      <c r="M177" s="4">
        <v>2145</v>
      </c>
      <c r="N177" s="4">
        <f t="shared" si="17"/>
        <v>91692596258</v>
      </c>
      <c r="O177" s="4">
        <f t="shared" si="18"/>
        <v>7722558045</v>
      </c>
      <c r="P177" s="4">
        <f t="shared" si="19"/>
        <v>909635513</v>
      </c>
      <c r="Q177" s="4">
        <f t="shared" si="20"/>
        <v>9.4142754271142781</v>
      </c>
      <c r="R177" s="4">
        <f t="shared" si="16"/>
        <v>7.4663836372487885E-2</v>
      </c>
      <c r="S177" s="4">
        <f t="shared" si="21"/>
        <v>415.43027240391598</v>
      </c>
      <c r="T177" s="4">
        <f t="shared" si="22"/>
        <v>8.4222263957611752</v>
      </c>
      <c r="U177" s="4">
        <f t="shared" si="23"/>
        <v>0.99204903135310252</v>
      </c>
    </row>
    <row r="178" spans="1:21" x14ac:dyDescent="0.25">
      <c r="A178">
        <v>73.385205009679751</v>
      </c>
      <c r="B178">
        <v>12.536950982789911</v>
      </c>
      <c r="C178">
        <v>50</v>
      </c>
      <c r="D178">
        <v>37719999999999.992</v>
      </c>
      <c r="E178">
        <v>13966496000000.004</v>
      </c>
      <c r="F178">
        <v>-5.8950200398886698</v>
      </c>
      <c r="G178">
        <v>-8.6479287608913111</v>
      </c>
      <c r="H178" s="4">
        <v>0.35665799999999998</v>
      </c>
      <c r="I178" s="4">
        <v>274870536</v>
      </c>
      <c r="J178" s="4">
        <v>179339929</v>
      </c>
      <c r="K178" s="4">
        <v>90338159000</v>
      </c>
      <c r="L178" s="4">
        <v>59643587500</v>
      </c>
      <c r="M178" s="4">
        <v>4280</v>
      </c>
      <c r="N178" s="4">
        <f t="shared" si="17"/>
        <v>90613029536</v>
      </c>
      <c r="O178" s="4">
        <f t="shared" si="18"/>
        <v>30790102107</v>
      </c>
      <c r="P178" s="4">
        <f t="shared" si="19"/>
        <v>179339929</v>
      </c>
      <c r="Q178" s="4">
        <f t="shared" si="20"/>
        <v>34.177691877850776</v>
      </c>
      <c r="R178" s="4">
        <f t="shared" si="16"/>
        <v>4.3571689429927452E-2</v>
      </c>
      <c r="S178" s="4">
        <f t="shared" si="21"/>
        <v>8594.9855378737448</v>
      </c>
      <c r="T178" s="4">
        <f t="shared" si="22"/>
        <v>33.979773399770593</v>
      </c>
      <c r="U178" s="4">
        <f t="shared" si="23"/>
        <v>0.19791847808018531</v>
      </c>
    </row>
    <row r="179" spans="1:21" x14ac:dyDescent="0.25">
      <c r="A179">
        <v>44.113396182316052</v>
      </c>
      <c r="B179">
        <v>19.655663529295058</v>
      </c>
      <c r="C179">
        <v>50</v>
      </c>
      <c r="D179">
        <v>12460000000000</v>
      </c>
      <c r="E179">
        <v>4612128000000.001</v>
      </c>
      <c r="F179">
        <v>-6.2669447221172057</v>
      </c>
      <c r="G179">
        <v>-8.1287460053928218</v>
      </c>
      <c r="H179" s="4">
        <v>0.22870599999999999</v>
      </c>
      <c r="I179" s="4">
        <v>428339808</v>
      </c>
      <c r="J179" s="4">
        <v>355569532</v>
      </c>
      <c r="K179" s="4">
        <v>90617621800</v>
      </c>
      <c r="L179" s="4">
        <v>75642073000</v>
      </c>
      <c r="M179" s="4">
        <v>1137352</v>
      </c>
      <c r="N179" s="4">
        <f t="shared" si="17"/>
        <v>91045961608</v>
      </c>
      <c r="O179" s="4">
        <f t="shared" si="18"/>
        <v>15048319076</v>
      </c>
      <c r="P179" s="4">
        <f t="shared" si="19"/>
        <v>355569532</v>
      </c>
      <c r="Q179" s="4">
        <f t="shared" si="20"/>
        <v>16.918804893644502</v>
      </c>
      <c r="R179" s="4">
        <f t="shared" si="16"/>
        <v>6.8617611771686834E-2</v>
      </c>
      <c r="S179" s="4">
        <f t="shared" si="21"/>
        <v>595186.30990085972</v>
      </c>
      <c r="T179" s="4">
        <f t="shared" si="22"/>
        <v>16.528266394495127</v>
      </c>
      <c r="U179" s="4">
        <f t="shared" si="23"/>
        <v>0.39053849914937572</v>
      </c>
    </row>
    <row r="180" spans="1:21" x14ac:dyDescent="0.25">
      <c r="A180">
        <v>36.488760538346398</v>
      </c>
      <c r="B180">
        <v>44.61042976220638</v>
      </c>
      <c r="C180">
        <v>80</v>
      </c>
      <c r="D180">
        <v>43456000000000</v>
      </c>
      <c r="E180">
        <v>25745056000000</v>
      </c>
      <c r="F180">
        <v>-6.5700039849047975</v>
      </c>
      <c r="G180">
        <v>-8.1540767426436283</v>
      </c>
      <c r="H180" s="4">
        <v>0.199463</v>
      </c>
      <c r="I180" s="4">
        <v>1402941523</v>
      </c>
      <c r="J180" s="4">
        <v>1095200937</v>
      </c>
      <c r="K180" s="4">
        <v>90748985100</v>
      </c>
      <c r="L180" s="4">
        <v>71343431500</v>
      </c>
      <c r="M180" s="4">
        <v>2026</v>
      </c>
      <c r="N180" s="4">
        <f t="shared" si="17"/>
        <v>92151926623</v>
      </c>
      <c r="O180" s="4">
        <f t="shared" si="18"/>
        <v>19713294186</v>
      </c>
      <c r="P180" s="4">
        <f t="shared" si="19"/>
        <v>1095200937</v>
      </c>
      <c r="Q180" s="4">
        <f t="shared" si="20"/>
        <v>22.580640346380399</v>
      </c>
      <c r="R180" s="4">
        <f t="shared" si="16"/>
        <v>8.0043875045853224E-2</v>
      </c>
      <c r="S180" s="4">
        <f t="shared" si="21"/>
        <v>246.70527627902547</v>
      </c>
      <c r="T180" s="4">
        <f t="shared" si="22"/>
        <v>21.392167161787587</v>
      </c>
      <c r="U180" s="4">
        <f t="shared" si="23"/>
        <v>1.1884731845928125</v>
      </c>
    </row>
    <row r="181" spans="1:21" x14ac:dyDescent="0.25">
      <c r="A181">
        <v>45.557160430929329</v>
      </c>
      <c r="B181">
        <v>29.205512008548677</v>
      </c>
      <c r="C181">
        <v>70</v>
      </c>
      <c r="D181">
        <v>34031999999999.996</v>
      </c>
      <c r="E181">
        <v>17643872000000</v>
      </c>
      <c r="F181">
        <v>-5.552629758004703</v>
      </c>
      <c r="G181">
        <v>-9.9085035038698877</v>
      </c>
      <c r="H181" s="4">
        <v>0.234462</v>
      </c>
      <c r="I181" s="4">
        <v>723697824</v>
      </c>
      <c r="J181" s="4">
        <v>558665685</v>
      </c>
      <c r="K181" s="4">
        <v>90621232800</v>
      </c>
      <c r="L181" s="4">
        <v>70484986000</v>
      </c>
      <c r="M181" s="4">
        <v>2171</v>
      </c>
      <c r="N181" s="4">
        <f t="shared" si="17"/>
        <v>91344930624</v>
      </c>
      <c r="O181" s="4">
        <f t="shared" si="18"/>
        <v>20301278939</v>
      </c>
      <c r="P181" s="4">
        <f t="shared" si="19"/>
        <v>558665685</v>
      </c>
      <c r="Q181" s="4">
        <f t="shared" si="20"/>
        <v>22.836455708598734</v>
      </c>
      <c r="R181" s="4">
        <f t="shared" si="16"/>
        <v>6.6766285621229798E-2</v>
      </c>
      <c r="S181" s="4">
        <f t="shared" si="21"/>
        <v>706.62070698639229</v>
      </c>
      <c r="T181" s="4">
        <f t="shared" si="22"/>
        <v>22.224855610833465</v>
      </c>
      <c r="U181" s="4">
        <f t="shared" si="23"/>
        <v>0.6116000977652678</v>
      </c>
    </row>
    <row r="182" spans="1:21" x14ac:dyDescent="0.25">
      <c r="A182">
        <v>55.324832815549371</v>
      </c>
      <c r="B182">
        <v>33.487224385746586</v>
      </c>
      <c r="C182">
        <v>90</v>
      </c>
      <c r="D182">
        <v>20580000000000</v>
      </c>
      <c r="E182">
        <v>13716544000000</v>
      </c>
      <c r="F182">
        <v>-6.1911645723226538</v>
      </c>
      <c r="G182">
        <v>-10.071170756916796</v>
      </c>
      <c r="H182" s="4">
        <v>0.27509299999999998</v>
      </c>
      <c r="I182" s="4">
        <v>901989515</v>
      </c>
      <c r="J182" s="4">
        <v>849231196</v>
      </c>
      <c r="K182" s="4">
        <v>90559761200</v>
      </c>
      <c r="L182" s="4">
        <v>85408571900</v>
      </c>
      <c r="M182" s="4">
        <v>5033</v>
      </c>
      <c r="N182" s="4">
        <f t="shared" si="17"/>
        <v>91461750715</v>
      </c>
      <c r="O182" s="4">
        <f t="shared" si="18"/>
        <v>5203947619</v>
      </c>
      <c r="P182" s="4">
        <f t="shared" si="19"/>
        <v>849231196</v>
      </c>
      <c r="Q182" s="4">
        <f t="shared" si="20"/>
        <v>6.618262571708307</v>
      </c>
      <c r="R182" s="4">
        <f t="shared" si="16"/>
        <v>5.6286459969553865E-2</v>
      </c>
      <c r="S182" s="4">
        <f t="shared" si="21"/>
        <v>1812.5702224393372</v>
      </c>
      <c r="T182" s="4">
        <f t="shared" si="22"/>
        <v>5.6897529057975236</v>
      </c>
      <c r="U182" s="4">
        <f t="shared" si="23"/>
        <v>0.92850966591078343</v>
      </c>
    </row>
    <row r="183" spans="1:21" x14ac:dyDescent="0.25">
      <c r="A183">
        <v>35.143299824905768</v>
      </c>
      <c r="B183">
        <v>26.506783934048674</v>
      </c>
      <c r="C183">
        <v>100</v>
      </c>
      <c r="D183">
        <v>29684000000000</v>
      </c>
      <c r="E183">
        <v>21982080000000</v>
      </c>
      <c r="F183">
        <v>-4.8841297066789808</v>
      </c>
      <c r="G183">
        <v>-9.0765164838188976</v>
      </c>
      <c r="H183" s="4">
        <v>0.19451199999999999</v>
      </c>
      <c r="I183" s="4">
        <v>627631062</v>
      </c>
      <c r="J183" s="4">
        <v>545723284</v>
      </c>
      <c r="K183" s="4">
        <v>90583540500</v>
      </c>
      <c r="L183" s="4">
        <v>79077665900</v>
      </c>
      <c r="M183" s="4">
        <v>950</v>
      </c>
      <c r="N183" s="4">
        <f t="shared" si="17"/>
        <v>91211171562</v>
      </c>
      <c r="O183" s="4">
        <f t="shared" si="18"/>
        <v>11587782378</v>
      </c>
      <c r="P183" s="4">
        <f t="shared" si="19"/>
        <v>545723284</v>
      </c>
      <c r="Q183" s="4">
        <f t="shared" si="20"/>
        <v>13.302653013016455</v>
      </c>
      <c r="R183" s="4">
        <f t="shared" si="16"/>
        <v>8.2391521875410975E-2</v>
      </c>
      <c r="S183" s="4">
        <f t="shared" si="21"/>
        <v>245.80012272056169</v>
      </c>
      <c r="T183" s="4">
        <f t="shared" si="22"/>
        <v>12.704345508952603</v>
      </c>
      <c r="U183" s="4">
        <f t="shared" si="23"/>
        <v>0.5983075040638518</v>
      </c>
    </row>
    <row r="184" spans="1:21" x14ac:dyDescent="0.25">
      <c r="A184">
        <v>27.587830349609352</v>
      </c>
      <c r="B184">
        <v>40.612248178936348</v>
      </c>
      <c r="C184">
        <v>10</v>
      </c>
      <c r="D184">
        <v>31947999999999.992</v>
      </c>
      <c r="E184">
        <v>2365983999999.9995</v>
      </c>
      <c r="F184">
        <v>-7.0096377349391918</v>
      </c>
      <c r="G184">
        <v>-11.000467386084432</v>
      </c>
      <c r="H184" s="4">
        <v>0.16792599999999999</v>
      </c>
      <c r="I184" s="4">
        <v>1197898291</v>
      </c>
      <c r="J184" s="4">
        <v>1196529487</v>
      </c>
      <c r="K184" s="4">
        <v>90652539300</v>
      </c>
      <c r="L184" s="4">
        <v>90492969500</v>
      </c>
      <c r="M184" s="4">
        <v>90051</v>
      </c>
      <c r="N184" s="4">
        <f t="shared" si="17"/>
        <v>91850437591</v>
      </c>
      <c r="O184" s="4">
        <f t="shared" si="18"/>
        <v>160938604</v>
      </c>
      <c r="P184" s="4">
        <f t="shared" si="19"/>
        <v>1196529487</v>
      </c>
      <c r="Q184" s="4">
        <f t="shared" si="20"/>
        <v>1.4779114031493867</v>
      </c>
      <c r="R184" s="4">
        <f t="shared" si="16"/>
        <v>9.7899591894152413E-2</v>
      </c>
      <c r="S184" s="4">
        <f t="shared" si="21"/>
        <v>9152.6294577248227</v>
      </c>
      <c r="T184" s="4">
        <f t="shared" si="22"/>
        <v>0.17521811351258018</v>
      </c>
      <c r="U184" s="4">
        <f t="shared" si="23"/>
        <v>1.3026932896368066</v>
      </c>
    </row>
    <row r="185" spans="1:21" x14ac:dyDescent="0.25">
      <c r="A185">
        <v>53.617665902600542</v>
      </c>
      <c r="B185">
        <v>21.446606771172892</v>
      </c>
      <c r="C185">
        <v>10</v>
      </c>
      <c r="D185">
        <v>48148000000000</v>
      </c>
      <c r="E185">
        <v>3564384000000.0005</v>
      </c>
      <c r="F185">
        <v>-5.3360010645593157</v>
      </c>
      <c r="G185">
        <v>-9.3423512550436349</v>
      </c>
      <c r="H185" s="4">
        <v>0.26778999999999997</v>
      </c>
      <c r="I185" s="4">
        <v>487192849</v>
      </c>
      <c r="J185" s="4">
        <v>447856102</v>
      </c>
      <c r="K185" s="4">
        <v>90600843600</v>
      </c>
      <c r="L185" s="4">
        <v>83491802100</v>
      </c>
      <c r="M185" s="4">
        <v>2576</v>
      </c>
      <c r="N185" s="4">
        <f t="shared" si="17"/>
        <v>91088036449</v>
      </c>
      <c r="O185" s="4">
        <f t="shared" si="18"/>
        <v>7148378247</v>
      </c>
      <c r="P185" s="4">
        <f t="shared" si="19"/>
        <v>447856102</v>
      </c>
      <c r="Q185" s="4">
        <f t="shared" si="20"/>
        <v>8.3394424176144319</v>
      </c>
      <c r="R185" s="4">
        <f t="shared" si="16"/>
        <v>5.7890554521097128E-2</v>
      </c>
      <c r="S185" s="4">
        <f t="shared" si="21"/>
        <v>1627.6771868294909</v>
      </c>
      <c r="T185" s="4">
        <f t="shared" si="22"/>
        <v>7.8477685167825104</v>
      </c>
      <c r="U185" s="4">
        <f t="shared" si="23"/>
        <v>0.49167390083192064</v>
      </c>
    </row>
    <row r="186" spans="1:21" x14ac:dyDescent="0.25">
      <c r="A186">
        <v>36.944602096066554</v>
      </c>
      <c r="B186">
        <v>35.901134566706752</v>
      </c>
      <c r="C186">
        <v>30</v>
      </c>
      <c r="D186">
        <v>56664000000000</v>
      </c>
      <c r="E186">
        <v>12590048000000.002</v>
      </c>
      <c r="F186">
        <v>-6.5146309745834392</v>
      </c>
      <c r="G186">
        <v>-8.62132981606063</v>
      </c>
      <c r="H186" s="4">
        <v>0.201155</v>
      </c>
      <c r="I186" s="4">
        <v>975445407</v>
      </c>
      <c r="J186" s="4">
        <v>811534364</v>
      </c>
      <c r="K186" s="4">
        <v>90680036100</v>
      </c>
      <c r="L186" s="4">
        <v>75840279600</v>
      </c>
      <c r="M186" s="4">
        <v>1577</v>
      </c>
      <c r="N186" s="4">
        <f t="shared" si="17"/>
        <v>91655481507</v>
      </c>
      <c r="O186" s="4">
        <f t="shared" si="18"/>
        <v>15003667543</v>
      </c>
      <c r="P186" s="4">
        <f t="shared" si="19"/>
        <v>811534364</v>
      </c>
      <c r="Q186" s="4">
        <f t="shared" si="20"/>
        <v>17.2550529951579</v>
      </c>
      <c r="R186" s="4">
        <f t="shared" si="16"/>
        <v>7.9273286487278452E-2</v>
      </c>
      <c r="S186" s="4">
        <f t="shared" si="21"/>
        <v>280.77091143008545</v>
      </c>
      <c r="T186" s="4">
        <f t="shared" si="22"/>
        <v>16.369634741217443</v>
      </c>
      <c r="U186" s="4">
        <f t="shared" si="23"/>
        <v>0.88541825394045925</v>
      </c>
    </row>
    <row r="187" spans="1:21" x14ac:dyDescent="0.25">
      <c r="A187">
        <v>61.718093970051719</v>
      </c>
      <c r="B187">
        <v>49.672241920381879</v>
      </c>
      <c r="C187">
        <v>10</v>
      </c>
      <c r="D187">
        <v>48148000000000</v>
      </c>
      <c r="E187">
        <v>3564384000000.0005</v>
      </c>
      <c r="F187">
        <v>-6.2118182383460203</v>
      </c>
      <c r="G187">
        <v>-9.998377631921251</v>
      </c>
      <c r="H187" s="4">
        <v>0.30313099999999998</v>
      </c>
      <c r="I187" s="4">
        <v>1799095721</v>
      </c>
      <c r="J187" s="4">
        <v>1421074485</v>
      </c>
      <c r="K187" s="4">
        <v>90346091900</v>
      </c>
      <c r="L187" s="4">
        <v>71801334000</v>
      </c>
      <c r="M187" s="4">
        <v>12239168</v>
      </c>
      <c r="N187" s="4">
        <f t="shared" si="17"/>
        <v>92145187621</v>
      </c>
      <c r="O187" s="4">
        <f t="shared" si="18"/>
        <v>18922779136</v>
      </c>
      <c r="P187" s="4">
        <f t="shared" si="19"/>
        <v>1421074485</v>
      </c>
      <c r="Q187" s="4">
        <f t="shared" si="20"/>
        <v>22.07804243090348</v>
      </c>
      <c r="R187" s="4">
        <f t="shared" si="16"/>
        <v>5.0980134827474495E-2</v>
      </c>
      <c r="S187" s="4">
        <f t="shared" si="21"/>
        <v>2683303.5694485107</v>
      </c>
      <c r="T187" s="4">
        <f t="shared" si="22"/>
        <v>20.535830057485796</v>
      </c>
      <c r="U187" s="4">
        <f t="shared" si="23"/>
        <v>1.5422123734176818</v>
      </c>
    </row>
    <row r="188" spans="1:21" x14ac:dyDescent="0.25">
      <c r="A188">
        <v>73.714273995055748</v>
      </c>
      <c r="B188">
        <v>18.626115560154361</v>
      </c>
      <c r="C188">
        <v>30</v>
      </c>
      <c r="D188">
        <v>56664000000000</v>
      </c>
      <c r="E188">
        <v>12590048000000.002</v>
      </c>
      <c r="F188">
        <v>-7.0452489127396092</v>
      </c>
      <c r="G188">
        <v>-10.931406132012649</v>
      </c>
      <c r="H188" s="4">
        <v>0.35820299999999999</v>
      </c>
      <c r="I188" s="4">
        <v>439388144</v>
      </c>
      <c r="J188" s="4">
        <v>429111182</v>
      </c>
      <c r="K188" s="4">
        <v>90288264300</v>
      </c>
      <c r="L188" s="4">
        <v>88238258300</v>
      </c>
      <c r="M188" s="4">
        <v>7618</v>
      </c>
      <c r="N188" s="4">
        <f t="shared" si="17"/>
        <v>90727652444</v>
      </c>
      <c r="O188" s="4">
        <f t="shared" si="18"/>
        <v>2060282962</v>
      </c>
      <c r="P188" s="4">
        <f t="shared" si="19"/>
        <v>429111182</v>
      </c>
      <c r="Q188" s="4">
        <f t="shared" si="20"/>
        <v>2.7438097172596123</v>
      </c>
      <c r="R188" s="4">
        <f t="shared" si="16"/>
        <v>4.3397191257628621E-2</v>
      </c>
      <c r="S188" s="4">
        <f t="shared" si="21"/>
        <v>9651.1760115536035</v>
      </c>
      <c r="T188" s="4">
        <f t="shared" si="22"/>
        <v>2.2708434600704259</v>
      </c>
      <c r="U188" s="4">
        <f t="shared" si="23"/>
        <v>0.47296625718918617</v>
      </c>
    </row>
    <row r="189" spans="1:21" x14ac:dyDescent="0.25">
      <c r="A189">
        <v>29.66809164207864</v>
      </c>
      <c r="B189">
        <v>17.232970900572418</v>
      </c>
      <c r="C189">
        <v>80</v>
      </c>
      <c r="D189">
        <v>32448000000000</v>
      </c>
      <c r="E189">
        <v>19222336000000</v>
      </c>
      <c r="F189">
        <v>-5.9192906140434269</v>
      </c>
      <c r="G189">
        <v>-11.157655021514934</v>
      </c>
      <c r="H189" s="4">
        <v>0.175036</v>
      </c>
      <c r="I189" s="4">
        <v>363193174</v>
      </c>
      <c r="J189" s="4">
        <v>361066130</v>
      </c>
      <c r="K189" s="4">
        <v>90466684700</v>
      </c>
      <c r="L189" s="4">
        <v>89892545500</v>
      </c>
      <c r="M189" s="4">
        <v>440</v>
      </c>
      <c r="N189" s="4">
        <f t="shared" si="17"/>
        <v>90829877874</v>
      </c>
      <c r="O189" s="4">
        <f t="shared" si="18"/>
        <v>576266244</v>
      </c>
      <c r="P189" s="4">
        <f t="shared" si="19"/>
        <v>361066130</v>
      </c>
      <c r="Q189" s="4">
        <f t="shared" si="20"/>
        <v>1.0319648071092593</v>
      </c>
      <c r="R189" s="4">
        <f t="shared" si="16"/>
        <v>9.3196267932995847E-2</v>
      </c>
      <c r="S189" s="4">
        <f t="shared" si="21"/>
        <v>159.72224886963929</v>
      </c>
      <c r="T189" s="4">
        <f t="shared" si="22"/>
        <v>0.63444568845441096</v>
      </c>
      <c r="U189" s="4">
        <f t="shared" si="23"/>
        <v>0.39751911865484846</v>
      </c>
    </row>
    <row r="190" spans="1:21" x14ac:dyDescent="0.25">
      <c r="A190">
        <v>40.328364196029469</v>
      </c>
      <c r="B190">
        <v>27.431243867120131</v>
      </c>
      <c r="C190">
        <v>50</v>
      </c>
      <c r="D190">
        <v>12460000000000</v>
      </c>
      <c r="E190">
        <v>4612128000000</v>
      </c>
      <c r="F190">
        <v>-5.3125222464103041</v>
      </c>
      <c r="G190">
        <v>-10.29261211742806</v>
      </c>
      <c r="H190" s="4">
        <v>0.21394199999999999</v>
      </c>
      <c r="I190" s="4">
        <v>659256692</v>
      </c>
      <c r="J190" s="4">
        <v>626488902</v>
      </c>
      <c r="K190" s="4">
        <v>90638240700</v>
      </c>
      <c r="L190" s="4">
        <v>86245821400</v>
      </c>
      <c r="M190" s="4">
        <v>1701</v>
      </c>
      <c r="N190" s="4">
        <f t="shared" si="17"/>
        <v>91297497392</v>
      </c>
      <c r="O190" s="4">
        <f t="shared" si="18"/>
        <v>4425187090</v>
      </c>
      <c r="P190" s="4">
        <f t="shared" si="19"/>
        <v>626488902</v>
      </c>
      <c r="Q190" s="4">
        <f t="shared" si="20"/>
        <v>5.5332031395229198</v>
      </c>
      <c r="R190" s="4">
        <f t="shared" si="16"/>
        <v>7.3918529315142853E-2</v>
      </c>
      <c r="S190" s="4">
        <f t="shared" si="21"/>
        <v>506.30491224313226</v>
      </c>
      <c r="T190" s="4">
        <f t="shared" si="22"/>
        <v>4.8469971427582195</v>
      </c>
      <c r="U190" s="4">
        <f t="shared" si="23"/>
        <v>0.6862059967647004</v>
      </c>
    </row>
    <row r="191" spans="1:21" x14ac:dyDescent="0.25">
      <c r="A191">
        <v>33.278983899041833</v>
      </c>
      <c r="B191">
        <v>10.125933567187639</v>
      </c>
      <c r="C191">
        <v>70</v>
      </c>
      <c r="D191">
        <v>22588000000000</v>
      </c>
      <c r="E191">
        <v>11710080000000.002</v>
      </c>
      <c r="F191">
        <v>-6.1965610309872918</v>
      </c>
      <c r="G191">
        <v>-10.491200474142659</v>
      </c>
      <c r="H191" s="4">
        <v>0.18775800000000001</v>
      </c>
      <c r="I191" s="4">
        <v>196249839</v>
      </c>
      <c r="J191" s="4">
        <v>195276398</v>
      </c>
      <c r="K191" s="4">
        <v>90595904400</v>
      </c>
      <c r="L191" s="4">
        <v>90105283700</v>
      </c>
      <c r="M191" s="4">
        <v>281</v>
      </c>
      <c r="N191" s="4">
        <f t="shared" si="17"/>
        <v>90792154239</v>
      </c>
      <c r="O191" s="4">
        <f t="shared" si="18"/>
        <v>491594141</v>
      </c>
      <c r="P191" s="4">
        <f t="shared" si="19"/>
        <v>195276398</v>
      </c>
      <c r="Q191" s="4">
        <f t="shared" si="20"/>
        <v>0.75653072091658013</v>
      </c>
      <c r="R191" s="4">
        <f t="shared" si="16"/>
        <v>8.5834721194858118E-2</v>
      </c>
      <c r="S191" s="4">
        <f t="shared" si="21"/>
        <v>216.96003100224581</v>
      </c>
      <c r="T191" s="4">
        <f t="shared" si="22"/>
        <v>0.54145002409121656</v>
      </c>
      <c r="U191" s="4">
        <f t="shared" si="23"/>
        <v>0.21508069682536352</v>
      </c>
    </row>
    <row r="192" spans="1:21" x14ac:dyDescent="0.25">
      <c r="A192">
        <v>71.950999157951344</v>
      </c>
      <c r="B192">
        <v>13.017381334623529</v>
      </c>
      <c r="C192">
        <v>20</v>
      </c>
      <c r="D192">
        <v>14871999999999.998</v>
      </c>
      <c r="E192">
        <v>2201632000000</v>
      </c>
      <c r="F192">
        <v>-7.7690806846319047</v>
      </c>
      <c r="G192">
        <v>-10.742168659502386</v>
      </c>
      <c r="H192" s="4">
        <v>0.34994199999999998</v>
      </c>
      <c r="I192" s="4">
        <v>285154078</v>
      </c>
      <c r="J192" s="4">
        <v>276274738</v>
      </c>
      <c r="K192" s="4">
        <v>90368590400</v>
      </c>
      <c r="L192" s="4">
        <v>87636415700</v>
      </c>
      <c r="M192" s="4">
        <v>4685</v>
      </c>
      <c r="N192" s="4">
        <f t="shared" si="17"/>
        <v>90653744478</v>
      </c>
      <c r="O192" s="4">
        <f t="shared" si="18"/>
        <v>2741054040</v>
      </c>
      <c r="P192" s="4">
        <f t="shared" si="19"/>
        <v>276274738</v>
      </c>
      <c r="Q192" s="4">
        <f t="shared" si="20"/>
        <v>3.3284105310534087</v>
      </c>
      <c r="R192" s="4">
        <f t="shared" si="16"/>
        <v>4.435184668744474E-2</v>
      </c>
      <c r="S192" s="4">
        <f t="shared" si="21"/>
        <v>8722.180682938184</v>
      </c>
      <c r="T192" s="4">
        <f t="shared" si="22"/>
        <v>3.0236523110914666</v>
      </c>
      <c r="U192" s="4">
        <f t="shared" si="23"/>
        <v>0.30475821996194191</v>
      </c>
    </row>
    <row r="193" spans="1:21" x14ac:dyDescent="0.25">
      <c r="A193">
        <v>70.145493571074212</v>
      </c>
      <c r="B193">
        <v>18.04106581883859</v>
      </c>
      <c r="C193">
        <v>30</v>
      </c>
      <c r="D193">
        <v>56664000000000</v>
      </c>
      <c r="E193">
        <v>12590048000000</v>
      </c>
      <c r="F193">
        <v>-6.7351475646750396</v>
      </c>
      <c r="G193">
        <v>-10.632727625928545</v>
      </c>
      <c r="H193" s="4">
        <v>0.34153499999999998</v>
      </c>
      <c r="I193" s="4">
        <v>415912591</v>
      </c>
      <c r="J193" s="4">
        <v>399311074</v>
      </c>
      <c r="K193" s="4">
        <v>90353055900</v>
      </c>
      <c r="L193" s="4">
        <v>86852028900</v>
      </c>
      <c r="M193" s="4">
        <v>5924</v>
      </c>
      <c r="N193" s="4">
        <f t="shared" si="17"/>
        <v>90768968491</v>
      </c>
      <c r="O193" s="4">
        <f t="shared" si="18"/>
        <v>3517628517</v>
      </c>
      <c r="P193" s="4">
        <f t="shared" si="19"/>
        <v>399311074</v>
      </c>
      <c r="Q193" s="4">
        <f t="shared" si="20"/>
        <v>4.3152848998040287</v>
      </c>
      <c r="R193" s="4">
        <f t="shared" si="16"/>
        <v>4.5381185439474746E-2</v>
      </c>
      <c r="S193" s="4">
        <f t="shared" si="21"/>
        <v>7189.6694812332407</v>
      </c>
      <c r="T193" s="4">
        <f t="shared" si="22"/>
        <v>3.8753646488213458</v>
      </c>
      <c r="U193" s="4">
        <f t="shared" si="23"/>
        <v>0.43992025098268339</v>
      </c>
    </row>
    <row r="194" spans="1:21" x14ac:dyDescent="0.25">
      <c r="A194">
        <v>37.992918255946293</v>
      </c>
      <c r="B194">
        <v>31.352937675214459</v>
      </c>
      <c r="C194">
        <v>50</v>
      </c>
      <c r="D194">
        <v>12460000000000</v>
      </c>
      <c r="E194">
        <v>4612128000000</v>
      </c>
      <c r="F194">
        <v>-6.3134617342530053</v>
      </c>
      <c r="G194">
        <v>-9.4676873609812855</v>
      </c>
      <c r="H194" s="4">
        <v>0.20507400000000001</v>
      </c>
      <c r="I194" s="4">
        <v>795252145</v>
      </c>
      <c r="J194" s="4">
        <v>773882631</v>
      </c>
      <c r="K194" s="4">
        <v>90618648400</v>
      </c>
      <c r="L194" s="4">
        <v>88221906000</v>
      </c>
      <c r="M194" s="4">
        <v>1467</v>
      </c>
      <c r="N194" s="4">
        <f t="shared" si="17"/>
        <v>91413900545</v>
      </c>
      <c r="O194" s="4">
        <f t="shared" si="18"/>
        <v>2418111914</v>
      </c>
      <c r="P194" s="4">
        <f t="shared" si="19"/>
        <v>773882631</v>
      </c>
      <c r="Q194" s="4">
        <f t="shared" si="20"/>
        <v>3.4918043382567272</v>
      </c>
      <c r="R194" s="4">
        <f t="shared" ref="R194:R257" si="24">10^(0.000000000262*(A194^4)-0.000000233*(A194^3)+0.0000868*(A194^2)-0.0147*(A194)-0.665)</f>
        <v>7.7546903051687183E-2</v>
      </c>
      <c r="S194" s="4">
        <f t="shared" si="21"/>
        <v>332.68141678762993</v>
      </c>
      <c r="T194" s="4">
        <f t="shared" si="22"/>
        <v>2.6452343676218524</v>
      </c>
      <c r="U194" s="4">
        <f t="shared" si="23"/>
        <v>0.84656997063487471</v>
      </c>
    </row>
    <row r="195" spans="1:21" x14ac:dyDescent="0.25">
      <c r="A195">
        <v>29.03294425553425</v>
      </c>
      <c r="B195">
        <v>30.905514707397931</v>
      </c>
      <c r="C195">
        <v>60</v>
      </c>
      <c r="D195">
        <v>47924000000000</v>
      </c>
      <c r="E195">
        <v>21293856000000</v>
      </c>
      <c r="F195">
        <v>-7.9999360370549439</v>
      </c>
      <c r="G195">
        <v>-10.729273575827577</v>
      </c>
      <c r="H195" s="4">
        <v>0.172848</v>
      </c>
      <c r="I195" s="4">
        <v>781363883</v>
      </c>
      <c r="J195" s="4">
        <v>778572965</v>
      </c>
      <c r="K195" s="4">
        <v>90554382800</v>
      </c>
      <c r="L195" s="4">
        <v>90175675400</v>
      </c>
      <c r="M195" s="4">
        <v>755</v>
      </c>
      <c r="N195" s="4">
        <f t="shared" ref="N195:N258" si="25">I195+K195</f>
        <v>91335746683</v>
      </c>
      <c r="O195" s="4">
        <f t="shared" ref="O195:O258" si="26">(K195-L195)+(I195-J195)</f>
        <v>381498318</v>
      </c>
      <c r="P195" s="4">
        <f t="shared" ref="P195:P258" si="27">J195</f>
        <v>778572965</v>
      </c>
      <c r="Q195" s="4">
        <f t="shared" ref="Q195:Q258" si="28">T195+U195</f>
        <v>1.2701174787854663</v>
      </c>
      <c r="R195" s="4">
        <f t="shared" si="24"/>
        <v>9.4594218530288585E-2</v>
      </c>
      <c r="S195" s="4">
        <f t="shared" ref="S195:S258" si="29">(M195/R195)*((100-B195)/B195)*(1/(0.08206*(273.15+A195)))*H195</f>
        <v>124.38060382427551</v>
      </c>
      <c r="T195" s="4">
        <f t="shared" ref="T195:T258" si="30">(O195/N195)*100</f>
        <v>0.41768785153097887</v>
      </c>
      <c r="U195" s="4">
        <f t="shared" ref="U195:U258" si="31">(P195/N195)*100</f>
        <v>0.85242962725448757</v>
      </c>
    </row>
    <row r="196" spans="1:21" x14ac:dyDescent="0.25">
      <c r="A196">
        <v>54.221167978068451</v>
      </c>
      <c r="B196">
        <v>18.4354741845201</v>
      </c>
      <c r="C196">
        <v>90</v>
      </c>
      <c r="D196">
        <v>20580000000000</v>
      </c>
      <c r="E196">
        <v>13716544000000</v>
      </c>
      <c r="F196">
        <v>-6.6147871592541367</v>
      </c>
      <c r="G196">
        <v>-10.401486128663628</v>
      </c>
      <c r="H196" s="4">
        <v>0.27036300000000002</v>
      </c>
      <c r="I196" s="4">
        <v>404022489</v>
      </c>
      <c r="J196" s="4">
        <v>370596206</v>
      </c>
      <c r="K196" s="4">
        <v>90604815000</v>
      </c>
      <c r="L196" s="4">
        <v>83324637400</v>
      </c>
      <c r="M196" s="4">
        <v>2289</v>
      </c>
      <c r="N196" s="4">
        <f t="shared" si="25"/>
        <v>91008837489</v>
      </c>
      <c r="O196" s="4">
        <f t="shared" si="26"/>
        <v>7313603883</v>
      </c>
      <c r="P196" s="4">
        <f t="shared" si="27"/>
        <v>370596206</v>
      </c>
      <c r="Q196" s="4">
        <f t="shared" si="28"/>
        <v>8.4433559432387764</v>
      </c>
      <c r="R196" s="4">
        <f t="shared" si="24"/>
        <v>5.7313634896615097E-2</v>
      </c>
      <c r="S196" s="4">
        <f t="shared" si="29"/>
        <v>1778.3210088523863</v>
      </c>
      <c r="T196" s="4">
        <f t="shared" si="30"/>
        <v>8.0361469114293183</v>
      </c>
      <c r="U196" s="4">
        <f t="shared" si="31"/>
        <v>0.40720903180945806</v>
      </c>
    </row>
    <row r="197" spans="1:21" x14ac:dyDescent="0.25">
      <c r="A197">
        <v>33.819333999620767</v>
      </c>
      <c r="B197">
        <v>28.340268820345869</v>
      </c>
      <c r="C197">
        <v>90</v>
      </c>
      <c r="D197">
        <v>52132000000000</v>
      </c>
      <c r="E197">
        <v>34746752000000.004</v>
      </c>
      <c r="F197">
        <v>-8.1415697465610393</v>
      </c>
      <c r="G197">
        <v>-9.6845715358580513</v>
      </c>
      <c r="H197" s="4">
        <v>0.18970200000000001</v>
      </c>
      <c r="I197" s="4">
        <v>688453114</v>
      </c>
      <c r="J197" s="4">
        <v>685639892</v>
      </c>
      <c r="K197" s="4">
        <v>90589171700</v>
      </c>
      <c r="L197" s="4">
        <v>90178363200</v>
      </c>
      <c r="M197" s="4">
        <v>928</v>
      </c>
      <c r="N197" s="4">
        <f t="shared" si="25"/>
        <v>91277624814</v>
      </c>
      <c r="O197" s="4">
        <f t="shared" si="26"/>
        <v>413621722</v>
      </c>
      <c r="P197" s="4">
        <f t="shared" si="27"/>
        <v>685639892</v>
      </c>
      <c r="Q197" s="4">
        <f t="shared" si="28"/>
        <v>1.2043056732030535</v>
      </c>
      <c r="R197" s="4">
        <f t="shared" si="24"/>
        <v>8.4813146892554953E-2</v>
      </c>
      <c r="S197" s="4">
        <f t="shared" si="29"/>
        <v>208.35379393656339</v>
      </c>
      <c r="T197" s="4">
        <f t="shared" si="30"/>
        <v>0.45314689426116556</v>
      </c>
      <c r="U197" s="4">
        <f t="shared" si="31"/>
        <v>0.75115877894188787</v>
      </c>
    </row>
    <row r="198" spans="1:21" x14ac:dyDescent="0.25">
      <c r="A198">
        <v>41.736028949745538</v>
      </c>
      <c r="B198">
        <v>11.78951888396457</v>
      </c>
      <c r="C198">
        <v>80</v>
      </c>
      <c r="D198">
        <v>32448000000000</v>
      </c>
      <c r="E198">
        <v>19222336000000</v>
      </c>
      <c r="F198">
        <v>-7.2887601345901478</v>
      </c>
      <c r="G198">
        <v>-10.24144504883931</v>
      </c>
      <c r="H198" s="4">
        <v>0.21937699999999999</v>
      </c>
      <c r="I198" s="4">
        <v>233490855</v>
      </c>
      <c r="J198" s="4">
        <v>226434187</v>
      </c>
      <c r="K198" s="4">
        <v>90659496500</v>
      </c>
      <c r="L198" s="4">
        <v>87977796700</v>
      </c>
      <c r="M198" s="4">
        <v>611</v>
      </c>
      <c r="N198" s="4">
        <f t="shared" si="25"/>
        <v>90892987355</v>
      </c>
      <c r="O198" s="4">
        <f t="shared" si="26"/>
        <v>2688756468</v>
      </c>
      <c r="P198" s="4">
        <f t="shared" si="27"/>
        <v>226434187</v>
      </c>
      <c r="Q198" s="4">
        <f t="shared" si="28"/>
        <v>3.2072778547966121</v>
      </c>
      <c r="R198" s="4">
        <f t="shared" si="24"/>
        <v>7.1867553070425541E-2</v>
      </c>
      <c r="S198" s="4">
        <f t="shared" si="29"/>
        <v>540.0558176385905</v>
      </c>
      <c r="T198" s="4">
        <f t="shared" si="30"/>
        <v>2.9581561198979474</v>
      </c>
      <c r="U198" s="4">
        <f t="shared" si="31"/>
        <v>0.24912173489866477</v>
      </c>
    </row>
    <row r="199" spans="1:21" x14ac:dyDescent="0.25">
      <c r="A199">
        <v>47.710497012900042</v>
      </c>
      <c r="B199">
        <v>21.83714821306274</v>
      </c>
      <c r="C199">
        <v>30</v>
      </c>
      <c r="D199">
        <v>56664000000000</v>
      </c>
      <c r="E199">
        <v>12590048000000</v>
      </c>
      <c r="F199">
        <v>-7.724521130678033</v>
      </c>
      <c r="G199">
        <v>-11.150230808608972</v>
      </c>
      <c r="H199" s="4">
        <v>0.243171</v>
      </c>
      <c r="I199" s="4">
        <v>492014429</v>
      </c>
      <c r="J199" s="4">
        <v>484110581</v>
      </c>
      <c r="K199" s="4">
        <v>90623704000</v>
      </c>
      <c r="L199" s="4">
        <v>89191539900</v>
      </c>
      <c r="M199" s="4">
        <v>1896</v>
      </c>
      <c r="N199" s="4">
        <f t="shared" si="25"/>
        <v>91115718429</v>
      </c>
      <c r="O199" s="4">
        <f t="shared" si="26"/>
        <v>1440067948</v>
      </c>
      <c r="P199" s="4">
        <f t="shared" si="27"/>
        <v>484110581</v>
      </c>
      <c r="Q199" s="4">
        <f t="shared" si="28"/>
        <v>2.1117964739523791</v>
      </c>
      <c r="R199" s="4">
        <f t="shared" si="24"/>
        <v>6.4163914746721229E-2</v>
      </c>
      <c r="S199" s="4">
        <f t="shared" si="29"/>
        <v>976.82321111188685</v>
      </c>
      <c r="T199" s="4">
        <f t="shared" si="30"/>
        <v>1.5804824599195171</v>
      </c>
      <c r="U199" s="4">
        <f t="shared" si="31"/>
        <v>0.53131401403286194</v>
      </c>
    </row>
    <row r="200" spans="1:21" x14ac:dyDescent="0.25">
      <c r="A200">
        <v>55.243471850880923</v>
      </c>
      <c r="B200">
        <v>49.666398615034517</v>
      </c>
      <c r="C200">
        <v>20</v>
      </c>
      <c r="D200">
        <v>45036000000000</v>
      </c>
      <c r="E200">
        <v>6669952000000.001</v>
      </c>
      <c r="F200">
        <v>-7.1761910487046592</v>
      </c>
      <c r="G200">
        <v>-10.86363480740922</v>
      </c>
      <c r="H200" s="4">
        <v>0.27474300000000001</v>
      </c>
      <c r="I200" s="4">
        <v>1764644673</v>
      </c>
      <c r="J200" s="4">
        <v>1752009878</v>
      </c>
      <c r="K200" s="4">
        <v>90522453500</v>
      </c>
      <c r="L200" s="4">
        <v>89879213400</v>
      </c>
      <c r="M200" s="4">
        <v>8836</v>
      </c>
      <c r="N200" s="4">
        <f t="shared" si="25"/>
        <v>92287098173</v>
      </c>
      <c r="O200" s="4">
        <f t="shared" si="26"/>
        <v>655874895</v>
      </c>
      <c r="P200" s="4">
        <f t="shared" si="27"/>
        <v>1752009878</v>
      </c>
      <c r="Q200" s="4">
        <f t="shared" si="28"/>
        <v>2.6091239411236176</v>
      </c>
      <c r="R200" s="4">
        <f t="shared" si="24"/>
        <v>5.6360975901659824E-2</v>
      </c>
      <c r="S200" s="4">
        <f t="shared" si="29"/>
        <v>1619.843832779196</v>
      </c>
      <c r="T200" s="4">
        <f t="shared" si="30"/>
        <v>0.7106896933420821</v>
      </c>
      <c r="U200" s="4">
        <f t="shared" si="31"/>
        <v>1.8984342477815357</v>
      </c>
    </row>
    <row r="201" spans="1:21" x14ac:dyDescent="0.25">
      <c r="A201">
        <v>60.696981947797063</v>
      </c>
      <c r="B201">
        <v>13.6781752635128</v>
      </c>
      <c r="C201">
        <v>70</v>
      </c>
      <c r="D201">
        <v>22588000000000</v>
      </c>
      <c r="E201">
        <v>11710080000000.002</v>
      </c>
      <c r="F201">
        <v>-7.5242062694747771</v>
      </c>
      <c r="G201">
        <v>-9.5513403113976096</v>
      </c>
      <c r="H201" s="4">
        <v>0.29858400000000002</v>
      </c>
      <c r="I201" s="4">
        <v>288935656</v>
      </c>
      <c r="J201" s="4">
        <v>282593790</v>
      </c>
      <c r="K201" s="4">
        <v>90565915200</v>
      </c>
      <c r="L201" s="4">
        <v>88630067500</v>
      </c>
      <c r="M201" s="4">
        <v>2423</v>
      </c>
      <c r="N201" s="4">
        <f t="shared" si="25"/>
        <v>90854850856</v>
      </c>
      <c r="O201" s="4">
        <f t="shared" si="26"/>
        <v>1942189566</v>
      </c>
      <c r="P201" s="4">
        <f t="shared" si="27"/>
        <v>282593790</v>
      </c>
      <c r="Q201" s="4">
        <f t="shared" si="28"/>
        <v>2.4487226989411504</v>
      </c>
      <c r="R201" s="4">
        <f t="shared" si="24"/>
        <v>5.1759494026136492E-2</v>
      </c>
      <c r="S201" s="4">
        <f t="shared" si="29"/>
        <v>3219.9075662497908</v>
      </c>
      <c r="T201" s="4">
        <f t="shared" si="30"/>
        <v>2.1376839516012907</v>
      </c>
      <c r="U201" s="4">
        <f t="shared" si="31"/>
        <v>0.31103874733985948</v>
      </c>
    </row>
    <row r="202" spans="1:21" x14ac:dyDescent="0.25">
      <c r="A202">
        <v>69.283021353674897</v>
      </c>
      <c r="B202">
        <v>39.538418560644587</v>
      </c>
      <c r="C202">
        <v>40</v>
      </c>
      <c r="D202">
        <v>26464000000000</v>
      </c>
      <c r="E202">
        <v>7840960000000.001</v>
      </c>
      <c r="F202">
        <v>-6.517431426511278</v>
      </c>
      <c r="G202">
        <v>-8.464693852302732</v>
      </c>
      <c r="H202" s="4">
        <v>0.33753899999999998</v>
      </c>
      <c r="I202" s="4">
        <v>1228637592</v>
      </c>
      <c r="J202" s="4">
        <v>887434263</v>
      </c>
      <c r="K202" s="4">
        <v>90246440300</v>
      </c>
      <c r="L202" s="4">
        <v>65756946600</v>
      </c>
      <c r="M202" s="4">
        <v>13833</v>
      </c>
      <c r="N202" s="4">
        <f t="shared" si="25"/>
        <v>91475077892</v>
      </c>
      <c r="O202" s="4">
        <f t="shared" si="26"/>
        <v>24830697029</v>
      </c>
      <c r="P202" s="4">
        <f t="shared" si="27"/>
        <v>887434263</v>
      </c>
      <c r="Q202" s="4">
        <f t="shared" si="28"/>
        <v>28.114905048087632</v>
      </c>
      <c r="R202" s="4">
        <f t="shared" si="24"/>
        <v>4.5892314709737363E-2</v>
      </c>
      <c r="S202" s="4">
        <f t="shared" si="29"/>
        <v>5536.7310854385805</v>
      </c>
      <c r="T202" s="4">
        <f t="shared" si="30"/>
        <v>27.14476729751064</v>
      </c>
      <c r="U202" s="4">
        <f t="shared" si="31"/>
        <v>0.97013775057699192</v>
      </c>
    </row>
    <row r="203" spans="1:21" x14ac:dyDescent="0.25">
      <c r="A203">
        <v>52.054235175004322</v>
      </c>
      <c r="B203">
        <v>24.868206958921522</v>
      </c>
      <c r="C203">
        <v>20</v>
      </c>
      <c r="D203">
        <v>45036000000000</v>
      </c>
      <c r="E203">
        <v>6669952000000.001</v>
      </c>
      <c r="F203">
        <v>-5.8081691180898316</v>
      </c>
      <c r="G203">
        <v>-8.7184633731232335</v>
      </c>
      <c r="H203" s="4">
        <v>0.26117400000000002</v>
      </c>
      <c r="I203" s="4">
        <v>588374444</v>
      </c>
      <c r="J203" s="4">
        <v>518212919</v>
      </c>
      <c r="K203" s="4">
        <v>90620434300</v>
      </c>
      <c r="L203" s="4">
        <v>80116982400</v>
      </c>
      <c r="M203" s="4">
        <v>2726</v>
      </c>
      <c r="N203" s="4">
        <f t="shared" si="25"/>
        <v>91208808744</v>
      </c>
      <c r="O203" s="4">
        <f t="shared" si="26"/>
        <v>10573613425</v>
      </c>
      <c r="P203" s="4">
        <f t="shared" si="27"/>
        <v>518212919</v>
      </c>
      <c r="Q203" s="4">
        <f t="shared" si="28"/>
        <v>12.160915701828696</v>
      </c>
      <c r="R203" s="4">
        <f t="shared" si="24"/>
        <v>5.9437311536283573E-2</v>
      </c>
      <c r="S203" s="4">
        <f t="shared" si="29"/>
        <v>1356.089052077941</v>
      </c>
      <c r="T203" s="4">
        <f t="shared" si="30"/>
        <v>11.592754658903015</v>
      </c>
      <c r="U203" s="4">
        <f t="shared" si="31"/>
        <v>0.56816104292568093</v>
      </c>
    </row>
    <row r="204" spans="1:21" x14ac:dyDescent="0.25">
      <c r="A204">
        <v>35.816153860066983</v>
      </c>
      <c r="B204">
        <v>29.488414350180658</v>
      </c>
      <c r="C204">
        <v>90</v>
      </c>
      <c r="D204">
        <v>20580000000000</v>
      </c>
      <c r="E204">
        <v>13716544000000.002</v>
      </c>
      <c r="F204">
        <v>-6.3549571739188284</v>
      </c>
      <c r="G204">
        <v>-10.951771011285039</v>
      </c>
      <c r="H204" s="4">
        <v>0.19697999999999999</v>
      </c>
      <c r="I204" s="4">
        <v>727966682</v>
      </c>
      <c r="J204" s="4">
        <v>720323453</v>
      </c>
      <c r="K204" s="4">
        <v>90621552400</v>
      </c>
      <c r="L204" s="4">
        <v>89656507800</v>
      </c>
      <c r="M204" s="4">
        <v>1239</v>
      </c>
      <c r="N204" s="4">
        <f t="shared" si="25"/>
        <v>91349519082</v>
      </c>
      <c r="O204" s="4">
        <f t="shared" si="26"/>
        <v>972687829</v>
      </c>
      <c r="P204" s="4">
        <f t="shared" si="27"/>
        <v>720323453</v>
      </c>
      <c r="Q204" s="4">
        <f t="shared" si="28"/>
        <v>1.8533335468140413</v>
      </c>
      <c r="R204" s="4">
        <f t="shared" si="24"/>
        <v>8.1203602356641161E-2</v>
      </c>
      <c r="S204" s="4">
        <f t="shared" si="29"/>
        <v>283.45543276346882</v>
      </c>
      <c r="T204" s="4">
        <f t="shared" si="30"/>
        <v>1.0647979746087832</v>
      </c>
      <c r="U204" s="4">
        <f t="shared" si="31"/>
        <v>0.78853557220525794</v>
      </c>
    </row>
    <row r="205" spans="1:21" x14ac:dyDescent="0.25">
      <c r="A205">
        <v>32.580477361532587</v>
      </c>
      <c r="B205">
        <v>32.964852191352364</v>
      </c>
      <c r="C205">
        <v>10</v>
      </c>
      <c r="D205">
        <v>31948000000000</v>
      </c>
      <c r="E205">
        <v>2365984000000</v>
      </c>
      <c r="F205">
        <v>-7.0301358078563743</v>
      </c>
      <c r="G205">
        <v>-10.740802282219111</v>
      </c>
      <c r="H205" s="4">
        <v>0.18526000000000001</v>
      </c>
      <c r="I205" s="4">
        <v>856556769</v>
      </c>
      <c r="J205" s="4">
        <v>853963378</v>
      </c>
      <c r="K205" s="4">
        <v>90602164000</v>
      </c>
      <c r="L205" s="4">
        <v>90286086500</v>
      </c>
      <c r="M205" s="4">
        <v>1210</v>
      </c>
      <c r="N205" s="4">
        <f t="shared" si="25"/>
        <v>91458720769</v>
      </c>
      <c r="O205" s="4">
        <f t="shared" si="26"/>
        <v>318670891</v>
      </c>
      <c r="P205" s="4">
        <f t="shared" si="27"/>
        <v>853963378</v>
      </c>
      <c r="Q205" s="4">
        <f t="shared" si="28"/>
        <v>1.2821459333131906</v>
      </c>
      <c r="R205" s="4">
        <f t="shared" si="24"/>
        <v>8.7184903241678741E-2</v>
      </c>
      <c r="S205" s="4">
        <f t="shared" si="29"/>
        <v>208.40442289928191</v>
      </c>
      <c r="T205" s="4">
        <f t="shared" si="30"/>
        <v>0.34843138885014202</v>
      </c>
      <c r="U205" s="4">
        <f t="shared" si="31"/>
        <v>0.93371454446304869</v>
      </c>
    </row>
    <row r="206" spans="1:21" x14ac:dyDescent="0.25">
      <c r="A206">
        <v>27.826660402704881</v>
      </c>
      <c r="B206">
        <v>16.915415384159761</v>
      </c>
      <c r="C206">
        <v>10</v>
      </c>
      <c r="D206">
        <v>31947999999999.996</v>
      </c>
      <c r="E206">
        <v>2365984000000.0005</v>
      </c>
      <c r="F206">
        <v>-5.8070480038335504</v>
      </c>
      <c r="G206">
        <v>-9.151478783966736</v>
      </c>
      <c r="H206" s="4">
        <v>0.168734</v>
      </c>
      <c r="I206" s="4">
        <v>355893341</v>
      </c>
      <c r="J206" s="4">
        <v>341875803</v>
      </c>
      <c r="K206" s="4">
        <v>90433569500</v>
      </c>
      <c r="L206" s="4">
        <v>86922652700</v>
      </c>
      <c r="M206" s="4">
        <v>361</v>
      </c>
      <c r="N206" s="4">
        <f t="shared" si="25"/>
        <v>90789462841</v>
      </c>
      <c r="O206" s="4">
        <f t="shared" si="26"/>
        <v>3524934338</v>
      </c>
      <c r="P206" s="4">
        <f t="shared" si="27"/>
        <v>341875803</v>
      </c>
      <c r="Q206" s="4">
        <f t="shared" si="28"/>
        <v>4.2590957364424131</v>
      </c>
      <c r="R206" s="4">
        <f t="shared" si="24"/>
        <v>9.7341046277248308E-2</v>
      </c>
      <c r="S206" s="4">
        <f t="shared" si="29"/>
        <v>124.44780707289654</v>
      </c>
      <c r="T206" s="4">
        <f t="shared" si="30"/>
        <v>3.8825368359907948</v>
      </c>
      <c r="U206" s="4">
        <f t="shared" si="31"/>
        <v>0.37655890045161811</v>
      </c>
    </row>
    <row r="207" spans="1:21" x14ac:dyDescent="0.25">
      <c r="A207">
        <v>45.427340083147527</v>
      </c>
      <c r="B207">
        <v>25.022272223313418</v>
      </c>
      <c r="C207">
        <v>30</v>
      </c>
      <c r="D207">
        <v>71156000000000</v>
      </c>
      <c r="E207">
        <v>15808607999999.998</v>
      </c>
      <c r="F207">
        <v>-7.1435018919710647</v>
      </c>
      <c r="G207">
        <v>-10.802680477683447</v>
      </c>
      <c r="H207" s="4">
        <v>0.23394200000000001</v>
      </c>
      <c r="I207" s="4">
        <v>585489971</v>
      </c>
      <c r="J207" s="4">
        <v>566243235</v>
      </c>
      <c r="K207" s="4">
        <v>90636493500</v>
      </c>
      <c r="L207" s="4">
        <v>87726337200</v>
      </c>
      <c r="M207" s="4">
        <v>1922</v>
      </c>
      <c r="N207" s="4">
        <f t="shared" si="25"/>
        <v>91221983471</v>
      </c>
      <c r="O207" s="4">
        <f t="shared" si="26"/>
        <v>2929403036</v>
      </c>
      <c r="P207" s="4">
        <f t="shared" si="27"/>
        <v>566243235</v>
      </c>
      <c r="Q207" s="4">
        <f t="shared" si="28"/>
        <v>3.8320217758817821</v>
      </c>
      <c r="R207" s="4">
        <f t="shared" si="24"/>
        <v>6.6929150927901235E-2</v>
      </c>
      <c r="S207" s="4">
        <f t="shared" si="29"/>
        <v>770.02602235671645</v>
      </c>
      <c r="T207" s="4">
        <f t="shared" si="30"/>
        <v>3.2112906610184311</v>
      </c>
      <c r="U207" s="4">
        <f t="shared" si="31"/>
        <v>0.62073111486335097</v>
      </c>
    </row>
    <row r="208" spans="1:21" x14ac:dyDescent="0.25">
      <c r="A208">
        <v>55.74547591859627</v>
      </c>
      <c r="B208">
        <v>28.751648451055427</v>
      </c>
      <c r="C208">
        <v>50</v>
      </c>
      <c r="D208">
        <v>50524000000000</v>
      </c>
      <c r="E208">
        <v>18708736000000</v>
      </c>
      <c r="F208">
        <v>-6.5783894570969146</v>
      </c>
      <c r="G208">
        <v>-10.135431801878124</v>
      </c>
      <c r="H208" s="4">
        <v>0.27690500000000001</v>
      </c>
      <c r="I208" s="4">
        <v>723447548</v>
      </c>
      <c r="J208" s="4">
        <v>719235854</v>
      </c>
      <c r="K208" s="4">
        <v>90496581700</v>
      </c>
      <c r="L208" s="4">
        <v>89969827800</v>
      </c>
      <c r="M208" s="4">
        <v>4162</v>
      </c>
      <c r="N208" s="4">
        <f t="shared" si="25"/>
        <v>91220029248</v>
      </c>
      <c r="O208" s="4">
        <f t="shared" si="26"/>
        <v>530965594</v>
      </c>
      <c r="P208" s="4">
        <f t="shared" si="27"/>
        <v>719235854</v>
      </c>
      <c r="Q208" s="4">
        <f t="shared" si="28"/>
        <v>1.3705339258345068</v>
      </c>
      <c r="R208" s="4">
        <f t="shared" si="24"/>
        <v>5.5904212123912077E-2</v>
      </c>
      <c r="S208" s="4">
        <f t="shared" si="29"/>
        <v>1892.8273439301847</v>
      </c>
      <c r="T208" s="4">
        <f t="shared" si="30"/>
        <v>0.58207128234574801</v>
      </c>
      <c r="U208" s="4">
        <f t="shared" si="31"/>
        <v>0.78846264348875894</v>
      </c>
    </row>
    <row r="209" spans="1:21" x14ac:dyDescent="0.25">
      <c r="A209">
        <v>63.563110990050177</v>
      </c>
      <c r="B209">
        <v>21.761861120495549</v>
      </c>
      <c r="C209">
        <v>40</v>
      </c>
      <c r="D209">
        <v>39880000000000</v>
      </c>
      <c r="E209">
        <v>11812800000000</v>
      </c>
      <c r="F209">
        <v>-5.1790101645204834</v>
      </c>
      <c r="G209">
        <v>-9.9778075265293449</v>
      </c>
      <c r="H209" s="4">
        <v>0.31140899999999999</v>
      </c>
      <c r="I209" s="4">
        <v>511955125</v>
      </c>
      <c r="J209" s="4">
        <v>310583159</v>
      </c>
      <c r="K209" s="4">
        <v>90466122000</v>
      </c>
      <c r="L209" s="4">
        <v>55639860800</v>
      </c>
      <c r="M209" s="4">
        <v>266965</v>
      </c>
      <c r="N209" s="4">
        <f t="shared" si="25"/>
        <v>90978077125</v>
      </c>
      <c r="O209" s="4">
        <f t="shared" si="26"/>
        <v>35027633166</v>
      </c>
      <c r="P209" s="4">
        <f t="shared" si="27"/>
        <v>310583159</v>
      </c>
      <c r="Q209" s="4">
        <f t="shared" si="28"/>
        <v>38.842562342185794</v>
      </c>
      <c r="R209" s="4">
        <f t="shared" si="24"/>
        <v>4.9631481671006124E-2</v>
      </c>
      <c r="S209" s="4">
        <f t="shared" si="29"/>
        <v>217951.15937341299</v>
      </c>
      <c r="T209" s="4">
        <f t="shared" si="30"/>
        <v>38.501179924778498</v>
      </c>
      <c r="U209" s="4">
        <f t="shared" si="31"/>
        <v>0.34138241740729691</v>
      </c>
    </row>
    <row r="210" spans="1:21" x14ac:dyDescent="0.25">
      <c r="A210">
        <v>68.165413546019607</v>
      </c>
      <c r="B210">
        <v>24.14516349541034</v>
      </c>
      <c r="C210">
        <v>90</v>
      </c>
      <c r="D210">
        <v>31003999999999.996</v>
      </c>
      <c r="E210">
        <v>20663840000000.004</v>
      </c>
      <c r="F210">
        <v>-6.6914667164922079</v>
      </c>
      <c r="G210">
        <v>-10.52032933299231</v>
      </c>
      <c r="H210" s="4">
        <v>0.33238200000000001</v>
      </c>
      <c r="I210" s="4">
        <v>596137181</v>
      </c>
      <c r="J210" s="4">
        <v>584515178</v>
      </c>
      <c r="K210" s="4">
        <v>90348361000</v>
      </c>
      <c r="L210" s="4">
        <v>88633729500</v>
      </c>
      <c r="M210" s="4">
        <v>7395</v>
      </c>
      <c r="N210" s="4">
        <f t="shared" si="25"/>
        <v>90944498181</v>
      </c>
      <c r="O210" s="4">
        <f t="shared" si="26"/>
        <v>1726253503</v>
      </c>
      <c r="P210" s="4">
        <f t="shared" si="27"/>
        <v>584515178</v>
      </c>
      <c r="Q210" s="4">
        <f t="shared" si="28"/>
        <v>2.540855936552699</v>
      </c>
      <c r="R210" s="4">
        <f t="shared" si="24"/>
        <v>4.6574123876827113E-2</v>
      </c>
      <c r="S210" s="4">
        <f t="shared" si="29"/>
        <v>5919.6590461513943</v>
      </c>
      <c r="T210" s="4">
        <f t="shared" si="30"/>
        <v>1.8981395659189493</v>
      </c>
      <c r="U210" s="4">
        <f t="shared" si="31"/>
        <v>0.64271637063374998</v>
      </c>
    </row>
    <row r="211" spans="1:21" x14ac:dyDescent="0.25">
      <c r="A211">
        <v>25.42352291779827</v>
      </c>
      <c r="B211">
        <v>16.145472835552972</v>
      </c>
      <c r="C211">
        <v>50</v>
      </c>
      <c r="D211">
        <v>37719999999999.992</v>
      </c>
      <c r="E211">
        <v>13966496000000.002</v>
      </c>
      <c r="F211">
        <v>-5.581336468954599</v>
      </c>
      <c r="G211">
        <v>-8.8685496493024001</v>
      </c>
      <c r="H211" s="4">
        <v>0.16070100000000001</v>
      </c>
      <c r="I211" s="4">
        <v>337857785</v>
      </c>
      <c r="J211" s="4">
        <v>321650190</v>
      </c>
      <c r="K211" s="4">
        <v>90387858600</v>
      </c>
      <c r="L211" s="4">
        <v>86114404500</v>
      </c>
      <c r="M211" s="4">
        <v>269</v>
      </c>
      <c r="N211" s="4">
        <f t="shared" si="25"/>
        <v>90725716385</v>
      </c>
      <c r="O211" s="4">
        <f t="shared" si="26"/>
        <v>4289661695</v>
      </c>
      <c r="P211" s="4">
        <f t="shared" si="27"/>
        <v>321650190</v>
      </c>
      <c r="Q211" s="4">
        <f t="shared" si="28"/>
        <v>5.0826954790101873</v>
      </c>
      <c r="R211" s="4">
        <f t="shared" si="24"/>
        <v>0.10319496911569981</v>
      </c>
      <c r="S211" s="4">
        <f t="shared" si="29"/>
        <v>88.79842746383143</v>
      </c>
      <c r="T211" s="4">
        <f t="shared" si="30"/>
        <v>4.7281651398557871</v>
      </c>
      <c r="U211" s="4">
        <f t="shared" si="31"/>
        <v>0.35453033915440046</v>
      </c>
    </row>
    <row r="212" spans="1:21" x14ac:dyDescent="0.25">
      <c r="A212">
        <v>34.548932869867883</v>
      </c>
      <c r="B212">
        <v>48.285801106458024</v>
      </c>
      <c r="C212">
        <v>10</v>
      </c>
      <c r="D212">
        <v>48148000000000</v>
      </c>
      <c r="E212">
        <v>3564384000000.0005</v>
      </c>
      <c r="F212">
        <v>-7.0206033978661342</v>
      </c>
      <c r="G212">
        <v>-9.8538639958842893</v>
      </c>
      <c r="H212" s="4">
        <v>0.19234499999999999</v>
      </c>
      <c r="I212" s="4">
        <v>1625464044</v>
      </c>
      <c r="J212" s="4">
        <v>1591278953</v>
      </c>
      <c r="K212" s="4">
        <v>90710983200</v>
      </c>
      <c r="L212" s="4">
        <v>88819791500</v>
      </c>
      <c r="M212" s="4">
        <v>2207</v>
      </c>
      <c r="N212" s="4">
        <f t="shared" si="25"/>
        <v>92336447244</v>
      </c>
      <c r="O212" s="4">
        <f t="shared" si="26"/>
        <v>1925376791</v>
      </c>
      <c r="P212" s="4">
        <f t="shared" si="27"/>
        <v>1591278953</v>
      </c>
      <c r="Q212" s="4">
        <f t="shared" si="28"/>
        <v>3.8085239891320501</v>
      </c>
      <c r="R212" s="4">
        <f t="shared" si="24"/>
        <v>8.3464607228075194E-2</v>
      </c>
      <c r="S212" s="4">
        <f t="shared" si="29"/>
        <v>215.73158686036516</v>
      </c>
      <c r="T212" s="4">
        <f t="shared" si="30"/>
        <v>2.0851753001847388</v>
      </c>
      <c r="U212" s="4">
        <f t="shared" si="31"/>
        <v>1.7233486889473115</v>
      </c>
    </row>
    <row r="213" spans="1:21" x14ac:dyDescent="0.25">
      <c r="A213">
        <v>52.096716683123567</v>
      </c>
      <c r="B213">
        <v>14.415482671131091</v>
      </c>
      <c r="C213">
        <v>80</v>
      </c>
      <c r="D213">
        <v>32447999999999.996</v>
      </c>
      <c r="E213">
        <v>19222336000000</v>
      </c>
      <c r="F213">
        <v>-6.212476838827917</v>
      </c>
      <c r="G213">
        <v>-9.8579398826709212</v>
      </c>
      <c r="H213" s="4">
        <v>0.261353</v>
      </c>
      <c r="I213" s="4">
        <v>299547089</v>
      </c>
      <c r="J213" s="4">
        <v>282086733</v>
      </c>
      <c r="K213" s="4">
        <v>90639513800</v>
      </c>
      <c r="L213" s="4">
        <v>85505590800</v>
      </c>
      <c r="M213" s="4">
        <v>1495</v>
      </c>
      <c r="N213" s="4">
        <f t="shared" si="25"/>
        <v>90939060889</v>
      </c>
      <c r="O213" s="4">
        <f t="shared" si="26"/>
        <v>5151383356</v>
      </c>
      <c r="P213" s="4">
        <f t="shared" si="27"/>
        <v>282086733</v>
      </c>
      <c r="Q213" s="4">
        <f t="shared" si="28"/>
        <v>5.9748473712875487</v>
      </c>
      <c r="R213" s="4">
        <f t="shared" si="24"/>
        <v>5.9394261207847764E-2</v>
      </c>
      <c r="S213" s="4">
        <f t="shared" si="29"/>
        <v>1463.3418100018716</v>
      </c>
      <c r="T213" s="4">
        <f t="shared" si="30"/>
        <v>5.6646542262931066</v>
      </c>
      <c r="U213" s="4">
        <f t="shared" si="31"/>
        <v>0.31019314499444239</v>
      </c>
    </row>
    <row r="214" spans="1:21" x14ac:dyDescent="0.25">
      <c r="A214">
        <v>63.268767252122423</v>
      </c>
      <c r="B214">
        <v>42.563108131446455</v>
      </c>
      <c r="C214">
        <v>60</v>
      </c>
      <c r="D214">
        <v>47924000000000</v>
      </c>
      <c r="E214">
        <v>21293856000000</v>
      </c>
      <c r="F214">
        <v>-4.9960365105709492</v>
      </c>
      <c r="G214">
        <v>-9.8435436728719914</v>
      </c>
      <c r="H214" s="4">
        <v>0.310083</v>
      </c>
      <c r="I214" s="4">
        <v>1360775809</v>
      </c>
      <c r="J214" s="4">
        <v>967069468</v>
      </c>
      <c r="K214" s="4">
        <v>90428330300</v>
      </c>
      <c r="L214" s="4">
        <v>64915118200</v>
      </c>
      <c r="M214" s="4">
        <v>10638</v>
      </c>
      <c r="N214" s="4">
        <f t="shared" si="25"/>
        <v>91789106109</v>
      </c>
      <c r="O214" s="4">
        <f t="shared" si="26"/>
        <v>25906918441</v>
      </c>
      <c r="P214" s="4">
        <f t="shared" si="27"/>
        <v>967069468</v>
      </c>
      <c r="Q214" s="4">
        <f t="shared" si="28"/>
        <v>29.277971044937523</v>
      </c>
      <c r="R214" s="4">
        <f t="shared" si="24"/>
        <v>4.9841650704373047E-2</v>
      </c>
      <c r="S214" s="4">
        <f t="shared" si="29"/>
        <v>3235.1274467832486</v>
      </c>
      <c r="T214" s="4">
        <f t="shared" si="30"/>
        <v>28.22439343753431</v>
      </c>
      <c r="U214" s="4">
        <f t="shared" si="31"/>
        <v>1.0535776074032146</v>
      </c>
    </row>
    <row r="215" spans="1:21" x14ac:dyDescent="0.25">
      <c r="A215">
        <v>43.88470489973124</v>
      </c>
      <c r="B215">
        <v>39.35852468862366</v>
      </c>
      <c r="C215">
        <v>90</v>
      </c>
      <c r="D215">
        <v>41520000000000</v>
      </c>
      <c r="E215">
        <v>27676192000000</v>
      </c>
      <c r="F215">
        <v>-5.7038061685893089</v>
      </c>
      <c r="G215">
        <v>-10.0282439238521</v>
      </c>
      <c r="H215" s="4">
        <v>0.2278</v>
      </c>
      <c r="I215" s="4">
        <v>1136754853</v>
      </c>
      <c r="J215" s="4">
        <v>1027888906</v>
      </c>
      <c r="K215" s="4">
        <v>90730094400</v>
      </c>
      <c r="L215" s="4">
        <v>82275545600</v>
      </c>
      <c r="M215" s="4">
        <v>2967</v>
      </c>
      <c r="N215" s="4">
        <f t="shared" si="25"/>
        <v>91866849253</v>
      </c>
      <c r="O215" s="4">
        <f t="shared" si="26"/>
        <v>8563414747</v>
      </c>
      <c r="P215" s="4">
        <f t="shared" si="27"/>
        <v>1027888906</v>
      </c>
      <c r="Q215" s="4">
        <f t="shared" si="28"/>
        <v>10.440440410213357</v>
      </c>
      <c r="R215" s="4">
        <f t="shared" si="24"/>
        <v>6.8919102745438013E-2</v>
      </c>
      <c r="S215" s="4">
        <f t="shared" si="29"/>
        <v>580.79688748992351</v>
      </c>
      <c r="T215" s="4">
        <f t="shared" si="30"/>
        <v>9.3215505012221289</v>
      </c>
      <c r="U215" s="4">
        <f t="shared" si="31"/>
        <v>1.1188899089912276</v>
      </c>
    </row>
    <row r="216" spans="1:21" x14ac:dyDescent="0.25">
      <c r="A216">
        <v>51.332389730190293</v>
      </c>
      <c r="B216">
        <v>25.520858130524381</v>
      </c>
      <c r="C216">
        <v>70</v>
      </c>
      <c r="D216">
        <v>57232000000000</v>
      </c>
      <c r="E216">
        <v>29668960000000.008</v>
      </c>
      <c r="F216">
        <v>-5.9571720490058002</v>
      </c>
      <c r="G216">
        <v>-9.9093516898459804</v>
      </c>
      <c r="H216" s="4">
        <v>0.25814300000000001</v>
      </c>
      <c r="I216" s="4">
        <v>608090473</v>
      </c>
      <c r="J216" s="4">
        <v>561494197</v>
      </c>
      <c r="K216" s="4">
        <v>90628257400</v>
      </c>
      <c r="L216" s="4">
        <v>83876023100</v>
      </c>
      <c r="M216" s="4">
        <v>2733</v>
      </c>
      <c r="N216" s="4">
        <f t="shared" si="25"/>
        <v>91236347873</v>
      </c>
      <c r="O216" s="4">
        <f t="shared" si="26"/>
        <v>6798830576</v>
      </c>
      <c r="P216" s="4">
        <f t="shared" si="27"/>
        <v>561494197</v>
      </c>
      <c r="Q216" s="4">
        <f t="shared" si="28"/>
        <v>8.0673163104308951</v>
      </c>
      <c r="R216" s="4">
        <f t="shared" si="24"/>
        <v>6.0177799583528667E-2</v>
      </c>
      <c r="S216" s="4">
        <f t="shared" si="29"/>
        <v>1284.9328357276813</v>
      </c>
      <c r="T216" s="4">
        <f t="shared" si="30"/>
        <v>7.4518881284725449</v>
      </c>
      <c r="U216" s="4">
        <f t="shared" si="31"/>
        <v>0.61542818195835036</v>
      </c>
    </row>
    <row r="217" spans="1:21" x14ac:dyDescent="0.25">
      <c r="A217">
        <v>48.97909347475094</v>
      </c>
      <c r="B217">
        <v>29.238764106522293</v>
      </c>
      <c r="C217">
        <v>0</v>
      </c>
      <c r="D217">
        <v>34320000000000.004</v>
      </c>
      <c r="E217">
        <v>0</v>
      </c>
      <c r="F217">
        <v>-7.3710709235210947</v>
      </c>
      <c r="G217">
        <v>-11.086402133717693</v>
      </c>
      <c r="H217" s="4">
        <v>0.24837000000000001</v>
      </c>
      <c r="I217" s="4">
        <v>729064661</v>
      </c>
      <c r="J217" s="4">
        <v>728961105</v>
      </c>
      <c r="K217" s="4">
        <v>90585537300</v>
      </c>
      <c r="L217" s="4">
        <v>90575210600</v>
      </c>
      <c r="M217" s="4">
        <v>1715015</v>
      </c>
      <c r="N217" s="4">
        <f t="shared" si="25"/>
        <v>91314601961</v>
      </c>
      <c r="O217" s="4">
        <f t="shared" si="26"/>
        <v>10430256</v>
      </c>
      <c r="P217" s="4">
        <f t="shared" si="27"/>
        <v>728961105</v>
      </c>
      <c r="Q217" s="4">
        <f t="shared" si="28"/>
        <v>0.80971864862948228</v>
      </c>
      <c r="R217" s="4">
        <f t="shared" si="24"/>
        <v>6.2714358150010918E-2</v>
      </c>
      <c r="S217" s="4">
        <f t="shared" si="29"/>
        <v>621834.78620339977</v>
      </c>
      <c r="T217" s="4">
        <f t="shared" si="30"/>
        <v>1.1422330904376837E-2</v>
      </c>
      <c r="U217" s="4">
        <f t="shared" si="31"/>
        <v>0.79829631772510545</v>
      </c>
    </row>
    <row r="218" spans="1:21" x14ac:dyDescent="0.25">
      <c r="A218">
        <v>45.787877881831427</v>
      </c>
      <c r="B218">
        <v>37.976765405820167</v>
      </c>
      <c r="C218">
        <v>90</v>
      </c>
      <c r="D218">
        <v>20580000000000</v>
      </c>
      <c r="E218">
        <v>13716544000000</v>
      </c>
      <c r="F218">
        <v>-7.2685751629514845</v>
      </c>
      <c r="G218">
        <v>-10.904407154941673</v>
      </c>
      <c r="H218" s="4">
        <v>0.23538799999999999</v>
      </c>
      <c r="I218" s="4">
        <v>1075205765</v>
      </c>
      <c r="J218" s="4">
        <v>1066858594</v>
      </c>
      <c r="K218" s="4">
        <v>90709257600</v>
      </c>
      <c r="L218" s="4">
        <v>90000270300</v>
      </c>
      <c r="M218" s="4">
        <v>3202</v>
      </c>
      <c r="N218" s="4">
        <f t="shared" si="25"/>
        <v>91784463365</v>
      </c>
      <c r="O218" s="4">
        <f t="shared" si="26"/>
        <v>717334471</v>
      </c>
      <c r="P218" s="4">
        <f t="shared" si="27"/>
        <v>1066858594</v>
      </c>
      <c r="Q218" s="4">
        <f t="shared" si="28"/>
        <v>1.9438944235091133</v>
      </c>
      <c r="R218" s="4">
        <f t="shared" si="24"/>
        <v>6.6478558955409481E-2</v>
      </c>
      <c r="S218" s="4">
        <f t="shared" si="29"/>
        <v>707.4941880632033</v>
      </c>
      <c r="T218" s="4">
        <f t="shared" si="30"/>
        <v>0.78154237079032696</v>
      </c>
      <c r="U218" s="4">
        <f t="shared" si="31"/>
        <v>1.1623520527187865</v>
      </c>
    </row>
    <row r="219" spans="1:21" x14ac:dyDescent="0.25">
      <c r="A219">
        <v>37.83663569183966</v>
      </c>
      <c r="B219">
        <v>45.391441448867191</v>
      </c>
      <c r="C219">
        <v>40</v>
      </c>
      <c r="D219">
        <v>26464000000000</v>
      </c>
      <c r="E219">
        <v>7840960000000</v>
      </c>
      <c r="F219">
        <v>-7.7295038433684162</v>
      </c>
      <c r="G219">
        <v>-10.790539008084377</v>
      </c>
      <c r="H219" s="4">
        <v>0.204487</v>
      </c>
      <c r="I219" s="4">
        <v>1448280618</v>
      </c>
      <c r="J219" s="4">
        <v>1443231977</v>
      </c>
      <c r="K219" s="4">
        <v>90750397200</v>
      </c>
      <c r="L219" s="4">
        <v>90403933100</v>
      </c>
      <c r="M219" s="4">
        <v>2430</v>
      </c>
      <c r="N219" s="4">
        <f t="shared" si="25"/>
        <v>92198677818</v>
      </c>
      <c r="O219" s="4">
        <f t="shared" si="26"/>
        <v>351512741</v>
      </c>
      <c r="P219" s="4">
        <f t="shared" si="27"/>
        <v>1443231977</v>
      </c>
      <c r="Q219" s="4">
        <f t="shared" si="28"/>
        <v>1.9466057002930373</v>
      </c>
      <c r="R219" s="4">
        <f t="shared" si="24"/>
        <v>7.7800299827829308E-2</v>
      </c>
      <c r="S219" s="4">
        <f t="shared" si="29"/>
        <v>301.09545942803811</v>
      </c>
      <c r="T219" s="4">
        <f t="shared" si="30"/>
        <v>0.38125572873602964</v>
      </c>
      <c r="U219" s="4">
        <f t="shared" si="31"/>
        <v>1.5653499715570076</v>
      </c>
    </row>
    <row r="220" spans="1:21" x14ac:dyDescent="0.25">
      <c r="A220">
        <v>48.647847107586053</v>
      </c>
      <c r="B220">
        <v>45.975983308792365</v>
      </c>
      <c r="C220">
        <v>20</v>
      </c>
      <c r="D220">
        <v>29884000000000</v>
      </c>
      <c r="E220">
        <v>4427232000000</v>
      </c>
      <c r="F220">
        <v>-5.4365929524786116</v>
      </c>
      <c r="G220">
        <v>-9.7878992695038924</v>
      </c>
      <c r="H220" s="4">
        <v>0.24700800000000001</v>
      </c>
      <c r="I220" s="4">
        <v>1501224551</v>
      </c>
      <c r="J220" s="4">
        <v>1380606854</v>
      </c>
      <c r="K220" s="4">
        <v>90703595500</v>
      </c>
      <c r="L220" s="4">
        <v>83615249200</v>
      </c>
      <c r="M220" s="4">
        <v>5226</v>
      </c>
      <c r="N220" s="4">
        <f t="shared" si="25"/>
        <v>92204820051</v>
      </c>
      <c r="O220" s="4">
        <f t="shared" si="26"/>
        <v>7208963997</v>
      </c>
      <c r="P220" s="4">
        <f t="shared" si="27"/>
        <v>1380606854</v>
      </c>
      <c r="Q220" s="4">
        <f t="shared" si="28"/>
        <v>9.3157503547525682</v>
      </c>
      <c r="R220" s="4">
        <f t="shared" si="24"/>
        <v>6.308711195903588E-2</v>
      </c>
      <c r="S220" s="4">
        <f t="shared" si="29"/>
        <v>910.50215017312451</v>
      </c>
      <c r="T220" s="4">
        <f t="shared" si="30"/>
        <v>7.8184242353193723</v>
      </c>
      <c r="U220" s="4">
        <f t="shared" si="31"/>
        <v>1.4973261194331964</v>
      </c>
    </row>
    <row r="221" spans="1:21" x14ac:dyDescent="0.25">
      <c r="A221">
        <v>46.22166138691874</v>
      </c>
      <c r="B221">
        <v>37.794885141086219</v>
      </c>
      <c r="C221">
        <v>20</v>
      </c>
      <c r="D221">
        <v>45035999999999.992</v>
      </c>
      <c r="E221">
        <v>6669952000000</v>
      </c>
      <c r="F221">
        <v>-6.7176347547831012</v>
      </c>
      <c r="G221">
        <v>-10.868886659538777</v>
      </c>
      <c r="H221" s="4">
        <v>0.23713400000000001</v>
      </c>
      <c r="I221" s="4">
        <v>1067640775</v>
      </c>
      <c r="J221" s="4">
        <v>1056060998</v>
      </c>
      <c r="K221" s="4">
        <v>90705160400</v>
      </c>
      <c r="L221" s="4">
        <v>89726992800</v>
      </c>
      <c r="M221" s="4">
        <v>3368</v>
      </c>
      <c r="N221" s="4">
        <f t="shared" si="25"/>
        <v>91772801175</v>
      </c>
      <c r="O221" s="4">
        <f t="shared" si="26"/>
        <v>989747377</v>
      </c>
      <c r="P221" s="4">
        <f t="shared" si="27"/>
        <v>1056060998</v>
      </c>
      <c r="Q221" s="4">
        <f t="shared" si="28"/>
        <v>2.2292099062105368</v>
      </c>
      <c r="R221" s="4">
        <f t="shared" si="24"/>
        <v>6.5943483324391525E-2</v>
      </c>
      <c r="S221" s="4">
        <f t="shared" si="29"/>
        <v>760.6050457479688</v>
      </c>
      <c r="T221" s="4">
        <f t="shared" si="30"/>
        <v>1.0784757186529237</v>
      </c>
      <c r="U221" s="4">
        <f t="shared" si="31"/>
        <v>1.1507341875576134</v>
      </c>
    </row>
    <row r="222" spans="1:21" x14ac:dyDescent="0.25">
      <c r="A222">
        <v>63.592859308390977</v>
      </c>
      <c r="B222">
        <v>46.701629594396998</v>
      </c>
      <c r="C222">
        <v>60</v>
      </c>
      <c r="D222">
        <v>23748000000000</v>
      </c>
      <c r="E222">
        <v>10552768000000.002</v>
      </c>
      <c r="F222">
        <v>-6.5316980081319294</v>
      </c>
      <c r="G222">
        <v>-11.280431258585825</v>
      </c>
      <c r="H222" s="4">
        <v>0.31154300000000001</v>
      </c>
      <c r="I222" s="4">
        <v>1609243311</v>
      </c>
      <c r="J222" s="4">
        <v>1578151159</v>
      </c>
      <c r="K222" s="4">
        <v>90361149800</v>
      </c>
      <c r="L222" s="4">
        <v>88659544700</v>
      </c>
      <c r="M222" s="4">
        <v>13768</v>
      </c>
      <c r="N222" s="4">
        <f t="shared" si="25"/>
        <v>91970393111</v>
      </c>
      <c r="O222" s="4">
        <f t="shared" si="26"/>
        <v>1732697252</v>
      </c>
      <c r="P222" s="4">
        <f t="shared" si="27"/>
        <v>1578151159</v>
      </c>
      <c r="Q222" s="4">
        <f t="shared" si="28"/>
        <v>3.5999067732635472</v>
      </c>
      <c r="R222" s="4">
        <f t="shared" si="24"/>
        <v>4.9610343681913235E-2</v>
      </c>
      <c r="S222" s="4">
        <f t="shared" si="29"/>
        <v>3570.8253326512163</v>
      </c>
      <c r="T222" s="4">
        <f t="shared" si="30"/>
        <v>1.8839728671256086</v>
      </c>
      <c r="U222" s="4">
        <f t="shared" si="31"/>
        <v>1.7159339061379386</v>
      </c>
    </row>
    <row r="223" spans="1:21" x14ac:dyDescent="0.25">
      <c r="A223">
        <v>36.062627678554293</v>
      </c>
      <c r="B223">
        <v>17.270789718997001</v>
      </c>
      <c r="C223">
        <v>90</v>
      </c>
      <c r="D223">
        <v>20580000000000</v>
      </c>
      <c r="E223">
        <v>13716544000000.004</v>
      </c>
      <c r="F223">
        <v>-7.0353499526646148</v>
      </c>
      <c r="G223">
        <v>-10.175154357670895</v>
      </c>
      <c r="H223" s="4">
        <v>0.19788800000000001</v>
      </c>
      <c r="I223" s="4">
        <v>363247996</v>
      </c>
      <c r="J223" s="4">
        <v>350500493</v>
      </c>
      <c r="K223" s="4">
        <v>90562137900</v>
      </c>
      <c r="L223" s="4">
        <v>87445100800</v>
      </c>
      <c r="M223" s="4">
        <v>647</v>
      </c>
      <c r="N223" s="4">
        <f t="shared" si="25"/>
        <v>90925385896</v>
      </c>
      <c r="O223" s="4">
        <f t="shared" si="26"/>
        <v>3129784603</v>
      </c>
      <c r="P223" s="4">
        <f t="shared" si="27"/>
        <v>350500493</v>
      </c>
      <c r="Q223" s="4">
        <f t="shared" si="28"/>
        <v>3.8276275230558086</v>
      </c>
      <c r="R223" s="4">
        <f t="shared" si="24"/>
        <v>8.0775445079738842E-2</v>
      </c>
      <c r="S223" s="4">
        <f t="shared" si="29"/>
        <v>299.22806790165396</v>
      </c>
      <c r="T223" s="4">
        <f t="shared" si="30"/>
        <v>3.4421460763222189</v>
      </c>
      <c r="U223" s="4">
        <f t="shared" si="31"/>
        <v>0.38548144673358953</v>
      </c>
    </row>
    <row r="224" spans="1:21" x14ac:dyDescent="0.25">
      <c r="A224">
        <v>69.713885643194658</v>
      </c>
      <c r="B224">
        <v>19.842402879681682</v>
      </c>
      <c r="C224">
        <v>20</v>
      </c>
      <c r="D224">
        <v>60328000000000</v>
      </c>
      <c r="E224">
        <v>8936640000000</v>
      </c>
      <c r="F224">
        <v>-5.9696671009442532</v>
      </c>
      <c r="G224">
        <v>-10.893673358052988</v>
      </c>
      <c r="H224" s="4">
        <v>0.339534</v>
      </c>
      <c r="I224" s="4">
        <v>466780068</v>
      </c>
      <c r="J224" s="4">
        <v>439228028</v>
      </c>
      <c r="K224" s="4">
        <v>90347000100</v>
      </c>
      <c r="L224" s="4">
        <v>85172162100</v>
      </c>
      <c r="M224" s="4">
        <v>6506</v>
      </c>
      <c r="N224" s="4">
        <f t="shared" si="25"/>
        <v>90813780168</v>
      </c>
      <c r="O224" s="4">
        <f t="shared" si="26"/>
        <v>5202390040</v>
      </c>
      <c r="P224" s="4">
        <f t="shared" si="27"/>
        <v>439228028</v>
      </c>
      <c r="Q224" s="4">
        <f t="shared" si="28"/>
        <v>6.2122929555000876</v>
      </c>
      <c r="R224" s="4">
        <f t="shared" si="24"/>
        <v>4.5635361616640335E-2</v>
      </c>
      <c r="S224" s="4">
        <f t="shared" si="29"/>
        <v>6950.1312140681694</v>
      </c>
      <c r="T224" s="4">
        <f t="shared" si="30"/>
        <v>5.7286350489715252</v>
      </c>
      <c r="U224" s="4">
        <f t="shared" si="31"/>
        <v>0.48365790652856289</v>
      </c>
    </row>
    <row r="225" spans="1:21" x14ac:dyDescent="0.25">
      <c r="A225">
        <v>34.087683565132181</v>
      </c>
      <c r="B225">
        <v>47.895464017009928</v>
      </c>
      <c r="C225">
        <v>40</v>
      </c>
      <c r="D225">
        <v>53416000000000</v>
      </c>
      <c r="E225">
        <v>15822304000000.004</v>
      </c>
      <c r="F225">
        <v>-7.5313266475351686</v>
      </c>
      <c r="G225">
        <v>-10.4563692213669</v>
      </c>
      <c r="H225" s="4">
        <v>0.19067200000000001</v>
      </c>
      <c r="I225" s="4">
        <v>1600577985</v>
      </c>
      <c r="J225" s="4">
        <v>1574829579</v>
      </c>
      <c r="K225" s="4">
        <v>90714378500</v>
      </c>
      <c r="L225" s="4">
        <v>89255381300</v>
      </c>
      <c r="M225" s="4">
        <v>2081</v>
      </c>
      <c r="N225" s="4">
        <f t="shared" si="25"/>
        <v>92314956485</v>
      </c>
      <c r="O225" s="4">
        <f t="shared" si="26"/>
        <v>1484745606</v>
      </c>
      <c r="P225" s="4">
        <f t="shared" si="27"/>
        <v>1574829579</v>
      </c>
      <c r="Q225" s="4">
        <f t="shared" si="28"/>
        <v>3.3142789657244132</v>
      </c>
      <c r="R225" s="4">
        <f t="shared" si="24"/>
        <v>8.4313077386347274E-2</v>
      </c>
      <c r="S225" s="4">
        <f t="shared" si="29"/>
        <v>203.06693504336153</v>
      </c>
      <c r="T225" s="4">
        <f t="shared" si="30"/>
        <v>1.6083478371581663</v>
      </c>
      <c r="U225" s="4">
        <f t="shared" si="31"/>
        <v>1.7059311285662466</v>
      </c>
    </row>
    <row r="226" spans="1:21" x14ac:dyDescent="0.25">
      <c r="A226">
        <v>62.593252929262853</v>
      </c>
      <c r="B226">
        <v>31.693217224066089</v>
      </c>
      <c r="C226">
        <v>0</v>
      </c>
      <c r="D226">
        <v>34320000000000.008</v>
      </c>
      <c r="E226">
        <v>0</v>
      </c>
      <c r="F226">
        <v>-7.260794278622841</v>
      </c>
      <c r="G226">
        <v>-10.109066106544931</v>
      </c>
      <c r="H226" s="4">
        <v>0.30704799999999999</v>
      </c>
      <c r="I226" s="4">
        <v>849916057</v>
      </c>
      <c r="J226" s="4">
        <v>849689075</v>
      </c>
      <c r="K226" s="4">
        <v>90387148600</v>
      </c>
      <c r="L226" s="4">
        <v>90366063900</v>
      </c>
      <c r="M226" s="4">
        <v>5593300</v>
      </c>
      <c r="N226" s="4">
        <f t="shared" si="25"/>
        <v>91237064657</v>
      </c>
      <c r="O226" s="4">
        <f t="shared" si="26"/>
        <v>21311682</v>
      </c>
      <c r="P226" s="4">
        <f t="shared" si="27"/>
        <v>849689075</v>
      </c>
      <c r="Q226" s="4">
        <f t="shared" si="28"/>
        <v>0.95465670698029637</v>
      </c>
      <c r="R226" s="4">
        <f t="shared" si="24"/>
        <v>5.0331071584248377E-2</v>
      </c>
      <c r="S226" s="4">
        <f t="shared" si="29"/>
        <v>2669297.0498186299</v>
      </c>
      <c r="T226" s="4">
        <f t="shared" si="30"/>
        <v>2.3358579191603685E-2</v>
      </c>
      <c r="U226" s="4">
        <f t="shared" si="31"/>
        <v>0.9312981277886927</v>
      </c>
    </row>
    <row r="227" spans="1:21" x14ac:dyDescent="0.25">
      <c r="A227">
        <v>47.627932132976049</v>
      </c>
      <c r="B227">
        <v>42.247928480206824</v>
      </c>
      <c r="C227">
        <v>60</v>
      </c>
      <c r="D227">
        <v>23748000000000</v>
      </c>
      <c r="E227">
        <v>10552768000000.002</v>
      </c>
      <c r="F227">
        <v>-4.9773700309876299</v>
      </c>
      <c r="G227">
        <v>-9.2886847197393738</v>
      </c>
      <c r="H227" s="4">
        <v>0.242835</v>
      </c>
      <c r="I227" s="4">
        <v>1288608643</v>
      </c>
      <c r="J227" s="4">
        <v>1019896335</v>
      </c>
      <c r="K227" s="4">
        <v>90726567100</v>
      </c>
      <c r="L227" s="4">
        <v>72291615400</v>
      </c>
      <c r="M227" s="4">
        <v>4026</v>
      </c>
      <c r="N227" s="4">
        <f t="shared" si="25"/>
        <v>92015175743</v>
      </c>
      <c r="O227" s="4">
        <f t="shared" si="26"/>
        <v>18703664008</v>
      </c>
      <c r="P227" s="4">
        <f t="shared" si="27"/>
        <v>1019896335</v>
      </c>
      <c r="Q227" s="4">
        <f t="shared" si="28"/>
        <v>21.435116744316449</v>
      </c>
      <c r="R227" s="4">
        <f t="shared" si="24"/>
        <v>6.426034793263885E-2</v>
      </c>
      <c r="S227" s="4">
        <f t="shared" si="29"/>
        <v>790.07465703532296</v>
      </c>
      <c r="T227" s="4">
        <f t="shared" si="30"/>
        <v>20.326716606225546</v>
      </c>
      <c r="U227" s="4">
        <f t="shared" si="31"/>
        <v>1.1084001380909041</v>
      </c>
    </row>
    <row r="228" spans="1:21" x14ac:dyDescent="0.25">
      <c r="A228">
        <v>45.107183075070317</v>
      </c>
      <c r="B228">
        <v>15.658092848156771</v>
      </c>
      <c r="C228">
        <v>30</v>
      </c>
      <c r="D228">
        <v>71156000000000</v>
      </c>
      <c r="E228">
        <v>15808608000000</v>
      </c>
      <c r="F228">
        <v>-7.6097982511329905</v>
      </c>
      <c r="G228">
        <v>-9.867116771358095</v>
      </c>
      <c r="H228" s="4">
        <v>0.23266100000000001</v>
      </c>
      <c r="I228" s="4">
        <v>325609638</v>
      </c>
      <c r="J228" s="4">
        <v>324239102</v>
      </c>
      <c r="K228" s="4">
        <v>90641134400</v>
      </c>
      <c r="L228" s="4">
        <v>90241662500</v>
      </c>
      <c r="M228" s="4">
        <v>1004</v>
      </c>
      <c r="N228" s="4">
        <f t="shared" si="25"/>
        <v>90966744038</v>
      </c>
      <c r="O228" s="4">
        <f t="shared" si="26"/>
        <v>400842436</v>
      </c>
      <c r="P228" s="4">
        <f t="shared" si="27"/>
        <v>324239102</v>
      </c>
      <c r="Q228" s="4">
        <f t="shared" si="28"/>
        <v>0.79708419342469594</v>
      </c>
      <c r="R228" s="4">
        <f t="shared" si="24"/>
        <v>6.7333804669956351E-2</v>
      </c>
      <c r="S228" s="4">
        <f t="shared" si="29"/>
        <v>715.51538179470572</v>
      </c>
      <c r="T228" s="4">
        <f t="shared" si="30"/>
        <v>0.44064722799417122</v>
      </c>
      <c r="U228" s="4">
        <f t="shared" si="31"/>
        <v>0.35643696543052478</v>
      </c>
    </row>
    <row r="229" spans="1:21" x14ac:dyDescent="0.25">
      <c r="A229">
        <v>73.979293871856697</v>
      </c>
      <c r="B229">
        <v>24.910923014414799</v>
      </c>
      <c r="C229">
        <v>80</v>
      </c>
      <c r="D229">
        <v>21536000000000</v>
      </c>
      <c r="E229">
        <v>12757824000000.002</v>
      </c>
      <c r="F229">
        <v>-5.4565117183194829</v>
      </c>
      <c r="G229">
        <v>-9.4079999457914276</v>
      </c>
      <c r="H229" s="4">
        <v>0.35944900000000002</v>
      </c>
      <c r="I229" s="4">
        <v>636490719</v>
      </c>
      <c r="J229" s="4">
        <v>346039839</v>
      </c>
      <c r="K229" s="4">
        <v>90133341400</v>
      </c>
      <c r="L229" s="4">
        <v>49761922100</v>
      </c>
      <c r="M229" s="4">
        <v>1300364</v>
      </c>
      <c r="N229" s="4">
        <f t="shared" si="25"/>
        <v>90769832119</v>
      </c>
      <c r="O229" s="4">
        <f t="shared" si="26"/>
        <v>40661870180</v>
      </c>
      <c r="P229" s="4">
        <f t="shared" si="27"/>
        <v>346039839</v>
      </c>
      <c r="Q229" s="4">
        <f t="shared" si="28"/>
        <v>45.177906647704596</v>
      </c>
      <c r="R229" s="4">
        <f t="shared" si="24"/>
        <v>4.3257852404761724E-2</v>
      </c>
      <c r="S229" s="4">
        <f t="shared" si="29"/>
        <v>1143408.5405527786</v>
      </c>
      <c r="T229" s="4">
        <f t="shared" si="30"/>
        <v>44.796678842252298</v>
      </c>
      <c r="U229" s="4">
        <f t="shared" si="31"/>
        <v>0.38122780545229928</v>
      </c>
    </row>
    <row r="230" spans="1:21" x14ac:dyDescent="0.25">
      <c r="A230">
        <v>55.13914797412022</v>
      </c>
      <c r="B230">
        <v>27.07387887527678</v>
      </c>
      <c r="C230">
        <v>80</v>
      </c>
      <c r="D230">
        <v>32448000000000</v>
      </c>
      <c r="E230">
        <v>19222336000000</v>
      </c>
      <c r="F230">
        <v>-5.600744024269666</v>
      </c>
      <c r="G230">
        <v>-8.8209133948165679</v>
      </c>
      <c r="H230" s="4">
        <v>0.27429500000000001</v>
      </c>
      <c r="I230" s="4">
        <v>665020376</v>
      </c>
      <c r="J230" s="4">
        <v>423265819</v>
      </c>
      <c r="K230" s="4">
        <v>90577355100</v>
      </c>
      <c r="L230" s="4">
        <v>58364952800</v>
      </c>
      <c r="M230" s="4">
        <v>3373</v>
      </c>
      <c r="N230" s="4">
        <f t="shared" si="25"/>
        <v>91242375476</v>
      </c>
      <c r="O230" s="4">
        <f t="shared" si="26"/>
        <v>32454156857</v>
      </c>
      <c r="P230" s="4">
        <f t="shared" si="27"/>
        <v>423265819</v>
      </c>
      <c r="Q230" s="4">
        <f t="shared" si="28"/>
        <v>36.033063041687171</v>
      </c>
      <c r="R230" s="4">
        <f t="shared" si="24"/>
        <v>5.6456800628523957E-2</v>
      </c>
      <c r="S230" s="4">
        <f t="shared" si="29"/>
        <v>1638.560805915482</v>
      </c>
      <c r="T230" s="4">
        <f t="shared" si="30"/>
        <v>35.56917132822413</v>
      </c>
      <c r="U230" s="4">
        <f t="shared" si="31"/>
        <v>0.46389171346304331</v>
      </c>
    </row>
    <row r="231" spans="1:21" x14ac:dyDescent="0.25">
      <c r="A231">
        <v>52.454670111675213</v>
      </c>
      <c r="B231">
        <v>18.729735770052081</v>
      </c>
      <c r="C231">
        <v>40</v>
      </c>
      <c r="D231">
        <v>39880000000000</v>
      </c>
      <c r="E231">
        <v>11812800000000</v>
      </c>
      <c r="F231">
        <v>-6.462503672725358</v>
      </c>
      <c r="G231">
        <v>-8.9998413954219583</v>
      </c>
      <c r="H231" s="4">
        <v>0.26286199999999998</v>
      </c>
      <c r="I231" s="4">
        <v>410092932</v>
      </c>
      <c r="J231" s="4">
        <v>378386999</v>
      </c>
      <c r="K231" s="4">
        <v>90614538400</v>
      </c>
      <c r="L231" s="4">
        <v>83807818800</v>
      </c>
      <c r="M231" s="4">
        <v>2040</v>
      </c>
      <c r="N231" s="4">
        <f t="shared" si="25"/>
        <v>91024631332</v>
      </c>
      <c r="O231" s="4">
        <f t="shared" si="26"/>
        <v>6838425533</v>
      </c>
      <c r="P231" s="4">
        <f t="shared" si="27"/>
        <v>378386999</v>
      </c>
      <c r="Q231" s="4">
        <f t="shared" si="28"/>
        <v>7.9284172057535232</v>
      </c>
      <c r="R231" s="4">
        <f t="shared" si="24"/>
        <v>5.9033814620287568E-2</v>
      </c>
      <c r="S231" s="4">
        <f t="shared" si="29"/>
        <v>1475.14601841849</v>
      </c>
      <c r="T231" s="4">
        <f t="shared" si="30"/>
        <v>7.5127198352034741</v>
      </c>
      <c r="U231" s="4">
        <f t="shared" si="31"/>
        <v>0.41569737055004891</v>
      </c>
    </row>
    <row r="232" spans="1:21" x14ac:dyDescent="0.25">
      <c r="A232">
        <v>28.245473776476469</v>
      </c>
      <c r="B232">
        <v>11.7272674847028</v>
      </c>
      <c r="C232">
        <v>30</v>
      </c>
      <c r="D232">
        <v>42299999999999.992</v>
      </c>
      <c r="E232">
        <v>9398880000000.002</v>
      </c>
      <c r="F232">
        <v>-7.3318931870442254</v>
      </c>
      <c r="G232">
        <v>-9.8899463950837632</v>
      </c>
      <c r="H232" s="4">
        <v>0.170156</v>
      </c>
      <c r="I232" s="4">
        <v>232264760</v>
      </c>
      <c r="J232" s="4">
        <v>229821627</v>
      </c>
      <c r="K232" s="4">
        <v>90495778400</v>
      </c>
      <c r="L232" s="4">
        <v>89504322100</v>
      </c>
      <c r="M232" s="4">
        <v>233</v>
      </c>
      <c r="N232" s="4">
        <f t="shared" si="25"/>
        <v>90728043160</v>
      </c>
      <c r="O232" s="4">
        <f t="shared" si="26"/>
        <v>993899433</v>
      </c>
      <c r="P232" s="4">
        <f t="shared" si="27"/>
        <v>229821627</v>
      </c>
      <c r="Q232" s="4">
        <f t="shared" si="28"/>
        <v>1.3487792940072048</v>
      </c>
      <c r="R232" s="4">
        <f t="shared" si="24"/>
        <v>9.6373449561324792E-2</v>
      </c>
      <c r="S232" s="4">
        <f t="shared" si="29"/>
        <v>125.20085231634852</v>
      </c>
      <c r="T232" s="4">
        <f t="shared" si="30"/>
        <v>1.0954710345149254</v>
      </c>
      <c r="U232" s="4">
        <f t="shared" si="31"/>
        <v>0.25330825949227936</v>
      </c>
    </row>
    <row r="233" spans="1:21" x14ac:dyDescent="0.25">
      <c r="A233">
        <v>49.088009261955243</v>
      </c>
      <c r="B233">
        <v>46.194732823978057</v>
      </c>
      <c r="C233">
        <v>50</v>
      </c>
      <c r="D233">
        <v>25032000000000</v>
      </c>
      <c r="E233">
        <v>9268768000000</v>
      </c>
      <c r="F233">
        <v>-6.5736078186833975</v>
      </c>
      <c r="G233">
        <v>-10.597164999863448</v>
      </c>
      <c r="H233" s="4">
        <v>0.24881800000000001</v>
      </c>
      <c r="I233" s="4">
        <v>1515704961</v>
      </c>
      <c r="J233" s="4">
        <v>1507179485</v>
      </c>
      <c r="K233" s="4">
        <v>90696530100</v>
      </c>
      <c r="L233" s="4">
        <v>90180099100</v>
      </c>
      <c r="M233" s="4">
        <v>5257</v>
      </c>
      <c r="N233" s="4">
        <f t="shared" si="25"/>
        <v>92212235061</v>
      </c>
      <c r="O233" s="4">
        <f t="shared" si="26"/>
        <v>524956476</v>
      </c>
      <c r="P233" s="4">
        <f t="shared" si="27"/>
        <v>1507179485</v>
      </c>
      <c r="Q233" s="4">
        <f t="shared" si="28"/>
        <v>2.2037595766502207</v>
      </c>
      <c r="R233" s="4">
        <f t="shared" si="24"/>
        <v>6.2592665768481964E-2</v>
      </c>
      <c r="S233" s="4">
        <f t="shared" si="29"/>
        <v>920.4927619178244</v>
      </c>
      <c r="T233" s="4">
        <f t="shared" si="30"/>
        <v>0.56929156489128818</v>
      </c>
      <c r="U233" s="4">
        <f t="shared" si="31"/>
        <v>1.6344680117589323</v>
      </c>
    </row>
    <row r="234" spans="1:21" x14ac:dyDescent="0.25">
      <c r="A234">
        <v>32.345471739759333</v>
      </c>
      <c r="B234">
        <v>10.75564865891007</v>
      </c>
      <c r="C234">
        <v>40</v>
      </c>
      <c r="D234">
        <v>53416000000000</v>
      </c>
      <c r="E234">
        <v>15822304000000</v>
      </c>
      <c r="F234">
        <v>-6.6636500282758622</v>
      </c>
      <c r="G234">
        <v>-8.7409013249648915</v>
      </c>
      <c r="H234" s="4">
        <v>0.184423</v>
      </c>
      <c r="I234" s="4">
        <v>209987879</v>
      </c>
      <c r="J234" s="4">
        <v>192772655</v>
      </c>
      <c r="K234" s="4">
        <v>90575755300</v>
      </c>
      <c r="L234" s="4">
        <v>83340514100</v>
      </c>
      <c r="M234" s="4">
        <v>283</v>
      </c>
      <c r="N234" s="4">
        <f t="shared" si="25"/>
        <v>90785743179</v>
      </c>
      <c r="O234" s="4">
        <f t="shared" si="26"/>
        <v>7252456424</v>
      </c>
      <c r="P234" s="4">
        <f t="shared" si="27"/>
        <v>192772655</v>
      </c>
      <c r="Q234" s="4">
        <f t="shared" si="28"/>
        <v>8.2008791450001421</v>
      </c>
      <c r="R234" s="4">
        <f t="shared" si="24"/>
        <v>8.7646821335777156E-2</v>
      </c>
      <c r="S234" s="4">
        <f t="shared" si="29"/>
        <v>197.09390210851146</v>
      </c>
      <c r="T234" s="4">
        <f t="shared" si="30"/>
        <v>7.9885411189513658</v>
      </c>
      <c r="U234" s="4">
        <f t="shared" si="31"/>
        <v>0.21233802604877611</v>
      </c>
    </row>
    <row r="235" spans="1:21" x14ac:dyDescent="0.25">
      <c r="A235">
        <v>67.421141906356496</v>
      </c>
      <c r="B235">
        <v>14.157304688418279</v>
      </c>
      <c r="C235">
        <v>90</v>
      </c>
      <c r="D235">
        <v>20580000000000</v>
      </c>
      <c r="E235">
        <v>13716544000000</v>
      </c>
      <c r="F235">
        <v>-6.2754043537285575</v>
      </c>
      <c r="G235">
        <v>-10.085368913681766</v>
      </c>
      <c r="H235" s="4">
        <v>0.328961</v>
      </c>
      <c r="I235" s="4">
        <v>308285088</v>
      </c>
      <c r="J235" s="4">
        <v>302525959</v>
      </c>
      <c r="K235" s="4">
        <v>90453031700</v>
      </c>
      <c r="L235" s="4">
        <v>88809608800</v>
      </c>
      <c r="M235" s="4">
        <v>3797</v>
      </c>
      <c r="N235" s="4">
        <f t="shared" si="25"/>
        <v>90761316788</v>
      </c>
      <c r="O235" s="4">
        <f t="shared" si="26"/>
        <v>1649182029</v>
      </c>
      <c r="P235" s="4">
        <f t="shared" si="27"/>
        <v>302525959</v>
      </c>
      <c r="Q235" s="4">
        <f t="shared" si="28"/>
        <v>2.150374253117981</v>
      </c>
      <c r="R235" s="4">
        <f t="shared" si="24"/>
        <v>4.7040748389452068E-2</v>
      </c>
      <c r="S235" s="4">
        <f t="shared" si="29"/>
        <v>5760.9511956220376</v>
      </c>
      <c r="T235" s="4">
        <f t="shared" si="30"/>
        <v>1.8170538808423793</v>
      </c>
      <c r="U235" s="4">
        <f t="shared" si="31"/>
        <v>0.33332037227560196</v>
      </c>
    </row>
    <row r="236" spans="1:21" x14ac:dyDescent="0.25">
      <c r="A236">
        <v>30.943858669921362</v>
      </c>
      <c r="B236">
        <v>46.62107363318917</v>
      </c>
      <c r="C236">
        <v>90</v>
      </c>
      <c r="D236">
        <v>41520000000000</v>
      </c>
      <c r="E236">
        <v>27676191999999.996</v>
      </c>
      <c r="F236">
        <v>-6.9431571323509713</v>
      </c>
      <c r="G236">
        <v>-10.488838670342336</v>
      </c>
      <c r="H236" s="4">
        <v>0.179476</v>
      </c>
      <c r="I236" s="4">
        <v>1523791788</v>
      </c>
      <c r="J236" s="4">
        <v>1513729354</v>
      </c>
      <c r="K236" s="4">
        <v>90705743200</v>
      </c>
      <c r="L236" s="4">
        <v>90069571300</v>
      </c>
      <c r="M236" s="4">
        <v>1552</v>
      </c>
      <c r="N236" s="4">
        <f t="shared" si="25"/>
        <v>92229534988</v>
      </c>
      <c r="O236" s="4">
        <f t="shared" si="26"/>
        <v>646234334</v>
      </c>
      <c r="P236" s="4">
        <f t="shared" si="27"/>
        <v>1513729354</v>
      </c>
      <c r="Q236" s="4">
        <f t="shared" si="28"/>
        <v>2.3419435957050343</v>
      </c>
      <c r="R236" s="4">
        <f t="shared" si="24"/>
        <v>9.0484622004568679E-2</v>
      </c>
      <c r="S236" s="4">
        <f t="shared" si="29"/>
        <v>141.24455800321559</v>
      </c>
      <c r="T236" s="4">
        <f t="shared" si="30"/>
        <v>0.70068046432640219</v>
      </c>
      <c r="U236" s="4">
        <f t="shared" si="31"/>
        <v>1.6412631313786323</v>
      </c>
    </row>
    <row r="237" spans="1:21" x14ac:dyDescent="0.25">
      <c r="A237">
        <v>27.905566371479971</v>
      </c>
      <c r="B237">
        <v>11.764957256507</v>
      </c>
      <c r="C237">
        <v>0</v>
      </c>
      <c r="D237">
        <v>69296000000000.008</v>
      </c>
      <c r="E237">
        <v>0</v>
      </c>
      <c r="F237">
        <v>-7.662177513260124</v>
      </c>
      <c r="G237">
        <v>-11.236187502375547</v>
      </c>
      <c r="H237" s="4">
        <v>0.16900200000000001</v>
      </c>
      <c r="I237" s="4">
        <v>233210480</v>
      </c>
      <c r="J237" s="4">
        <v>233188553</v>
      </c>
      <c r="K237" s="4">
        <v>90488761100</v>
      </c>
      <c r="L237" s="4">
        <v>90487318300</v>
      </c>
      <c r="M237" s="4">
        <v>271814</v>
      </c>
      <c r="N237" s="4">
        <f t="shared" si="25"/>
        <v>90721971580</v>
      </c>
      <c r="O237" s="4">
        <f t="shared" si="26"/>
        <v>1464727</v>
      </c>
      <c r="P237" s="4">
        <f t="shared" si="27"/>
        <v>233188553</v>
      </c>
      <c r="Q237" s="4">
        <f t="shared" si="28"/>
        <v>0.25865099260224877</v>
      </c>
      <c r="R237" s="4">
        <f t="shared" si="24"/>
        <v>9.7157596929388038E-2</v>
      </c>
      <c r="S237" s="4">
        <f t="shared" si="29"/>
        <v>143535.54871417783</v>
      </c>
      <c r="T237" s="4">
        <f t="shared" si="30"/>
        <v>1.6145228928456231E-3</v>
      </c>
      <c r="U237" s="4">
        <f t="shared" si="31"/>
        <v>0.25703646970940314</v>
      </c>
    </row>
    <row r="238" spans="1:21" x14ac:dyDescent="0.25">
      <c r="A238">
        <v>53.504366443701826</v>
      </c>
      <c r="B238">
        <v>19.974641239212261</v>
      </c>
      <c r="C238">
        <v>70</v>
      </c>
      <c r="D238">
        <v>34032000000000</v>
      </c>
      <c r="E238">
        <v>17643872000000</v>
      </c>
      <c r="F238">
        <v>-6.5190540094959495</v>
      </c>
      <c r="G238">
        <v>-9.6550360234152741</v>
      </c>
      <c r="H238" s="4">
        <v>0.26730799999999999</v>
      </c>
      <c r="I238" s="4">
        <v>445297824</v>
      </c>
      <c r="J238" s="4">
        <v>431403251</v>
      </c>
      <c r="K238" s="4">
        <v>90603553600</v>
      </c>
      <c r="L238" s="4">
        <v>87848641900</v>
      </c>
      <c r="M238" s="4">
        <v>2377</v>
      </c>
      <c r="N238" s="4">
        <f t="shared" si="25"/>
        <v>91048851424</v>
      </c>
      <c r="O238" s="4">
        <f t="shared" si="26"/>
        <v>2768806273</v>
      </c>
      <c r="P238" s="4">
        <f t="shared" si="27"/>
        <v>431403251</v>
      </c>
      <c r="Q238" s="4">
        <f t="shared" si="28"/>
        <v>3.5148269022056455</v>
      </c>
      <c r="R238" s="4">
        <f t="shared" si="24"/>
        <v>5.8000092195776877E-2</v>
      </c>
      <c r="S238" s="4">
        <f t="shared" si="29"/>
        <v>1637.3484608366048</v>
      </c>
      <c r="T238" s="4">
        <f t="shared" si="30"/>
        <v>3.041011753246738</v>
      </c>
      <c r="U238" s="4">
        <f t="shared" si="31"/>
        <v>0.47381514895890753</v>
      </c>
    </row>
    <row r="239" spans="1:21" x14ac:dyDescent="0.25">
      <c r="A239">
        <v>53.581940991732267</v>
      </c>
      <c r="B239">
        <v>29.308870141333781</v>
      </c>
      <c r="C239">
        <v>10</v>
      </c>
      <c r="D239">
        <v>31947999999999.996</v>
      </c>
      <c r="E239">
        <v>2365984000000</v>
      </c>
      <c r="F239">
        <v>-5.3065302243162726</v>
      </c>
      <c r="G239">
        <v>-9.6962378327474941</v>
      </c>
      <c r="H239" s="4">
        <v>0.26763799999999999</v>
      </c>
      <c r="I239" s="4">
        <v>739090272</v>
      </c>
      <c r="J239" s="4">
        <v>685696404</v>
      </c>
      <c r="K239" s="4">
        <v>90533505700</v>
      </c>
      <c r="L239" s="4">
        <v>84174931800</v>
      </c>
      <c r="M239" s="4">
        <v>3848</v>
      </c>
      <c r="N239" s="4">
        <f t="shared" si="25"/>
        <v>91272595972</v>
      </c>
      <c r="O239" s="4">
        <f t="shared" si="26"/>
        <v>6411967768</v>
      </c>
      <c r="P239" s="4">
        <f t="shared" si="27"/>
        <v>685696404</v>
      </c>
      <c r="Q239" s="4">
        <f t="shared" si="28"/>
        <v>7.7763364747260759</v>
      </c>
      <c r="R239" s="4">
        <f t="shared" si="24"/>
        <v>5.7925051028251191E-2</v>
      </c>
      <c r="S239" s="4">
        <f t="shared" si="29"/>
        <v>1599.4075992509217</v>
      </c>
      <c r="T239" s="4">
        <f t="shared" si="30"/>
        <v>7.0250743935967597</v>
      </c>
      <c r="U239" s="4">
        <f t="shared" si="31"/>
        <v>0.75126208112931658</v>
      </c>
    </row>
    <row r="240" spans="1:21" x14ac:dyDescent="0.25">
      <c r="A240">
        <v>58.01182240030392</v>
      </c>
      <c r="B240">
        <v>17.768340065869239</v>
      </c>
      <c r="C240">
        <v>20</v>
      </c>
      <c r="D240">
        <v>29884000000000</v>
      </c>
      <c r="E240">
        <v>4427232000000</v>
      </c>
      <c r="F240">
        <v>-7.8753423316129867</v>
      </c>
      <c r="G240">
        <v>-10.906878505524844</v>
      </c>
      <c r="H240" s="4">
        <v>0.28674899999999998</v>
      </c>
      <c r="I240" s="4">
        <v>390484724</v>
      </c>
      <c r="J240" s="4">
        <v>387718729</v>
      </c>
      <c r="K240" s="4">
        <v>90572384300</v>
      </c>
      <c r="L240" s="4">
        <v>89937586200</v>
      </c>
      <c r="M240" s="4">
        <v>2744</v>
      </c>
      <c r="N240" s="4">
        <f t="shared" si="25"/>
        <v>90962869024</v>
      </c>
      <c r="O240" s="4">
        <f t="shared" si="26"/>
        <v>637564095</v>
      </c>
      <c r="P240" s="4">
        <f t="shared" si="27"/>
        <v>387718729</v>
      </c>
      <c r="Q240" s="4">
        <f t="shared" si="28"/>
        <v>1.1271443337275184</v>
      </c>
      <c r="R240" s="4">
        <f t="shared" si="24"/>
        <v>5.3928569330106028E-2</v>
      </c>
      <c r="S240" s="4">
        <f t="shared" si="29"/>
        <v>2484.7777129923425</v>
      </c>
      <c r="T240" s="4">
        <f t="shared" si="30"/>
        <v>0.70090587713518859</v>
      </c>
      <c r="U240" s="4">
        <f t="shared" si="31"/>
        <v>0.42623845659232973</v>
      </c>
    </row>
    <row r="241" spans="1:21" x14ac:dyDescent="0.25">
      <c r="A241">
        <v>65.363893353665588</v>
      </c>
      <c r="B241">
        <v>48.265866980752342</v>
      </c>
      <c r="C241">
        <v>50</v>
      </c>
      <c r="D241">
        <v>25032000000000</v>
      </c>
      <c r="E241">
        <v>9268768000000</v>
      </c>
      <c r="F241">
        <v>-5.6184463742163375</v>
      </c>
      <c r="G241">
        <v>-9.4260986848964485</v>
      </c>
      <c r="H241" s="4">
        <v>0.31956200000000001</v>
      </c>
      <c r="I241" s="4">
        <v>1723199507</v>
      </c>
      <c r="J241" s="4">
        <v>958526918</v>
      </c>
      <c r="K241" s="4">
        <v>90262445000</v>
      </c>
      <c r="L241" s="4">
        <v>50940391100</v>
      </c>
      <c r="M241" s="4">
        <v>3628660</v>
      </c>
      <c r="N241" s="4">
        <f t="shared" si="25"/>
        <v>91985644507</v>
      </c>
      <c r="O241" s="4">
        <f t="shared" si="26"/>
        <v>40086726489</v>
      </c>
      <c r="P241" s="4">
        <f t="shared" si="27"/>
        <v>958526918</v>
      </c>
      <c r="Q241" s="4">
        <f t="shared" si="28"/>
        <v>44.621368504817625</v>
      </c>
      <c r="R241" s="4">
        <f t="shared" si="24"/>
        <v>4.8385204617876036E-2</v>
      </c>
      <c r="S241" s="4">
        <f t="shared" si="29"/>
        <v>924736.24317912059</v>
      </c>
      <c r="T241" s="4">
        <f t="shared" si="30"/>
        <v>43.579328822281013</v>
      </c>
      <c r="U241" s="4">
        <f t="shared" si="31"/>
        <v>1.0420396825366127</v>
      </c>
    </row>
    <row r="242" spans="1:21" x14ac:dyDescent="0.25">
      <c r="A242">
        <v>27.787317022087251</v>
      </c>
      <c r="B242">
        <v>46.58322987815707</v>
      </c>
      <c r="C242">
        <v>20</v>
      </c>
      <c r="D242">
        <v>45036000000000</v>
      </c>
      <c r="E242">
        <v>6669952000000.001</v>
      </c>
      <c r="F242">
        <v>-7.7191263044659655</v>
      </c>
      <c r="G242">
        <v>-11.514173841082952</v>
      </c>
      <c r="H242" s="4">
        <v>0.168601</v>
      </c>
      <c r="I242" s="4">
        <v>1526861872</v>
      </c>
      <c r="J242" s="4">
        <v>1523780459</v>
      </c>
      <c r="K242" s="4">
        <v>90673688300</v>
      </c>
      <c r="L242" s="4">
        <v>90447759500</v>
      </c>
      <c r="M242" s="4">
        <v>473333</v>
      </c>
      <c r="N242" s="4">
        <f t="shared" si="25"/>
        <v>92200550172</v>
      </c>
      <c r="O242" s="4">
        <f t="shared" si="26"/>
        <v>229010213</v>
      </c>
      <c r="P242" s="4">
        <f t="shared" si="27"/>
        <v>1523780459</v>
      </c>
      <c r="Q242" s="4">
        <f t="shared" si="28"/>
        <v>1.9010631376170439</v>
      </c>
      <c r="R242" s="4">
        <f t="shared" si="24"/>
        <v>9.7432717060715018E-2</v>
      </c>
      <c r="S242" s="4">
        <f t="shared" si="29"/>
        <v>38033.175391862693</v>
      </c>
      <c r="T242" s="4">
        <f t="shared" si="30"/>
        <v>0.2483826968199016</v>
      </c>
      <c r="U242" s="4">
        <f t="shared" si="31"/>
        <v>1.6526804407971423</v>
      </c>
    </row>
    <row r="243" spans="1:21" x14ac:dyDescent="0.25">
      <c r="A243">
        <v>28.274748658833381</v>
      </c>
      <c r="B243">
        <v>10.887899560268011</v>
      </c>
      <c r="C243">
        <v>90</v>
      </c>
      <c r="D243">
        <v>31004000000000</v>
      </c>
      <c r="E243">
        <v>20663840000000.004</v>
      </c>
      <c r="F243">
        <v>-7.9726330159724945</v>
      </c>
      <c r="G243">
        <v>-10.627209369773913</v>
      </c>
      <c r="H243" s="4">
        <v>0.17025599999999999</v>
      </c>
      <c r="I243" s="4">
        <v>213626884</v>
      </c>
      <c r="J243" s="4">
        <v>213025068</v>
      </c>
      <c r="K243" s="4">
        <v>90506309900</v>
      </c>
      <c r="L243" s="4">
        <v>90186611200</v>
      </c>
      <c r="M243" s="4">
        <v>210</v>
      </c>
      <c r="N243" s="4">
        <f t="shared" si="25"/>
        <v>90719936784</v>
      </c>
      <c r="O243" s="4">
        <f t="shared" si="26"/>
        <v>320300516</v>
      </c>
      <c r="P243" s="4">
        <f t="shared" si="27"/>
        <v>213025068</v>
      </c>
      <c r="Q243" s="4">
        <f t="shared" si="28"/>
        <v>0.58788134439491913</v>
      </c>
      <c r="R243" s="4">
        <f t="shared" si="24"/>
        <v>9.6306374652648796E-2</v>
      </c>
      <c r="S243" s="4">
        <f t="shared" si="29"/>
        <v>122.84255490605833</v>
      </c>
      <c r="T243" s="4">
        <f t="shared" si="30"/>
        <v>0.35306518870556625</v>
      </c>
      <c r="U243" s="4">
        <f t="shared" si="31"/>
        <v>0.23481615568935293</v>
      </c>
    </row>
    <row r="244" spans="1:21" x14ac:dyDescent="0.25">
      <c r="A244">
        <v>27.254922336698019</v>
      </c>
      <c r="B244">
        <v>11.193751004661531</v>
      </c>
      <c r="C244">
        <v>0</v>
      </c>
      <c r="D244">
        <v>17080000000000.002</v>
      </c>
      <c r="E244">
        <v>0</v>
      </c>
      <c r="F244">
        <v>-7.6688535641350679</v>
      </c>
      <c r="G244">
        <v>-11.574029283017756</v>
      </c>
      <c r="H244" s="4">
        <v>0.16680300000000001</v>
      </c>
      <c r="I244" s="4">
        <v>220676152</v>
      </c>
      <c r="J244" s="4">
        <v>220654598</v>
      </c>
      <c r="K244" s="4">
        <v>90483135500</v>
      </c>
      <c r="L244" s="4">
        <v>90481679500</v>
      </c>
      <c r="M244" s="4">
        <v>270291</v>
      </c>
      <c r="N244" s="4">
        <f t="shared" si="25"/>
        <v>90703811652</v>
      </c>
      <c r="O244" s="4">
        <f t="shared" si="26"/>
        <v>1477554</v>
      </c>
      <c r="P244" s="4">
        <f t="shared" si="27"/>
        <v>220654598</v>
      </c>
      <c r="Q244" s="4">
        <f t="shared" si="28"/>
        <v>0.24489836529940587</v>
      </c>
      <c r="R244" s="4">
        <f t="shared" si="24"/>
        <v>9.8686479172067229E-2</v>
      </c>
      <c r="S244" s="4">
        <f t="shared" si="29"/>
        <v>147030.39184161305</v>
      </c>
      <c r="T244" s="4">
        <f t="shared" si="30"/>
        <v>1.6289877713947431E-3</v>
      </c>
      <c r="U244" s="4">
        <f t="shared" si="31"/>
        <v>0.24326937752801112</v>
      </c>
    </row>
    <row r="245" spans="1:21" x14ac:dyDescent="0.25">
      <c r="A245">
        <v>63.922891287441999</v>
      </c>
      <c r="B245">
        <v>44.285057390388687</v>
      </c>
      <c r="C245">
        <v>100</v>
      </c>
      <c r="D245">
        <v>29684000000000</v>
      </c>
      <c r="E245">
        <v>21982080000000</v>
      </c>
      <c r="F245">
        <v>-5.5775582177453051</v>
      </c>
      <c r="G245">
        <v>-10.403552501106457</v>
      </c>
      <c r="H245" s="4">
        <v>0.31303199999999998</v>
      </c>
      <c r="I245" s="4">
        <v>1462371448</v>
      </c>
      <c r="J245" s="4">
        <v>1187944154</v>
      </c>
      <c r="K245" s="4">
        <v>90386258200</v>
      </c>
      <c r="L245" s="4">
        <v>73864038700</v>
      </c>
      <c r="M245" s="4">
        <v>12332</v>
      </c>
      <c r="N245" s="4">
        <f t="shared" si="25"/>
        <v>91848629648</v>
      </c>
      <c r="O245" s="4">
        <f t="shared" si="26"/>
        <v>16796646794</v>
      </c>
      <c r="P245" s="4">
        <f t="shared" si="27"/>
        <v>1187944154</v>
      </c>
      <c r="Q245" s="4">
        <f t="shared" si="28"/>
        <v>19.580685108666305</v>
      </c>
      <c r="R245" s="4">
        <f t="shared" si="24"/>
        <v>4.9377095840266415E-2</v>
      </c>
      <c r="S245" s="4">
        <f t="shared" si="29"/>
        <v>3555.9516387532262</v>
      </c>
      <c r="T245" s="4">
        <f t="shared" si="30"/>
        <v>18.287313439918858</v>
      </c>
      <c r="U245" s="4">
        <f t="shared" si="31"/>
        <v>1.293371668747447</v>
      </c>
    </row>
    <row r="246" spans="1:21" x14ac:dyDescent="0.25">
      <c r="A246">
        <v>29.168151336834871</v>
      </c>
      <c r="B246">
        <v>42.817624361131116</v>
      </c>
      <c r="C246">
        <v>40</v>
      </c>
      <c r="D246">
        <v>39880000000000</v>
      </c>
      <c r="E246">
        <v>11812800000000</v>
      </c>
      <c r="F246">
        <v>-6.7350916362923856</v>
      </c>
      <c r="G246">
        <v>-8.6959703987612773</v>
      </c>
      <c r="H246" s="4">
        <v>0.17331299999999999</v>
      </c>
      <c r="I246" s="4">
        <v>1309069689</v>
      </c>
      <c r="J246" s="4">
        <v>1243294767</v>
      </c>
      <c r="K246" s="4">
        <v>90689922400</v>
      </c>
      <c r="L246" s="4">
        <v>86218073500</v>
      </c>
      <c r="M246" s="4">
        <v>1201</v>
      </c>
      <c r="N246" s="4">
        <f t="shared" si="25"/>
        <v>91998992089</v>
      </c>
      <c r="O246" s="4">
        <f t="shared" si="26"/>
        <v>4537623822</v>
      </c>
      <c r="P246" s="4">
        <f t="shared" si="27"/>
        <v>1243294767</v>
      </c>
      <c r="Q246" s="4">
        <f t="shared" si="28"/>
        <v>6.2836760031104779</v>
      </c>
      <c r="R246" s="4">
        <f t="shared" si="24"/>
        <v>9.4293890152631676E-2</v>
      </c>
      <c r="S246" s="4">
        <f t="shared" si="29"/>
        <v>118.83229495899008</v>
      </c>
      <c r="T246" s="4">
        <f t="shared" si="30"/>
        <v>4.9322538420967632</v>
      </c>
      <c r="U246" s="4">
        <f t="shared" si="31"/>
        <v>1.3514221610137145</v>
      </c>
    </row>
    <row r="247" spans="1:21" x14ac:dyDescent="0.25">
      <c r="A247">
        <v>50.344522974080753</v>
      </c>
      <c r="B247">
        <v>49.999325567403055</v>
      </c>
      <c r="C247">
        <v>60</v>
      </c>
      <c r="D247">
        <v>35780000000000</v>
      </c>
      <c r="E247">
        <v>15897632000000</v>
      </c>
      <c r="F247">
        <v>-5.3402859562041334</v>
      </c>
      <c r="G247">
        <v>-8.4774414968144267</v>
      </c>
      <c r="H247" s="4">
        <v>0.25402000000000002</v>
      </c>
      <c r="I247" s="4">
        <v>1767532499</v>
      </c>
      <c r="J247" s="4">
        <v>1202553612</v>
      </c>
      <c r="K247" s="4">
        <v>90600405800</v>
      </c>
      <c r="L247" s="4">
        <v>62295996500</v>
      </c>
      <c r="M247" s="4">
        <v>5928</v>
      </c>
      <c r="N247" s="4">
        <f t="shared" si="25"/>
        <v>92367938299</v>
      </c>
      <c r="O247" s="4">
        <f t="shared" si="26"/>
        <v>28869388187</v>
      </c>
      <c r="P247" s="4">
        <f t="shared" si="27"/>
        <v>1202553612</v>
      </c>
      <c r="Q247" s="4">
        <f t="shared" si="28"/>
        <v>32.556688340986355</v>
      </c>
      <c r="R247" s="4">
        <f t="shared" si="24"/>
        <v>6.1219272421916798E-2</v>
      </c>
      <c r="S247" s="4">
        <f t="shared" si="29"/>
        <v>926.61902817886551</v>
      </c>
      <c r="T247" s="4">
        <f t="shared" si="30"/>
        <v>31.254771643325235</v>
      </c>
      <c r="U247" s="4">
        <f t="shared" si="31"/>
        <v>1.3019166976611181</v>
      </c>
    </row>
    <row r="248" spans="1:21" x14ac:dyDescent="0.25">
      <c r="A248">
        <v>72.489627884496485</v>
      </c>
      <c r="B248">
        <v>27.274170039177299</v>
      </c>
      <c r="C248">
        <v>30</v>
      </c>
      <c r="D248">
        <v>42299999999999.992</v>
      </c>
      <c r="E248">
        <v>9398880000000.002</v>
      </c>
      <c r="F248">
        <v>-7.1672367199022329</v>
      </c>
      <c r="G248">
        <v>-11.003319622139708</v>
      </c>
      <c r="H248" s="4">
        <v>0.35246</v>
      </c>
      <c r="I248" s="4">
        <v>714006695</v>
      </c>
      <c r="J248" s="4">
        <v>690357658</v>
      </c>
      <c r="K248" s="4">
        <v>90084537300</v>
      </c>
      <c r="L248" s="4">
        <v>87184920800</v>
      </c>
      <c r="M248" s="4">
        <v>11225</v>
      </c>
      <c r="N248" s="4">
        <f t="shared" si="25"/>
        <v>90798543995</v>
      </c>
      <c r="O248" s="4">
        <f t="shared" si="26"/>
        <v>2923265537</v>
      </c>
      <c r="P248" s="4">
        <f t="shared" si="27"/>
        <v>690357658</v>
      </c>
      <c r="Q248" s="4">
        <f t="shared" si="28"/>
        <v>3.9798250456516033</v>
      </c>
      <c r="R248" s="4">
        <f t="shared" si="24"/>
        <v>4.4055057596045534E-2</v>
      </c>
      <c r="S248" s="4">
        <f t="shared" si="29"/>
        <v>8442.7224850546645</v>
      </c>
      <c r="T248" s="4">
        <f t="shared" si="30"/>
        <v>3.2195070629777667</v>
      </c>
      <c r="U248" s="4">
        <f t="shared" si="31"/>
        <v>0.76031798267383655</v>
      </c>
    </row>
    <row r="249" spans="1:21" x14ac:dyDescent="0.25">
      <c r="A249">
        <v>37.806218845768242</v>
      </c>
      <c r="B249">
        <v>14.862027134154191</v>
      </c>
      <c r="C249">
        <v>20</v>
      </c>
      <c r="D249">
        <v>29884000000000.004</v>
      </c>
      <c r="E249">
        <v>4427232000000</v>
      </c>
      <c r="F249">
        <v>-7.1221139001353606</v>
      </c>
      <c r="G249">
        <v>-8.9613230150605805</v>
      </c>
      <c r="H249" s="4">
        <v>0.204373</v>
      </c>
      <c r="I249" s="4">
        <v>303976556</v>
      </c>
      <c r="J249" s="4">
        <v>292426055</v>
      </c>
      <c r="K249" s="4">
        <v>90600832100</v>
      </c>
      <c r="L249" s="4">
        <v>87230277900</v>
      </c>
      <c r="M249" s="4">
        <v>597</v>
      </c>
      <c r="N249" s="4">
        <f t="shared" si="25"/>
        <v>90904808656</v>
      </c>
      <c r="O249" s="4">
        <f t="shared" si="26"/>
        <v>3382104701</v>
      </c>
      <c r="P249" s="4">
        <f t="shared" si="27"/>
        <v>292426055</v>
      </c>
      <c r="Q249" s="4">
        <f t="shared" si="28"/>
        <v>4.0421742373443408</v>
      </c>
      <c r="R249" s="4">
        <f t="shared" si="24"/>
        <v>7.7849777623553537E-2</v>
      </c>
      <c r="S249" s="4">
        <f t="shared" si="29"/>
        <v>351.84790621142707</v>
      </c>
      <c r="T249" s="4">
        <f t="shared" si="30"/>
        <v>3.7204904239977967</v>
      </c>
      <c r="U249" s="4">
        <f t="shared" si="31"/>
        <v>0.32168381334654395</v>
      </c>
    </row>
    <row r="250" spans="1:21" x14ac:dyDescent="0.25">
      <c r="A250">
        <v>29.929922194011169</v>
      </c>
      <c r="B250">
        <v>16.578544848508638</v>
      </c>
      <c r="C250">
        <v>70</v>
      </c>
      <c r="D250">
        <v>11244000000000</v>
      </c>
      <c r="E250">
        <v>5827648000000.001</v>
      </c>
      <c r="F250">
        <v>-7.4504185754515246</v>
      </c>
      <c r="G250">
        <v>-9.9239808013632853</v>
      </c>
      <c r="H250" s="4">
        <v>0.17594299999999999</v>
      </c>
      <c r="I250" s="4">
        <v>346590175</v>
      </c>
      <c r="J250" s="4">
        <v>345134298</v>
      </c>
      <c r="K250" s="4">
        <v>90474594000</v>
      </c>
      <c r="L250" s="4">
        <v>90040633200</v>
      </c>
      <c r="M250" s="4">
        <v>378</v>
      </c>
      <c r="N250" s="4">
        <f t="shared" si="25"/>
        <v>90821184175</v>
      </c>
      <c r="O250" s="4">
        <f t="shared" si="26"/>
        <v>435416677</v>
      </c>
      <c r="P250" s="4">
        <f t="shared" si="27"/>
        <v>345134298</v>
      </c>
      <c r="Q250" s="4">
        <f t="shared" si="28"/>
        <v>0.85943712591985699</v>
      </c>
      <c r="R250" s="4">
        <f t="shared" si="24"/>
        <v>9.2629395928748193E-2</v>
      </c>
      <c r="S250" s="4">
        <f t="shared" si="29"/>
        <v>145.26387791396718</v>
      </c>
      <c r="T250" s="4">
        <f t="shared" si="30"/>
        <v>0.47942193328046862</v>
      </c>
      <c r="U250" s="4">
        <f t="shared" si="31"/>
        <v>0.38001519263938843</v>
      </c>
    </row>
    <row r="251" spans="1:21" x14ac:dyDescent="0.25">
      <c r="A251">
        <v>56.015790771025067</v>
      </c>
      <c r="B251">
        <v>30.04636987494046</v>
      </c>
      <c r="C251">
        <v>60</v>
      </c>
      <c r="D251">
        <v>60176000000000</v>
      </c>
      <c r="E251">
        <v>26738016000000</v>
      </c>
      <c r="F251">
        <v>-6.7441241928011264</v>
      </c>
      <c r="G251">
        <v>-9.6312780079228624</v>
      </c>
      <c r="H251" s="4">
        <v>0.27807199999999999</v>
      </c>
      <c r="I251" s="4">
        <v>770686346</v>
      </c>
      <c r="J251" s="4">
        <v>739178895</v>
      </c>
      <c r="K251" s="4">
        <v>90506283600</v>
      </c>
      <c r="L251" s="4">
        <v>86904198200</v>
      </c>
      <c r="M251" s="4">
        <v>4584</v>
      </c>
      <c r="N251" s="4">
        <f t="shared" si="25"/>
        <v>91276969946</v>
      </c>
      <c r="O251" s="4">
        <f t="shared" si="26"/>
        <v>3633592851</v>
      </c>
      <c r="P251" s="4">
        <f t="shared" si="27"/>
        <v>739178895</v>
      </c>
      <c r="Q251" s="4">
        <f t="shared" si="28"/>
        <v>4.7906626924480049</v>
      </c>
      <c r="R251" s="4">
        <f t="shared" si="24"/>
        <v>5.5661204751651927E-2</v>
      </c>
      <c r="S251" s="4">
        <f t="shared" si="29"/>
        <v>1973.88255125721</v>
      </c>
      <c r="T251" s="4">
        <f t="shared" si="30"/>
        <v>3.9808429806003147</v>
      </c>
      <c r="U251" s="4">
        <f t="shared" si="31"/>
        <v>0.80981971184769019</v>
      </c>
    </row>
    <row r="252" spans="1:21" x14ac:dyDescent="0.25">
      <c r="A252">
        <v>66.941984574099394</v>
      </c>
      <c r="B252">
        <v>26.883139063276012</v>
      </c>
      <c r="C252">
        <v>80</v>
      </c>
      <c r="D252">
        <v>54564000000000</v>
      </c>
      <c r="E252">
        <v>32325984000000.008</v>
      </c>
      <c r="F252">
        <v>-6.3668651442591795</v>
      </c>
      <c r="G252">
        <v>-10.703582554196169</v>
      </c>
      <c r="H252" s="4">
        <v>0.326764</v>
      </c>
      <c r="I252" s="4">
        <v>684029058</v>
      </c>
      <c r="J252" s="4">
        <v>624264740</v>
      </c>
      <c r="K252" s="4">
        <v>90223820500</v>
      </c>
      <c r="L252" s="4">
        <v>82560226600</v>
      </c>
      <c r="M252" s="4">
        <v>7757</v>
      </c>
      <c r="N252" s="4">
        <f t="shared" si="25"/>
        <v>90907849558</v>
      </c>
      <c r="O252" s="4">
        <f t="shared" si="26"/>
        <v>7723358218</v>
      </c>
      <c r="P252" s="4">
        <f t="shared" si="27"/>
        <v>624264740</v>
      </c>
      <c r="Q252" s="4">
        <f t="shared" si="28"/>
        <v>9.1825106397155984</v>
      </c>
      <c r="R252" s="4">
        <f t="shared" si="24"/>
        <v>4.7346618353063218E-2</v>
      </c>
      <c r="S252" s="4">
        <f t="shared" si="29"/>
        <v>5217.3344769236328</v>
      </c>
      <c r="T252" s="4">
        <f t="shared" si="30"/>
        <v>8.4958100489137962</v>
      </c>
      <c r="U252" s="4">
        <f t="shared" si="31"/>
        <v>0.68670059080180268</v>
      </c>
    </row>
    <row r="253" spans="1:21" x14ac:dyDescent="0.25">
      <c r="A253">
        <v>35.223646428790502</v>
      </c>
      <c r="B253">
        <v>32.431417292339319</v>
      </c>
      <c r="C253">
        <v>70</v>
      </c>
      <c r="D253">
        <v>45580000000000</v>
      </c>
      <c r="E253">
        <v>23629023999999.996</v>
      </c>
      <c r="F253">
        <v>-6.6159784315553303</v>
      </c>
      <c r="G253">
        <v>-9.905169160437941</v>
      </c>
      <c r="H253" s="4">
        <v>0.19480500000000001</v>
      </c>
      <c r="I253" s="4">
        <v>835404457</v>
      </c>
      <c r="J253" s="4">
        <v>832735666</v>
      </c>
      <c r="K253" s="4">
        <v>90617068500</v>
      </c>
      <c r="L253" s="4">
        <v>90287532600</v>
      </c>
      <c r="M253" s="4">
        <v>1225</v>
      </c>
      <c r="N253" s="4">
        <f t="shared" si="25"/>
        <v>91452472957</v>
      </c>
      <c r="O253" s="4">
        <f t="shared" si="26"/>
        <v>332204691</v>
      </c>
      <c r="P253" s="4">
        <f t="shared" si="27"/>
        <v>832735666</v>
      </c>
      <c r="Q253" s="4">
        <f t="shared" si="28"/>
        <v>1.2738205095314841</v>
      </c>
      <c r="R253" s="4">
        <f t="shared" si="24"/>
        <v>8.2248184467676067E-2</v>
      </c>
      <c r="S253" s="4">
        <f t="shared" si="29"/>
        <v>238.88010451880265</v>
      </c>
      <c r="T253" s="4">
        <f t="shared" si="30"/>
        <v>0.36325391786419947</v>
      </c>
      <c r="U253" s="4">
        <f t="shared" si="31"/>
        <v>0.9105665916672846</v>
      </c>
    </row>
    <row r="254" spans="1:21" x14ac:dyDescent="0.25">
      <c r="A254">
        <v>50.091084704968111</v>
      </c>
      <c r="B254">
        <v>10.33920500913575</v>
      </c>
      <c r="C254">
        <v>0</v>
      </c>
      <c r="D254">
        <v>69296000000000</v>
      </c>
      <c r="E254">
        <v>0</v>
      </c>
      <c r="F254">
        <v>-6.6156763651478547</v>
      </c>
      <c r="G254">
        <v>-9.3140607211393132</v>
      </c>
      <c r="H254" s="4">
        <v>0.252967</v>
      </c>
      <c r="I254" s="4">
        <v>204223039</v>
      </c>
      <c r="J254" s="4">
        <v>204206379</v>
      </c>
      <c r="K254" s="4">
        <v>90685862900</v>
      </c>
      <c r="L254" s="4">
        <v>90678227000</v>
      </c>
      <c r="M254" s="4">
        <v>3060682</v>
      </c>
      <c r="N254" s="4">
        <f t="shared" si="25"/>
        <v>90890085939</v>
      </c>
      <c r="O254" s="4">
        <f t="shared" si="26"/>
        <v>7652560</v>
      </c>
      <c r="P254" s="4">
        <f t="shared" si="27"/>
        <v>204206379</v>
      </c>
      <c r="Q254" s="4">
        <f t="shared" si="28"/>
        <v>0.23309356219795754</v>
      </c>
      <c r="R254" s="4">
        <f t="shared" si="24"/>
        <v>6.149182666210129E-2</v>
      </c>
      <c r="S254" s="4">
        <f t="shared" si="29"/>
        <v>4116442.5242749895</v>
      </c>
      <c r="T254" s="4">
        <f t="shared" si="30"/>
        <v>8.4195761517223584E-3</v>
      </c>
      <c r="U254" s="4">
        <f t="shared" si="31"/>
        <v>0.22467398604623517</v>
      </c>
    </row>
    <row r="255" spans="1:21" x14ac:dyDescent="0.25">
      <c r="A255">
        <v>64.307802523296687</v>
      </c>
      <c r="B255">
        <v>30.825906581487878</v>
      </c>
      <c r="C255">
        <v>70</v>
      </c>
      <c r="D255">
        <v>34032000000000</v>
      </c>
      <c r="E255">
        <v>17643872000000</v>
      </c>
      <c r="F255">
        <v>-7.286480402466319</v>
      </c>
      <c r="G255">
        <v>-11.055422705376561</v>
      </c>
      <c r="H255" s="4">
        <v>0.314772</v>
      </c>
      <c r="I255" s="4">
        <v>821177469</v>
      </c>
      <c r="J255" s="4">
        <v>815602531</v>
      </c>
      <c r="K255" s="4">
        <v>90332617000</v>
      </c>
      <c r="L255" s="4">
        <v>89729142300</v>
      </c>
      <c r="M255" s="4">
        <v>7804</v>
      </c>
      <c r="N255" s="4">
        <f t="shared" si="25"/>
        <v>91153794469</v>
      </c>
      <c r="O255" s="4">
        <f t="shared" si="26"/>
        <v>609049638</v>
      </c>
      <c r="P255" s="4">
        <f t="shared" si="27"/>
        <v>815602531</v>
      </c>
      <c r="Q255" s="4">
        <f t="shared" si="28"/>
        <v>1.5629104386702215</v>
      </c>
      <c r="R255" s="4">
        <f t="shared" si="24"/>
        <v>4.9107957588880952E-2</v>
      </c>
      <c r="S255" s="4">
        <f t="shared" si="29"/>
        <v>4053.5740728726223</v>
      </c>
      <c r="T255" s="4">
        <f t="shared" si="30"/>
        <v>0.66815609986167757</v>
      </c>
      <c r="U255" s="4">
        <f t="shared" si="31"/>
        <v>0.89475433880854394</v>
      </c>
    </row>
    <row r="256" spans="1:21" x14ac:dyDescent="0.25">
      <c r="A256">
        <v>38.086383294509581</v>
      </c>
      <c r="B256">
        <v>12.779020376019771</v>
      </c>
      <c r="C256">
        <v>0</v>
      </c>
      <c r="D256">
        <v>69296000000000</v>
      </c>
      <c r="E256">
        <v>0</v>
      </c>
      <c r="F256">
        <v>-6.6196975708130914</v>
      </c>
      <c r="G256">
        <v>-9.5879218778808237</v>
      </c>
      <c r="H256" s="4">
        <v>0.205425</v>
      </c>
      <c r="I256" s="4">
        <v>255223973</v>
      </c>
      <c r="J256" s="4">
        <v>255208355</v>
      </c>
      <c r="K256" s="4">
        <v>90623454900</v>
      </c>
      <c r="L256" s="4">
        <v>90619960800</v>
      </c>
      <c r="M256" s="4">
        <v>759208</v>
      </c>
      <c r="N256" s="4">
        <f t="shared" si="25"/>
        <v>90878678873</v>
      </c>
      <c r="O256" s="4">
        <f t="shared" si="26"/>
        <v>3509718</v>
      </c>
      <c r="P256" s="4">
        <f t="shared" si="27"/>
        <v>255208355</v>
      </c>
      <c r="Q256" s="4">
        <f t="shared" si="28"/>
        <v>0.28468511669447805</v>
      </c>
      <c r="R256" s="4">
        <f t="shared" si="24"/>
        <v>7.7396013355037332E-2</v>
      </c>
      <c r="S256" s="4">
        <f t="shared" si="29"/>
        <v>538514.00878351612</v>
      </c>
      <c r="T256" s="4">
        <f t="shared" si="30"/>
        <v>3.8619817580146788E-3</v>
      </c>
      <c r="U256" s="4">
        <f t="shared" si="31"/>
        <v>0.28082313493646338</v>
      </c>
    </row>
    <row r="257" spans="1:21" x14ac:dyDescent="0.25">
      <c r="A257">
        <v>68.012401214152788</v>
      </c>
      <c r="B257">
        <v>20.681354015844949</v>
      </c>
      <c r="C257">
        <v>30</v>
      </c>
      <c r="D257">
        <v>42299999999999.992</v>
      </c>
      <c r="E257">
        <v>9398880000000</v>
      </c>
      <c r="F257">
        <v>-7.9034612312140622</v>
      </c>
      <c r="G257">
        <v>-10.887200121850753</v>
      </c>
      <c r="H257" s="4">
        <v>0.33167799999999997</v>
      </c>
      <c r="I257" s="4">
        <v>488183321</v>
      </c>
      <c r="J257" s="4">
        <v>475998331</v>
      </c>
      <c r="K257" s="4">
        <v>90377258300</v>
      </c>
      <c r="L257" s="4">
        <v>88184065800</v>
      </c>
      <c r="M257" s="4">
        <v>6160</v>
      </c>
      <c r="N257" s="4">
        <f t="shared" si="25"/>
        <v>90865441621</v>
      </c>
      <c r="O257" s="4">
        <f t="shared" si="26"/>
        <v>2205377490</v>
      </c>
      <c r="P257" s="4">
        <f t="shared" si="27"/>
        <v>475998331</v>
      </c>
      <c r="Q257" s="4">
        <f t="shared" si="28"/>
        <v>2.9509302691600023</v>
      </c>
      <c r="R257" s="4">
        <f t="shared" si="24"/>
        <v>4.6669223100491548E-2</v>
      </c>
      <c r="S257" s="4">
        <f t="shared" si="29"/>
        <v>5997.5027386342599</v>
      </c>
      <c r="T257" s="4">
        <f t="shared" si="30"/>
        <v>2.4270805827353326</v>
      </c>
      <c r="U257" s="4">
        <f t="shared" si="31"/>
        <v>0.52384968642466989</v>
      </c>
    </row>
    <row r="258" spans="1:21" x14ac:dyDescent="0.25">
      <c r="A258">
        <v>32.035678816054791</v>
      </c>
      <c r="B258">
        <v>40.973612454222028</v>
      </c>
      <c r="C258">
        <v>80</v>
      </c>
      <c r="D258">
        <v>43456000000000</v>
      </c>
      <c r="E258">
        <v>25745056000000</v>
      </c>
      <c r="F258">
        <v>-5.9218601505169879</v>
      </c>
      <c r="G258">
        <v>-9.7218539773533852</v>
      </c>
      <c r="H258" s="4">
        <v>0.18332399999999999</v>
      </c>
      <c r="I258" s="4">
        <v>1210492787</v>
      </c>
      <c r="J258" s="4">
        <v>1192186193</v>
      </c>
      <c r="K258" s="4">
        <v>90706230800</v>
      </c>
      <c r="L258" s="4">
        <v>89321293800</v>
      </c>
      <c r="M258" s="4">
        <v>1381</v>
      </c>
      <c r="N258" s="4">
        <f t="shared" si="25"/>
        <v>91916723587</v>
      </c>
      <c r="O258" s="4">
        <f t="shared" si="26"/>
        <v>1403243594</v>
      </c>
      <c r="P258" s="4">
        <f t="shared" si="27"/>
        <v>1192186193</v>
      </c>
      <c r="Q258" s="4">
        <f t="shared" si="28"/>
        <v>2.8236752635589784</v>
      </c>
      <c r="R258" s="4">
        <f t="shared" ref="R258:R321" si="32">10^(0.000000000262*(A258^4)-0.000000233*(A258^3)+0.0000868*(A258^2)-0.0147*(A258)-0.665)</f>
        <v>8.8261738703399997E-2</v>
      </c>
      <c r="S258" s="4">
        <f t="shared" si="29"/>
        <v>165.00108941036223</v>
      </c>
      <c r="T258" s="4">
        <f t="shared" si="30"/>
        <v>1.5266466636746656</v>
      </c>
      <c r="U258" s="4">
        <f t="shared" si="31"/>
        <v>1.2970285998843127</v>
      </c>
    </row>
    <row r="259" spans="1:21" x14ac:dyDescent="0.25">
      <c r="A259">
        <v>64.687750402195164</v>
      </c>
      <c r="B259">
        <v>32.555783878141696</v>
      </c>
      <c r="C259">
        <v>80</v>
      </c>
      <c r="D259">
        <v>10720000000000</v>
      </c>
      <c r="E259">
        <v>6351520000000</v>
      </c>
      <c r="F259">
        <v>-7.1148275041540305</v>
      </c>
      <c r="G259">
        <v>-10.054609286061577</v>
      </c>
      <c r="H259" s="4">
        <v>0.31649300000000002</v>
      </c>
      <c r="I259" s="4">
        <v>890851238</v>
      </c>
      <c r="J259" s="4">
        <v>798090878</v>
      </c>
      <c r="K259" s="4">
        <v>90339496500</v>
      </c>
      <c r="L259" s="4">
        <v>81193101000</v>
      </c>
      <c r="M259" s="4">
        <v>8577</v>
      </c>
      <c r="N259" s="4">
        <f t="shared" ref="N259:N322" si="33">I259+K259</f>
        <v>91230347738</v>
      </c>
      <c r="O259" s="4">
        <f t="shared" ref="O259:O322" si="34">(K259-L259)+(I259-J259)</f>
        <v>9239155860</v>
      </c>
      <c r="P259" s="4">
        <f t="shared" ref="P259:P322" si="35">J259</f>
        <v>798090878</v>
      </c>
      <c r="Q259" s="4">
        <f t="shared" ref="Q259:Q322" si="36">T259+U259</f>
        <v>11.002091942941489</v>
      </c>
      <c r="R259" s="4">
        <f t="shared" si="32"/>
        <v>4.8845308889546878E-2</v>
      </c>
      <c r="S259" s="4">
        <f t="shared" ref="S259:S322" si="37">(M259/R259)*((100-B259)/B259)*(1/(0.08206*(273.15+A259)))*H259</f>
        <v>4152.9196085251797</v>
      </c>
      <c r="T259" s="4">
        <f t="shared" ref="T259:T322" si="38">(O259/N259)*100</f>
        <v>10.127283397552624</v>
      </c>
      <c r="U259" s="4">
        <f t="shared" ref="U259:U322" si="39">(P259/N259)*100</f>
        <v>0.87480854538886377</v>
      </c>
    </row>
    <row r="260" spans="1:21" x14ac:dyDescent="0.25">
      <c r="A260">
        <v>26.262927993152712</v>
      </c>
      <c r="B260">
        <v>12.81781989061222</v>
      </c>
      <c r="C260">
        <v>100</v>
      </c>
      <c r="D260">
        <v>39752000000000.008</v>
      </c>
      <c r="E260">
        <v>29439552000000.004</v>
      </c>
      <c r="F260">
        <v>-7.2445304081985746</v>
      </c>
      <c r="G260">
        <v>-10.309602373936302</v>
      </c>
      <c r="H260" s="4">
        <v>0.16348199999999999</v>
      </c>
      <c r="I260" s="4">
        <v>257722045</v>
      </c>
      <c r="J260" s="4">
        <v>254134631</v>
      </c>
      <c r="K260" s="4">
        <v>90439548700</v>
      </c>
      <c r="L260" s="4">
        <v>89145021900</v>
      </c>
      <c r="M260" s="4">
        <v>225</v>
      </c>
      <c r="N260" s="4">
        <f t="shared" si="33"/>
        <v>90697270745</v>
      </c>
      <c r="O260" s="4">
        <f t="shared" si="34"/>
        <v>1298114214</v>
      </c>
      <c r="P260" s="4">
        <f t="shared" si="35"/>
        <v>254134631</v>
      </c>
      <c r="Q260" s="4">
        <f t="shared" si="36"/>
        <v>1.7114614720482901</v>
      </c>
      <c r="R260" s="4">
        <f t="shared" si="32"/>
        <v>0.10109005833880622</v>
      </c>
      <c r="S260" s="4">
        <f t="shared" si="37"/>
        <v>100.72922957512911</v>
      </c>
      <c r="T260" s="4">
        <f t="shared" si="38"/>
        <v>1.4312605035819814</v>
      </c>
      <c r="U260" s="4">
        <f t="shared" si="39"/>
        <v>0.2802009684663086</v>
      </c>
    </row>
    <row r="261" spans="1:21" x14ac:dyDescent="0.25">
      <c r="A261">
        <v>27.402673808393239</v>
      </c>
      <c r="B261">
        <v>26.644805227866353</v>
      </c>
      <c r="C261">
        <v>90</v>
      </c>
      <c r="D261">
        <v>10244000000000</v>
      </c>
      <c r="E261">
        <v>6827456000000.001</v>
      </c>
      <c r="F261">
        <v>-7.0053406735870194</v>
      </c>
      <c r="G261">
        <v>-10.264161206051913</v>
      </c>
      <c r="H261" s="4">
        <v>0.16730100000000001</v>
      </c>
      <c r="I261" s="4">
        <v>635509849</v>
      </c>
      <c r="J261" s="4">
        <v>634190199</v>
      </c>
      <c r="K261" s="4">
        <v>90470269500</v>
      </c>
      <c r="L261" s="4">
        <v>90215561000</v>
      </c>
      <c r="M261" s="4">
        <v>553</v>
      </c>
      <c r="N261" s="4">
        <f t="shared" si="33"/>
        <v>91105779349</v>
      </c>
      <c r="O261" s="4">
        <f t="shared" si="34"/>
        <v>256028150</v>
      </c>
      <c r="P261" s="4">
        <f t="shared" si="35"/>
        <v>634190199</v>
      </c>
      <c r="Q261" s="4">
        <f t="shared" si="36"/>
        <v>0.97712610040887737</v>
      </c>
      <c r="R261" s="4">
        <f t="shared" si="32"/>
        <v>9.8336038400614847E-2</v>
      </c>
      <c r="S261" s="4">
        <f t="shared" si="37"/>
        <v>105.02124829814979</v>
      </c>
      <c r="T261" s="4">
        <f t="shared" si="38"/>
        <v>0.28102295137526884</v>
      </c>
      <c r="U261" s="4">
        <f t="shared" si="39"/>
        <v>0.69610314903360859</v>
      </c>
    </row>
    <row r="262" spans="1:21" x14ac:dyDescent="0.25">
      <c r="A262">
        <v>33.106910139046157</v>
      </c>
      <c r="B262">
        <v>43.977446294546752</v>
      </c>
      <c r="C262">
        <v>100</v>
      </c>
      <c r="D262">
        <v>19699999999999.996</v>
      </c>
      <c r="E262">
        <v>14589664000000.002</v>
      </c>
      <c r="F262">
        <v>-7.227534839057439</v>
      </c>
      <c r="G262">
        <v>-9.9288009947973173</v>
      </c>
      <c r="H262" s="4">
        <v>0.187141</v>
      </c>
      <c r="I262" s="4">
        <v>1368113638</v>
      </c>
      <c r="J262" s="4">
        <v>1335305313</v>
      </c>
      <c r="K262" s="4">
        <v>90730592100</v>
      </c>
      <c r="L262" s="4">
        <v>88574578100</v>
      </c>
      <c r="M262" s="4">
        <v>1683</v>
      </c>
      <c r="N262" s="4">
        <f t="shared" si="33"/>
        <v>92098705738</v>
      </c>
      <c r="O262" s="4">
        <f t="shared" si="34"/>
        <v>2188822325</v>
      </c>
      <c r="P262" s="4">
        <f t="shared" si="35"/>
        <v>1335305313</v>
      </c>
      <c r="Q262" s="4">
        <f t="shared" si="36"/>
        <v>3.8264681460620591</v>
      </c>
      <c r="R262" s="4">
        <f t="shared" si="32"/>
        <v>8.6164202181687438E-2</v>
      </c>
      <c r="S262" s="4">
        <f t="shared" si="37"/>
        <v>185.2856034127355</v>
      </c>
      <c r="T262" s="4">
        <f t="shared" si="38"/>
        <v>2.3766048691571244</v>
      </c>
      <c r="U262" s="4">
        <f t="shared" si="39"/>
        <v>1.4498632769049347</v>
      </c>
    </row>
    <row r="263" spans="1:21" x14ac:dyDescent="0.25">
      <c r="A263">
        <v>31.03790878475121</v>
      </c>
      <c r="B263">
        <v>20.747505578352641</v>
      </c>
      <c r="C263">
        <v>40</v>
      </c>
      <c r="D263">
        <v>26464000000000.004</v>
      </c>
      <c r="E263">
        <v>7840960000000</v>
      </c>
      <c r="F263">
        <v>-6.4903665086646471</v>
      </c>
      <c r="G263">
        <v>-8.9759670529008755</v>
      </c>
      <c r="H263" s="4">
        <v>0.17980599999999999</v>
      </c>
      <c r="I263" s="4">
        <v>456088852</v>
      </c>
      <c r="J263" s="4">
        <v>401827410</v>
      </c>
      <c r="K263" s="4">
        <v>90487589300</v>
      </c>
      <c r="L263" s="4">
        <v>80004928600</v>
      </c>
      <c r="M263" s="4">
        <v>541</v>
      </c>
      <c r="N263" s="4">
        <f t="shared" si="33"/>
        <v>90943678152</v>
      </c>
      <c r="O263" s="4">
        <f t="shared" si="34"/>
        <v>10536922142</v>
      </c>
      <c r="P263" s="4">
        <f t="shared" si="35"/>
        <v>401827410</v>
      </c>
      <c r="Q263" s="4">
        <f t="shared" si="36"/>
        <v>12.028048319881417</v>
      </c>
      <c r="R263" s="4">
        <f t="shared" si="32"/>
        <v>9.0289661488243911E-2</v>
      </c>
      <c r="S263" s="4">
        <f t="shared" si="37"/>
        <v>164.86824328437947</v>
      </c>
      <c r="T263" s="4">
        <f t="shared" si="38"/>
        <v>11.586206271962045</v>
      </c>
      <c r="U263" s="4">
        <f t="shared" si="39"/>
        <v>0.44184204791937282</v>
      </c>
    </row>
    <row r="264" spans="1:21" x14ac:dyDescent="0.25">
      <c r="A264">
        <v>34.233949556727637</v>
      </c>
      <c r="B264">
        <v>18.9552621727379</v>
      </c>
      <c r="C264">
        <v>40</v>
      </c>
      <c r="D264">
        <v>39880000000000</v>
      </c>
      <c r="E264">
        <v>11812800000000</v>
      </c>
      <c r="F264">
        <v>-5.835277889768788</v>
      </c>
      <c r="G264">
        <v>-9.8810291277495228</v>
      </c>
      <c r="H264" s="4">
        <v>0.19120200000000001</v>
      </c>
      <c r="I264" s="4">
        <v>406922635</v>
      </c>
      <c r="J264" s="4">
        <v>353233239</v>
      </c>
      <c r="K264" s="4">
        <v>90533533300</v>
      </c>
      <c r="L264" s="4">
        <v>78912870100</v>
      </c>
      <c r="M264" s="4">
        <v>673</v>
      </c>
      <c r="N264" s="4">
        <f t="shared" si="33"/>
        <v>90940455935</v>
      </c>
      <c r="O264" s="4">
        <f t="shared" si="34"/>
        <v>11674352596</v>
      </c>
      <c r="P264" s="4">
        <f t="shared" si="35"/>
        <v>353233239</v>
      </c>
      <c r="Q264" s="4">
        <f t="shared" si="36"/>
        <v>13.225781321787915</v>
      </c>
      <c r="R264" s="4">
        <f t="shared" si="32"/>
        <v>8.4042514032343404E-2</v>
      </c>
      <c r="S264" s="4">
        <f t="shared" si="37"/>
        <v>259.53192415916078</v>
      </c>
      <c r="T264" s="4">
        <f t="shared" si="38"/>
        <v>12.837358770605112</v>
      </c>
      <c r="U264" s="4">
        <f t="shared" si="39"/>
        <v>0.38842255118280322</v>
      </c>
    </row>
    <row r="265" spans="1:21" x14ac:dyDescent="0.25">
      <c r="A265">
        <v>65.22694936579704</v>
      </c>
      <c r="B265">
        <v>12.07025329371023</v>
      </c>
      <c r="C265">
        <v>10</v>
      </c>
      <c r="D265">
        <v>31947999999999.996</v>
      </c>
      <c r="E265">
        <v>2365984000000.0005</v>
      </c>
      <c r="F265">
        <v>-7.3442276184064585</v>
      </c>
      <c r="G265">
        <v>-10.307325574184331</v>
      </c>
      <c r="H265" s="4">
        <v>0.31894</v>
      </c>
      <c r="I265" s="4">
        <v>254464893</v>
      </c>
      <c r="J265" s="4">
        <v>249146513</v>
      </c>
      <c r="K265" s="4">
        <v>90514143400</v>
      </c>
      <c r="L265" s="4">
        <v>88674003600</v>
      </c>
      <c r="M265" s="4">
        <v>2835</v>
      </c>
      <c r="N265" s="4">
        <f t="shared" si="33"/>
        <v>90768608293</v>
      </c>
      <c r="O265" s="4">
        <f t="shared" si="34"/>
        <v>1845458180</v>
      </c>
      <c r="P265" s="4">
        <f t="shared" si="35"/>
        <v>249146513</v>
      </c>
      <c r="Q265" s="4">
        <f t="shared" si="36"/>
        <v>2.3076311649933432</v>
      </c>
      <c r="R265" s="4">
        <f t="shared" si="32"/>
        <v>4.8477646128806319E-2</v>
      </c>
      <c r="S265" s="4">
        <f t="shared" si="37"/>
        <v>4893.3658173901376</v>
      </c>
      <c r="T265" s="4">
        <f t="shared" si="38"/>
        <v>2.0331458361054549</v>
      </c>
      <c r="U265" s="4">
        <f t="shared" si="39"/>
        <v>0.27448532888788818</v>
      </c>
    </row>
    <row r="266" spans="1:21" x14ac:dyDescent="0.25">
      <c r="A266">
        <v>36.690935823008232</v>
      </c>
      <c r="B266">
        <v>16.332524136659927</v>
      </c>
      <c r="C266">
        <v>0</v>
      </c>
      <c r="D266">
        <v>34320000000000.004</v>
      </c>
      <c r="E266">
        <v>0</v>
      </c>
      <c r="F266">
        <v>-6.294311157254092</v>
      </c>
      <c r="G266">
        <v>-10.561038088846535</v>
      </c>
      <c r="H266" s="4">
        <v>0.200212</v>
      </c>
      <c r="I266" s="4">
        <v>339733494</v>
      </c>
      <c r="J266" s="4">
        <v>339707664</v>
      </c>
      <c r="K266" s="4">
        <v>90575324200</v>
      </c>
      <c r="L266" s="4">
        <v>90570948500</v>
      </c>
      <c r="M266" s="4">
        <v>746095</v>
      </c>
      <c r="N266" s="4">
        <f t="shared" si="33"/>
        <v>90915057694</v>
      </c>
      <c r="O266" s="4">
        <f t="shared" si="34"/>
        <v>4401530</v>
      </c>
      <c r="P266" s="4">
        <f t="shared" si="35"/>
        <v>339707664</v>
      </c>
      <c r="Q266" s="4">
        <f t="shared" si="36"/>
        <v>0.37849527100141711</v>
      </c>
      <c r="R266" s="4">
        <f t="shared" si="32"/>
        <v>7.9700587406686521E-2</v>
      </c>
      <c r="S266" s="4">
        <f t="shared" si="37"/>
        <v>377620.67257043958</v>
      </c>
      <c r="T266" s="4">
        <f t="shared" si="38"/>
        <v>4.8413652387644937E-3</v>
      </c>
      <c r="U266" s="4">
        <f t="shared" si="39"/>
        <v>0.37365390576265262</v>
      </c>
    </row>
    <row r="267" spans="1:21" x14ac:dyDescent="0.25">
      <c r="A267">
        <v>61.577077744057121</v>
      </c>
      <c r="B267">
        <v>45.577125793295409</v>
      </c>
      <c r="C267">
        <v>60</v>
      </c>
      <c r="D267">
        <v>35780000000000</v>
      </c>
      <c r="E267">
        <v>15897632000000</v>
      </c>
      <c r="F267">
        <v>-6.8922065249012956</v>
      </c>
      <c r="G267">
        <v>-11.470554672399997</v>
      </c>
      <c r="H267" s="4">
        <v>0.30250199999999999</v>
      </c>
      <c r="I267" s="4">
        <v>1528129989</v>
      </c>
      <c r="J267" s="4">
        <v>1511555456</v>
      </c>
      <c r="K267" s="4">
        <v>90444710900</v>
      </c>
      <c r="L267" s="4">
        <v>89483425100</v>
      </c>
      <c r="M267" s="4">
        <v>11594</v>
      </c>
      <c r="N267" s="4">
        <f t="shared" si="33"/>
        <v>91972840889</v>
      </c>
      <c r="O267" s="4">
        <f t="shared" si="34"/>
        <v>977860333</v>
      </c>
      <c r="P267" s="4">
        <f t="shared" si="35"/>
        <v>1511555456</v>
      </c>
      <c r="Q267" s="4">
        <f t="shared" si="36"/>
        <v>2.7066857617287488</v>
      </c>
      <c r="R267" s="4">
        <f t="shared" si="32"/>
        <v>5.1086334750184835E-2</v>
      </c>
      <c r="S267" s="4">
        <f t="shared" si="37"/>
        <v>2984.4821317679189</v>
      </c>
      <c r="T267" s="4">
        <f t="shared" si="38"/>
        <v>1.0632055327943586</v>
      </c>
      <c r="U267" s="4">
        <f t="shared" si="39"/>
        <v>1.6434802289343904</v>
      </c>
    </row>
    <row r="268" spans="1:21" x14ac:dyDescent="0.25">
      <c r="A268">
        <v>43.20076614350247</v>
      </c>
      <c r="B268">
        <v>27.251542358018487</v>
      </c>
      <c r="C268">
        <v>40</v>
      </c>
      <c r="D268">
        <v>39880000000000</v>
      </c>
      <c r="E268">
        <v>11812800000000</v>
      </c>
      <c r="F268">
        <v>-7.1005796010755944</v>
      </c>
      <c r="G268">
        <v>-10.23097310148372</v>
      </c>
      <c r="H268" s="4">
        <v>0.225102</v>
      </c>
      <c r="I268" s="4">
        <v>655247262</v>
      </c>
      <c r="J268" s="4">
        <v>650938729</v>
      </c>
      <c r="K268" s="4">
        <v>90649800100</v>
      </c>
      <c r="L268" s="4">
        <v>90040556000</v>
      </c>
      <c r="M268" s="4">
        <v>1713</v>
      </c>
      <c r="N268" s="4">
        <f t="shared" si="33"/>
        <v>91305047362</v>
      </c>
      <c r="O268" s="4">
        <f t="shared" si="34"/>
        <v>613552633</v>
      </c>
      <c r="P268" s="4">
        <f t="shared" si="35"/>
        <v>650938729</v>
      </c>
      <c r="Q268" s="4">
        <f t="shared" si="36"/>
        <v>1.3849085001693622</v>
      </c>
      <c r="R268" s="4">
        <f t="shared" si="32"/>
        <v>6.983463418823449E-2</v>
      </c>
      <c r="S268" s="4">
        <f t="shared" si="37"/>
        <v>567.80361597055776</v>
      </c>
      <c r="T268" s="4">
        <f t="shared" si="38"/>
        <v>0.67198106865596219</v>
      </c>
      <c r="U268" s="4">
        <f t="shared" si="39"/>
        <v>0.71292743151339999</v>
      </c>
    </row>
    <row r="269" spans="1:21" x14ac:dyDescent="0.25">
      <c r="A269">
        <v>25.38944400501321</v>
      </c>
      <c r="B269">
        <v>37.530842050566299</v>
      </c>
      <c r="C269">
        <v>50</v>
      </c>
      <c r="D269">
        <v>63440000000000</v>
      </c>
      <c r="E269">
        <v>23492064000000</v>
      </c>
      <c r="F269">
        <v>-6.1901029348728978</v>
      </c>
      <c r="G269">
        <v>-10.572230645304321</v>
      </c>
      <c r="H269" s="4">
        <v>0.16058900000000001</v>
      </c>
      <c r="I269" s="4">
        <v>1055930549</v>
      </c>
      <c r="J269" s="4">
        <v>1048074872</v>
      </c>
      <c r="K269" s="4">
        <v>90579533000</v>
      </c>
      <c r="L269" s="4">
        <v>89851699600</v>
      </c>
      <c r="M269" s="4">
        <v>777</v>
      </c>
      <c r="N269" s="4">
        <f t="shared" si="33"/>
        <v>91635463549</v>
      </c>
      <c r="O269" s="4">
        <f t="shared" si="34"/>
        <v>735689077</v>
      </c>
      <c r="P269" s="4">
        <f t="shared" si="35"/>
        <v>1048074872</v>
      </c>
      <c r="Q269" s="4">
        <f t="shared" si="36"/>
        <v>1.9465869216083274</v>
      </c>
      <c r="R269" s="4">
        <f t="shared" si="32"/>
        <v>0.10328184055184364</v>
      </c>
      <c r="S269" s="4">
        <f t="shared" si="37"/>
        <v>82.08370576949622</v>
      </c>
      <c r="T269" s="4">
        <f t="shared" si="38"/>
        <v>0.80284318811418109</v>
      </c>
      <c r="U269" s="4">
        <f t="shared" si="39"/>
        <v>1.1437437334941463</v>
      </c>
    </row>
    <row r="270" spans="1:21" x14ac:dyDescent="0.25">
      <c r="A270">
        <v>70.870540701947419</v>
      </c>
      <c r="B270">
        <v>34.705943103632009</v>
      </c>
      <c r="C270">
        <v>20</v>
      </c>
      <c r="D270">
        <v>45036000000000.008</v>
      </c>
      <c r="E270">
        <v>6669952000000</v>
      </c>
      <c r="F270">
        <v>-6.2116556840311361</v>
      </c>
      <c r="G270">
        <v>-10.580310252316641</v>
      </c>
      <c r="H270" s="4">
        <v>0.34490399999999999</v>
      </c>
      <c r="I270" s="4">
        <v>1005315784</v>
      </c>
      <c r="J270" s="4">
        <v>900038574</v>
      </c>
      <c r="K270" s="4">
        <v>90184015800</v>
      </c>
      <c r="L270" s="4">
        <v>80994940100</v>
      </c>
      <c r="M270" s="4">
        <v>13714</v>
      </c>
      <c r="N270" s="4">
        <f t="shared" si="33"/>
        <v>91189331584</v>
      </c>
      <c r="O270" s="4">
        <f t="shared" si="34"/>
        <v>9294352910</v>
      </c>
      <c r="P270" s="4">
        <f t="shared" si="35"/>
        <v>900038574</v>
      </c>
      <c r="Q270" s="4">
        <f t="shared" si="36"/>
        <v>11.179368580642935</v>
      </c>
      <c r="R270" s="4">
        <f t="shared" si="32"/>
        <v>4.4961330366805906E-2</v>
      </c>
      <c r="S270" s="4">
        <f t="shared" si="37"/>
        <v>7010.9543480451475</v>
      </c>
      <c r="T270" s="4">
        <f t="shared" si="38"/>
        <v>10.192368721815239</v>
      </c>
      <c r="U270" s="4">
        <f t="shared" si="39"/>
        <v>0.98699985882769647</v>
      </c>
    </row>
    <row r="271" spans="1:21" x14ac:dyDescent="0.25">
      <c r="A271">
        <v>25.7278862068591</v>
      </c>
      <c r="B271">
        <v>32.509315296613138</v>
      </c>
      <c r="C271">
        <v>10</v>
      </c>
      <c r="D271">
        <v>31947999999999.996</v>
      </c>
      <c r="E271">
        <v>2365984000000.0005</v>
      </c>
      <c r="F271">
        <v>-6.0961298324529025</v>
      </c>
      <c r="G271">
        <v>-9.4698988874550789</v>
      </c>
      <c r="H271" s="4">
        <v>0.16170599999999999</v>
      </c>
      <c r="I271" s="4">
        <v>845516208</v>
      </c>
      <c r="J271" s="4">
        <v>842004336</v>
      </c>
      <c r="K271" s="4">
        <v>90508007300</v>
      </c>
      <c r="L271" s="4">
        <v>90067223500</v>
      </c>
      <c r="M271" s="4">
        <v>632</v>
      </c>
      <c r="N271" s="4">
        <f t="shared" si="33"/>
        <v>91353523508</v>
      </c>
      <c r="O271" s="4">
        <f t="shared" si="34"/>
        <v>444295672</v>
      </c>
      <c r="P271" s="4">
        <f t="shared" si="35"/>
        <v>842004336</v>
      </c>
      <c r="Q271" s="4">
        <f t="shared" si="36"/>
        <v>1.4080464098216816</v>
      </c>
      <c r="R271" s="4">
        <f t="shared" si="32"/>
        <v>0.10242404234230189</v>
      </c>
      <c r="S271" s="4">
        <f t="shared" si="37"/>
        <v>84.460182708910253</v>
      </c>
      <c r="T271" s="4">
        <f t="shared" si="38"/>
        <v>0.4863476031782093</v>
      </c>
      <c r="U271" s="4">
        <f t="shared" si="39"/>
        <v>0.92169880664347226</v>
      </c>
    </row>
    <row r="272" spans="1:21" x14ac:dyDescent="0.25">
      <c r="A272">
        <v>66.614550032229573</v>
      </c>
      <c r="B272">
        <v>27.62106000981991</v>
      </c>
      <c r="C272">
        <v>80</v>
      </c>
      <c r="D272">
        <v>21536000000000</v>
      </c>
      <c r="E272">
        <v>12757824000000.002</v>
      </c>
      <c r="F272">
        <v>-6.1461273963940855</v>
      </c>
      <c r="G272">
        <v>-9.5917833810374677</v>
      </c>
      <c r="H272" s="4">
        <v>0.325266</v>
      </c>
      <c r="I272" s="4">
        <v>709105358</v>
      </c>
      <c r="J272" s="4">
        <v>469118328</v>
      </c>
      <c r="K272" s="4">
        <v>90238299300</v>
      </c>
      <c r="L272" s="4">
        <v>60363537600</v>
      </c>
      <c r="M272" s="4">
        <v>7136</v>
      </c>
      <c r="N272" s="4">
        <f t="shared" si="33"/>
        <v>90947404658</v>
      </c>
      <c r="O272" s="4">
        <f t="shared" si="34"/>
        <v>30114748730</v>
      </c>
      <c r="P272" s="4">
        <f t="shared" si="35"/>
        <v>469118328</v>
      </c>
      <c r="Q272" s="4">
        <f t="shared" si="36"/>
        <v>33.628081167360449</v>
      </c>
      <c r="R272" s="4">
        <f t="shared" si="32"/>
        <v>4.7558139313936584E-2</v>
      </c>
      <c r="S272" s="4">
        <f t="shared" si="37"/>
        <v>4587.0234036869078</v>
      </c>
      <c r="T272" s="4">
        <f t="shared" si="38"/>
        <v>33.112268396491309</v>
      </c>
      <c r="U272" s="4">
        <f t="shared" si="39"/>
        <v>0.5158127708691409</v>
      </c>
    </row>
    <row r="273" spans="1:21" x14ac:dyDescent="0.25">
      <c r="A273">
        <v>46.066332585235912</v>
      </c>
      <c r="B273">
        <v>43.294897639251971</v>
      </c>
      <c r="C273">
        <v>90</v>
      </c>
      <c r="D273">
        <v>31004000000000.004</v>
      </c>
      <c r="E273">
        <v>20663840000000.004</v>
      </c>
      <c r="F273">
        <v>-5.7506784973926717</v>
      </c>
      <c r="G273">
        <v>-10.814773442110544</v>
      </c>
      <c r="H273" s="4">
        <v>0.236508</v>
      </c>
      <c r="I273" s="4">
        <v>1341345847</v>
      </c>
      <c r="J273" s="4">
        <v>1293735062</v>
      </c>
      <c r="K273" s="4">
        <v>90738685400</v>
      </c>
      <c r="L273" s="4">
        <v>87594566500</v>
      </c>
      <c r="M273" s="4">
        <v>4061</v>
      </c>
      <c r="N273" s="4">
        <f t="shared" si="33"/>
        <v>92080031247</v>
      </c>
      <c r="O273" s="4">
        <f t="shared" si="34"/>
        <v>3191729685</v>
      </c>
      <c r="P273" s="4">
        <f t="shared" si="35"/>
        <v>1293735062</v>
      </c>
      <c r="Q273" s="4">
        <f t="shared" si="36"/>
        <v>4.8712676204116061</v>
      </c>
      <c r="R273" s="4">
        <f t="shared" si="32"/>
        <v>6.6134204197405247E-2</v>
      </c>
      <c r="S273" s="4">
        <f t="shared" si="37"/>
        <v>726.14190162684736</v>
      </c>
      <c r="T273" s="4">
        <f t="shared" si="38"/>
        <v>3.4662560837304102</v>
      </c>
      <c r="U273" s="4">
        <f t="shared" si="39"/>
        <v>1.4050115366811957</v>
      </c>
    </row>
    <row r="274" spans="1:21" x14ac:dyDescent="0.25">
      <c r="A274">
        <v>30.324996677816731</v>
      </c>
      <c r="B274">
        <v>13.396248042316811</v>
      </c>
      <c r="C274">
        <v>70</v>
      </c>
      <c r="D274">
        <v>11244000000000</v>
      </c>
      <c r="E274">
        <v>5827648000000</v>
      </c>
      <c r="F274">
        <v>-5.0788410788840892</v>
      </c>
      <c r="G274">
        <v>-8.9067116255419556</v>
      </c>
      <c r="H274" s="4">
        <v>0.177315</v>
      </c>
      <c r="I274" s="4">
        <v>269777483</v>
      </c>
      <c r="J274" s="4">
        <v>257475843</v>
      </c>
      <c r="K274" s="4">
        <v>90511694700</v>
      </c>
      <c r="L274" s="4">
        <v>86455899000</v>
      </c>
      <c r="M274" s="4">
        <v>316</v>
      </c>
      <c r="N274" s="4">
        <f t="shared" si="33"/>
        <v>90781472183</v>
      </c>
      <c r="O274" s="4">
        <f t="shared" si="34"/>
        <v>4068097340</v>
      </c>
      <c r="P274" s="4">
        <f t="shared" si="35"/>
        <v>257475843</v>
      </c>
      <c r="Q274" s="4">
        <f t="shared" si="36"/>
        <v>4.7648193832772181</v>
      </c>
      <c r="R274" s="4">
        <f t="shared" si="32"/>
        <v>9.178425515681754E-2</v>
      </c>
      <c r="S274" s="4">
        <f t="shared" si="37"/>
        <v>158.47598885901999</v>
      </c>
      <c r="T274" s="4">
        <f t="shared" si="38"/>
        <v>4.481197806309428</v>
      </c>
      <c r="U274" s="4">
        <f t="shared" si="39"/>
        <v>0.28362157696778978</v>
      </c>
    </row>
    <row r="275" spans="1:21" x14ac:dyDescent="0.25">
      <c r="A275">
        <v>63.629968087506853</v>
      </c>
      <c r="B275">
        <v>32.733988053869538</v>
      </c>
      <c r="C275">
        <v>0</v>
      </c>
      <c r="D275">
        <v>17080000000000.002</v>
      </c>
      <c r="E275">
        <v>0</v>
      </c>
      <c r="F275">
        <v>-6.817321524565763</v>
      </c>
      <c r="G275">
        <v>-10.088238925381518</v>
      </c>
      <c r="H275" s="4">
        <v>0.31171100000000002</v>
      </c>
      <c r="I275" s="4">
        <v>894713021</v>
      </c>
      <c r="J275" s="4">
        <v>894547259</v>
      </c>
      <c r="K275" s="4">
        <v>90370542600</v>
      </c>
      <c r="L275" s="4">
        <v>90356020900</v>
      </c>
      <c r="M275" s="4">
        <v>3381230</v>
      </c>
      <c r="N275" s="4">
        <f t="shared" si="33"/>
        <v>91265255621</v>
      </c>
      <c r="O275" s="4">
        <f t="shared" si="34"/>
        <v>14687462</v>
      </c>
      <c r="P275" s="4">
        <f t="shared" si="35"/>
        <v>894547259</v>
      </c>
      <c r="Q275" s="4">
        <f t="shared" si="36"/>
        <v>0.99625505326562247</v>
      </c>
      <c r="R275" s="4">
        <f t="shared" si="32"/>
        <v>4.9584002052795922E-2</v>
      </c>
      <c r="S275" s="4">
        <f t="shared" si="37"/>
        <v>1580535.5243462301</v>
      </c>
      <c r="T275" s="4">
        <f t="shared" si="38"/>
        <v>1.6093158234271616E-2</v>
      </c>
      <c r="U275" s="4">
        <f t="shared" si="39"/>
        <v>0.98016189503135087</v>
      </c>
    </row>
    <row r="276" spans="1:21" x14ac:dyDescent="0.25">
      <c r="A276">
        <v>38.902484942632178</v>
      </c>
      <c r="B276">
        <v>19.677706321948371</v>
      </c>
      <c r="C276">
        <v>100</v>
      </c>
      <c r="D276">
        <v>39752000000000.008</v>
      </c>
      <c r="E276">
        <v>29439552000000</v>
      </c>
      <c r="F276">
        <v>-5.6581525270636259</v>
      </c>
      <c r="G276">
        <v>-10.540124341038904</v>
      </c>
      <c r="H276" s="4">
        <v>0.208505</v>
      </c>
      <c r="I276" s="4">
        <v>426698037</v>
      </c>
      <c r="J276" s="4">
        <v>419892638</v>
      </c>
      <c r="K276" s="4">
        <v>90585007500</v>
      </c>
      <c r="L276" s="4">
        <v>89147002400</v>
      </c>
      <c r="M276" s="4">
        <v>883</v>
      </c>
      <c r="N276" s="4">
        <f t="shared" si="33"/>
        <v>91011705537</v>
      </c>
      <c r="O276" s="4">
        <f t="shared" si="34"/>
        <v>1444810499</v>
      </c>
      <c r="P276" s="4">
        <f t="shared" si="35"/>
        <v>419892638</v>
      </c>
      <c r="Q276" s="4">
        <f t="shared" si="36"/>
        <v>2.0488607767513174</v>
      </c>
      <c r="R276" s="4">
        <f t="shared" si="32"/>
        <v>7.6099018046670935E-2</v>
      </c>
      <c r="S276" s="4">
        <f t="shared" si="37"/>
        <v>385.65644508940142</v>
      </c>
      <c r="T276" s="4">
        <f t="shared" si="38"/>
        <v>1.5874996413649507</v>
      </c>
      <c r="U276" s="4">
        <f t="shared" si="39"/>
        <v>0.46136113538636675</v>
      </c>
    </row>
    <row r="277" spans="1:21" x14ac:dyDescent="0.25">
      <c r="A277">
        <v>41.427077167722537</v>
      </c>
      <c r="B277">
        <v>19.89741033731271</v>
      </c>
      <c r="C277">
        <v>30</v>
      </c>
      <c r="D277">
        <v>42299999999999.992</v>
      </c>
      <c r="E277">
        <v>9398880000000</v>
      </c>
      <c r="F277">
        <v>-5.2003250159966727</v>
      </c>
      <c r="G277">
        <v>-10.215235626122151</v>
      </c>
      <c r="H277" s="4">
        <v>0.21817800000000001</v>
      </c>
      <c r="I277" s="4">
        <v>433524092</v>
      </c>
      <c r="J277" s="4">
        <v>405028107</v>
      </c>
      <c r="K277" s="4">
        <v>90603875400</v>
      </c>
      <c r="L277" s="4">
        <v>84807866600</v>
      </c>
      <c r="M277" s="4">
        <v>1136</v>
      </c>
      <c r="N277" s="4">
        <f t="shared" si="33"/>
        <v>91037399492</v>
      </c>
      <c r="O277" s="4">
        <f t="shared" si="34"/>
        <v>5824504785</v>
      </c>
      <c r="P277" s="4">
        <f t="shared" si="35"/>
        <v>405028107</v>
      </c>
      <c r="Q277" s="4">
        <f t="shared" si="36"/>
        <v>6.842828251643355</v>
      </c>
      <c r="R277" s="4">
        <f t="shared" si="32"/>
        <v>7.2309337400446663E-2</v>
      </c>
      <c r="S277" s="4">
        <f t="shared" si="37"/>
        <v>534.5475219723877</v>
      </c>
      <c r="T277" s="4">
        <f t="shared" si="38"/>
        <v>6.3979252675290157</v>
      </c>
      <c r="U277" s="4">
        <f t="shared" si="39"/>
        <v>0.44490298411433887</v>
      </c>
    </row>
    <row r="278" spans="1:21" x14ac:dyDescent="0.25">
      <c r="A278">
        <v>42.225696349303938</v>
      </c>
      <c r="B278">
        <v>16.86642682430147</v>
      </c>
      <c r="C278">
        <v>40</v>
      </c>
      <c r="D278">
        <v>53415999999999.992</v>
      </c>
      <c r="E278">
        <v>15822304000000.002</v>
      </c>
      <c r="F278">
        <v>-6.0142331147601471</v>
      </c>
      <c r="G278">
        <v>-8.2444678021585158</v>
      </c>
      <c r="H278" s="4">
        <v>0.22128300000000001</v>
      </c>
      <c r="I278" s="4">
        <v>354446360</v>
      </c>
      <c r="J278" s="4">
        <v>282977232</v>
      </c>
      <c r="K278" s="4">
        <v>90620322200</v>
      </c>
      <c r="L278" s="4">
        <v>72840282500</v>
      </c>
      <c r="M278" s="4">
        <v>876</v>
      </c>
      <c r="N278" s="4">
        <f t="shared" si="33"/>
        <v>90974768560</v>
      </c>
      <c r="O278" s="4">
        <f t="shared" si="34"/>
        <v>17851508828</v>
      </c>
      <c r="P278" s="4">
        <f t="shared" si="35"/>
        <v>282977232</v>
      </c>
      <c r="Q278" s="4">
        <f t="shared" si="36"/>
        <v>19.933533601725934</v>
      </c>
      <c r="R278" s="4">
        <f t="shared" si="32"/>
        <v>7.1176744236679371E-2</v>
      </c>
      <c r="S278" s="4">
        <f t="shared" si="37"/>
        <v>518.68974784163242</v>
      </c>
      <c r="T278" s="4">
        <f t="shared" si="38"/>
        <v>19.622483366062657</v>
      </c>
      <c r="U278" s="4">
        <f t="shared" si="39"/>
        <v>0.31105023566327611</v>
      </c>
    </row>
    <row r="279" spans="1:21" x14ac:dyDescent="0.25">
      <c r="A279">
        <v>26.223579109658068</v>
      </c>
      <c r="B279">
        <v>16.17587914964534</v>
      </c>
      <c r="C279">
        <v>30</v>
      </c>
      <c r="D279">
        <v>42299999999999.992</v>
      </c>
      <c r="E279">
        <v>9398880000000</v>
      </c>
      <c r="F279">
        <v>-7.1879424682989219</v>
      </c>
      <c r="G279">
        <v>-9.2543622418248734</v>
      </c>
      <c r="H279" s="4">
        <v>0.163351</v>
      </c>
      <c r="I279" s="4">
        <v>338150491</v>
      </c>
      <c r="J279" s="4">
        <v>331268693</v>
      </c>
      <c r="K279" s="4">
        <v>90404873000</v>
      </c>
      <c r="L279" s="4">
        <v>88548616700</v>
      </c>
      <c r="M279" s="4">
        <v>286</v>
      </c>
      <c r="N279" s="4">
        <f t="shared" si="33"/>
        <v>90743023491</v>
      </c>
      <c r="O279" s="4">
        <f t="shared" si="34"/>
        <v>1863138098</v>
      </c>
      <c r="P279" s="4">
        <f t="shared" si="35"/>
        <v>331268693</v>
      </c>
      <c r="Q279" s="4">
        <f t="shared" si="36"/>
        <v>2.4182650154010394</v>
      </c>
      <c r="R279" s="4">
        <f t="shared" si="32"/>
        <v>0.10118725312042001</v>
      </c>
      <c r="S279" s="4">
        <f t="shared" si="37"/>
        <v>97.390849847080887</v>
      </c>
      <c r="T279" s="4">
        <f t="shared" si="38"/>
        <v>2.0532025783610663</v>
      </c>
      <c r="U279" s="4">
        <f t="shared" si="39"/>
        <v>0.36506243703997326</v>
      </c>
    </row>
    <row r="280" spans="1:21" x14ac:dyDescent="0.25">
      <c r="A280">
        <v>42.262676821083637</v>
      </c>
      <c r="B280">
        <v>41.249835620466968</v>
      </c>
      <c r="C280">
        <v>40</v>
      </c>
      <c r="D280">
        <v>39880000000000</v>
      </c>
      <c r="E280">
        <v>11812800000000.002</v>
      </c>
      <c r="F280">
        <v>-6.8353339821987751</v>
      </c>
      <c r="G280">
        <v>-9.1727465311448491</v>
      </c>
      <c r="H280" s="4">
        <v>0.22142700000000001</v>
      </c>
      <c r="I280" s="4">
        <v>1227481425</v>
      </c>
      <c r="J280" s="4">
        <v>1141735126</v>
      </c>
      <c r="K280" s="4">
        <v>90747785200</v>
      </c>
      <c r="L280" s="4">
        <v>84571732400</v>
      </c>
      <c r="M280" s="4">
        <v>2850</v>
      </c>
      <c r="N280" s="4">
        <f t="shared" si="33"/>
        <v>91975266625</v>
      </c>
      <c r="O280" s="4">
        <f t="shared" si="34"/>
        <v>6261799099</v>
      </c>
      <c r="P280" s="4">
        <f t="shared" si="35"/>
        <v>1141735126</v>
      </c>
      <c r="Q280" s="4">
        <f t="shared" si="36"/>
        <v>8.0494838413304794</v>
      </c>
      <c r="R280" s="4">
        <f t="shared" si="32"/>
        <v>7.1125035642572693E-2</v>
      </c>
      <c r="S280" s="4">
        <f t="shared" si="37"/>
        <v>488.23526608565334</v>
      </c>
      <c r="T280" s="4">
        <f t="shared" si="38"/>
        <v>6.8081336741653615</v>
      </c>
      <c r="U280" s="4">
        <f t="shared" si="39"/>
        <v>1.2413501671651175</v>
      </c>
    </row>
    <row r="281" spans="1:21" x14ac:dyDescent="0.25">
      <c r="A281">
        <v>73.098478992386589</v>
      </c>
      <c r="B281">
        <v>23.273289795743938</v>
      </c>
      <c r="C281">
        <v>80</v>
      </c>
      <c r="D281">
        <v>32448000000000</v>
      </c>
      <c r="E281">
        <v>19222336000000</v>
      </c>
      <c r="F281">
        <v>-5.2409529801292738</v>
      </c>
      <c r="G281">
        <v>-9.3435345162717791</v>
      </c>
      <c r="H281" s="4">
        <v>0.35531299999999999</v>
      </c>
      <c r="I281" s="4">
        <v>580302942</v>
      </c>
      <c r="J281" s="4">
        <v>288200170</v>
      </c>
      <c r="K281" s="4">
        <v>90252776800</v>
      </c>
      <c r="L281" s="4">
        <v>45642100900</v>
      </c>
      <c r="M281" s="4">
        <v>7822</v>
      </c>
      <c r="N281" s="4">
        <f t="shared" si="33"/>
        <v>90833079742</v>
      </c>
      <c r="O281" s="4">
        <f t="shared" si="34"/>
        <v>44902778672</v>
      </c>
      <c r="P281" s="4">
        <f t="shared" si="35"/>
        <v>288200170</v>
      </c>
      <c r="Q281" s="4">
        <f t="shared" si="36"/>
        <v>49.751675238095331</v>
      </c>
      <c r="R281" s="4">
        <f t="shared" si="32"/>
        <v>4.3725087480746695E-2</v>
      </c>
      <c r="S281" s="4">
        <f t="shared" si="37"/>
        <v>7375.0952778350184</v>
      </c>
      <c r="T281" s="4">
        <f t="shared" si="38"/>
        <v>49.43438976146215</v>
      </c>
      <c r="U281" s="4">
        <f t="shared" si="39"/>
        <v>0.31728547663317874</v>
      </c>
    </row>
    <row r="282" spans="1:21" x14ac:dyDescent="0.25">
      <c r="A282">
        <v>67.278769116648036</v>
      </c>
      <c r="B282">
        <v>19.465081092064828</v>
      </c>
      <c r="C282">
        <v>20</v>
      </c>
      <c r="D282">
        <v>45036000000000</v>
      </c>
      <c r="E282">
        <v>6669952000000</v>
      </c>
      <c r="F282">
        <v>-5.6438301245570921</v>
      </c>
      <c r="G282">
        <v>-9.2084531116205834</v>
      </c>
      <c r="H282" s="4">
        <v>0.32830799999999999</v>
      </c>
      <c r="I282" s="4">
        <v>451244725</v>
      </c>
      <c r="J282" s="4">
        <v>339414594</v>
      </c>
      <c r="K282" s="4">
        <v>90399530300</v>
      </c>
      <c r="L282" s="4">
        <v>68556468300</v>
      </c>
      <c r="M282" s="4">
        <v>2414152</v>
      </c>
      <c r="N282" s="4">
        <f t="shared" si="33"/>
        <v>90850775025</v>
      </c>
      <c r="O282" s="4">
        <f t="shared" si="34"/>
        <v>21954892131</v>
      </c>
      <c r="P282" s="4">
        <f t="shared" si="35"/>
        <v>339414594</v>
      </c>
      <c r="Q282" s="4">
        <f t="shared" si="36"/>
        <v>24.539478852948836</v>
      </c>
      <c r="R282" s="4">
        <f t="shared" si="32"/>
        <v>4.7131180959047496E-2</v>
      </c>
      <c r="S282" s="4">
        <f t="shared" si="37"/>
        <v>2490623.0063565108</v>
      </c>
      <c r="T282" s="4">
        <f t="shared" si="38"/>
        <v>24.165883147346324</v>
      </c>
      <c r="U282" s="4">
        <f t="shared" si="39"/>
        <v>0.37359570560251254</v>
      </c>
    </row>
    <row r="283" spans="1:21" x14ac:dyDescent="0.25">
      <c r="A283">
        <v>71.703118747297793</v>
      </c>
      <c r="B283">
        <v>17.939568118954092</v>
      </c>
      <c r="C283">
        <v>30</v>
      </c>
      <c r="D283">
        <v>56664000000000</v>
      </c>
      <c r="E283">
        <v>12590048000000.002</v>
      </c>
      <c r="F283">
        <v>-6.2979967955950391</v>
      </c>
      <c r="G283">
        <v>-9.7867635003682842</v>
      </c>
      <c r="H283" s="4">
        <v>0.34878399999999998</v>
      </c>
      <c r="I283" s="4">
        <v>415874436</v>
      </c>
      <c r="J283" s="4">
        <v>388756512</v>
      </c>
      <c r="K283" s="4">
        <v>90325884600</v>
      </c>
      <c r="L283" s="4">
        <v>84604830900</v>
      </c>
      <c r="M283" s="4">
        <v>6384</v>
      </c>
      <c r="N283" s="4">
        <f t="shared" si="33"/>
        <v>90741759036</v>
      </c>
      <c r="O283" s="4">
        <f t="shared" si="34"/>
        <v>5748171624</v>
      </c>
      <c r="P283" s="4">
        <f t="shared" si="35"/>
        <v>388756512</v>
      </c>
      <c r="Q283" s="4">
        <f t="shared" si="36"/>
        <v>6.7630693973711651</v>
      </c>
      <c r="R283" s="4">
        <f t="shared" si="32"/>
        <v>4.4489992643208846E-2</v>
      </c>
      <c r="S283" s="4">
        <f t="shared" si="37"/>
        <v>8089.9016640602867</v>
      </c>
      <c r="T283" s="4">
        <f t="shared" si="38"/>
        <v>6.334648661284521</v>
      </c>
      <c r="U283" s="4">
        <f t="shared" si="39"/>
        <v>0.42842073608664399</v>
      </c>
    </row>
    <row r="284" spans="1:21" x14ac:dyDescent="0.25">
      <c r="A284">
        <v>43.824801960789827</v>
      </c>
      <c r="B284">
        <v>46.01015596982657</v>
      </c>
      <c r="C284">
        <v>90</v>
      </c>
      <c r="D284">
        <v>52132000000000</v>
      </c>
      <c r="E284">
        <v>34746752000000</v>
      </c>
      <c r="F284">
        <v>-6.6709552618694303</v>
      </c>
      <c r="G284">
        <v>-9.8912393578432507</v>
      </c>
      <c r="H284" s="4">
        <v>0.22756399999999999</v>
      </c>
      <c r="I284" s="4">
        <v>1491931561</v>
      </c>
      <c r="J284" s="4">
        <v>1461067285</v>
      </c>
      <c r="K284" s="4">
        <v>90739119800</v>
      </c>
      <c r="L284" s="4">
        <v>88892655800</v>
      </c>
      <c r="M284" s="4">
        <v>3702</v>
      </c>
      <c r="N284" s="4">
        <f t="shared" si="33"/>
        <v>92231051361</v>
      </c>
      <c r="O284" s="4">
        <f t="shared" si="34"/>
        <v>1877328276</v>
      </c>
      <c r="P284" s="4">
        <f t="shared" si="35"/>
        <v>1461067285</v>
      </c>
      <c r="Q284" s="4">
        <f t="shared" si="36"/>
        <v>3.6196004618154491</v>
      </c>
      <c r="R284" s="4">
        <f t="shared" si="32"/>
        <v>6.8998455769900338E-2</v>
      </c>
      <c r="S284" s="4">
        <f t="shared" si="37"/>
        <v>550.81114346257868</v>
      </c>
      <c r="T284" s="4">
        <f t="shared" si="38"/>
        <v>2.0354622963712958</v>
      </c>
      <c r="U284" s="4">
        <f t="shared" si="39"/>
        <v>1.5841381654441531</v>
      </c>
    </row>
    <row r="285" spans="1:21" x14ac:dyDescent="0.25">
      <c r="A285">
        <v>44.040335301087516</v>
      </c>
      <c r="B285">
        <v>48.578731832458736</v>
      </c>
      <c r="C285">
        <v>80</v>
      </c>
      <c r="D285">
        <v>21536000000000</v>
      </c>
      <c r="E285">
        <v>12757824000000</v>
      </c>
      <c r="F285">
        <v>-5.3891741886845308</v>
      </c>
      <c r="G285">
        <v>-9.1766277467584629</v>
      </c>
      <c r="H285" s="4">
        <v>0.22841700000000001</v>
      </c>
      <c r="I285" s="4">
        <v>1653216186</v>
      </c>
      <c r="J285" s="4">
        <v>1500148916</v>
      </c>
      <c r="K285" s="4">
        <v>90698442900</v>
      </c>
      <c r="L285" s="4">
        <v>82519656000</v>
      </c>
      <c r="M285" s="4">
        <v>4092</v>
      </c>
      <c r="N285" s="4">
        <f t="shared" si="33"/>
        <v>92351659086</v>
      </c>
      <c r="O285" s="4">
        <f t="shared" si="34"/>
        <v>8331854170</v>
      </c>
      <c r="P285" s="4">
        <f t="shared" si="35"/>
        <v>1500148916</v>
      </c>
      <c r="Q285" s="4">
        <f t="shared" si="36"/>
        <v>10.646265788083149</v>
      </c>
      <c r="R285" s="4">
        <f t="shared" si="32"/>
        <v>6.8713680315535097E-2</v>
      </c>
      <c r="S285" s="4">
        <f t="shared" si="37"/>
        <v>553.17938809001157</v>
      </c>
      <c r="T285" s="4">
        <f t="shared" si="38"/>
        <v>9.0218781692283248</v>
      </c>
      <c r="U285" s="4">
        <f t="shared" si="39"/>
        <v>1.6243876188548241</v>
      </c>
    </row>
    <row r="286" spans="1:21" x14ac:dyDescent="0.25">
      <c r="A286">
        <v>49.562988620718301</v>
      </c>
      <c r="B286">
        <v>31.624856226689918</v>
      </c>
      <c r="C286">
        <v>50</v>
      </c>
      <c r="D286">
        <v>25032000000000</v>
      </c>
      <c r="E286">
        <v>9268768000000.002</v>
      </c>
      <c r="F286">
        <v>-5.0856696615752082</v>
      </c>
      <c r="G286">
        <v>-9.9659925557094624</v>
      </c>
      <c r="H286" s="4">
        <v>0.25077899999999997</v>
      </c>
      <c r="I286" s="4">
        <v>817183593</v>
      </c>
      <c r="J286" s="4">
        <v>643010619</v>
      </c>
      <c r="K286" s="4">
        <v>90604141400</v>
      </c>
      <c r="L286" s="4">
        <v>71792825300</v>
      </c>
      <c r="M286" s="4">
        <v>3188</v>
      </c>
      <c r="N286" s="4">
        <f t="shared" si="33"/>
        <v>91421324993</v>
      </c>
      <c r="O286" s="4">
        <f t="shared" si="34"/>
        <v>18985489074</v>
      </c>
      <c r="P286" s="4">
        <f t="shared" si="35"/>
        <v>643010619</v>
      </c>
      <c r="Q286" s="4">
        <f t="shared" si="36"/>
        <v>21.470373235678792</v>
      </c>
      <c r="R286" s="4">
        <f t="shared" si="32"/>
        <v>6.2066950116825302E-2</v>
      </c>
      <c r="S286" s="4">
        <f t="shared" si="37"/>
        <v>1051.648988580504</v>
      </c>
      <c r="T286" s="4">
        <f t="shared" si="38"/>
        <v>20.767024625221403</v>
      </c>
      <c r="U286" s="4">
        <f t="shared" si="39"/>
        <v>0.70334861045738994</v>
      </c>
    </row>
    <row r="287" spans="1:21" x14ac:dyDescent="0.25">
      <c r="A287">
        <v>64.908521688224155</v>
      </c>
      <c r="B287">
        <v>36.176045707928552</v>
      </c>
      <c r="C287">
        <v>60</v>
      </c>
      <c r="D287">
        <v>35780000000000</v>
      </c>
      <c r="E287">
        <v>15897632000000.006</v>
      </c>
      <c r="F287">
        <v>-7.9830603223127667</v>
      </c>
      <c r="G287">
        <v>-9.9564219510657974</v>
      </c>
      <c r="H287" s="4">
        <v>0.317494</v>
      </c>
      <c r="I287" s="4">
        <v>1047127593</v>
      </c>
      <c r="J287" s="4">
        <v>1025965064</v>
      </c>
      <c r="K287" s="4">
        <v>90364834100</v>
      </c>
      <c r="L287" s="4">
        <v>88584945400</v>
      </c>
      <c r="M287" s="4">
        <v>10105</v>
      </c>
      <c r="N287" s="4">
        <f t="shared" si="33"/>
        <v>91411961693</v>
      </c>
      <c r="O287" s="4">
        <f t="shared" si="34"/>
        <v>1801051229</v>
      </c>
      <c r="P287" s="4">
        <f t="shared" si="35"/>
        <v>1025965064</v>
      </c>
      <c r="Q287" s="4">
        <f t="shared" si="36"/>
        <v>3.0926109019455414</v>
      </c>
      <c r="R287" s="4">
        <f t="shared" si="32"/>
        <v>4.8694057364415066E-2</v>
      </c>
      <c r="S287" s="4">
        <f t="shared" si="37"/>
        <v>4190.2032640668858</v>
      </c>
      <c r="T287" s="4">
        <f t="shared" si="38"/>
        <v>1.9702577164339732</v>
      </c>
      <c r="U287" s="4">
        <f t="shared" si="39"/>
        <v>1.1223531855115683</v>
      </c>
    </row>
    <row r="288" spans="1:21" x14ac:dyDescent="0.25">
      <c r="A288">
        <v>47.534083026694432</v>
      </c>
      <c r="B288">
        <v>49.01804687184508</v>
      </c>
      <c r="C288">
        <v>90</v>
      </c>
      <c r="D288">
        <v>20580000000000</v>
      </c>
      <c r="E288">
        <v>13716544000000</v>
      </c>
      <c r="F288">
        <v>-6.7345084462458029</v>
      </c>
      <c r="G288">
        <v>-10.572851685050699</v>
      </c>
      <c r="H288" s="4">
        <v>0.242452</v>
      </c>
      <c r="I288" s="4">
        <v>1691115442</v>
      </c>
      <c r="J288" s="4">
        <v>1557583112</v>
      </c>
      <c r="K288" s="4">
        <v>90660879300</v>
      </c>
      <c r="L288" s="4">
        <v>83696005700</v>
      </c>
      <c r="M288" s="4">
        <v>5529</v>
      </c>
      <c r="N288" s="4">
        <f t="shared" si="33"/>
        <v>92351994742</v>
      </c>
      <c r="O288" s="4">
        <f t="shared" si="34"/>
        <v>7098405930</v>
      </c>
      <c r="P288" s="4">
        <f t="shared" si="35"/>
        <v>1557583112</v>
      </c>
      <c r="Q288" s="4">
        <f t="shared" si="36"/>
        <v>9.3728230409986093</v>
      </c>
      <c r="R288" s="4">
        <f t="shared" si="32"/>
        <v>6.4370276810490484E-2</v>
      </c>
      <c r="S288" s="4">
        <f t="shared" si="37"/>
        <v>823.07333789564598</v>
      </c>
      <c r="T288" s="4">
        <f t="shared" si="38"/>
        <v>7.6862507949400847</v>
      </c>
      <c r="U288" s="4">
        <f t="shared" si="39"/>
        <v>1.6865722460585246</v>
      </c>
    </row>
    <row r="289" spans="1:21" x14ac:dyDescent="0.25">
      <c r="A289">
        <v>49.902868259020913</v>
      </c>
      <c r="B289">
        <v>12.46749197485849</v>
      </c>
      <c r="C289">
        <v>10</v>
      </c>
      <c r="D289">
        <v>81012000000000</v>
      </c>
      <c r="E289">
        <v>5998848000000.001</v>
      </c>
      <c r="F289">
        <v>-6.1536592902621088</v>
      </c>
      <c r="G289">
        <v>-8.9324681605892504</v>
      </c>
      <c r="H289" s="4">
        <v>0.25218600000000002</v>
      </c>
      <c r="I289" s="4">
        <v>252085449</v>
      </c>
      <c r="J289" s="4">
        <v>242604485</v>
      </c>
      <c r="K289" s="4">
        <v>90663423900</v>
      </c>
      <c r="L289" s="4">
        <v>87343178500</v>
      </c>
      <c r="M289" s="4">
        <v>1109</v>
      </c>
      <c r="N289" s="4">
        <f t="shared" si="33"/>
        <v>90915509349</v>
      </c>
      <c r="O289" s="4">
        <f t="shared" si="34"/>
        <v>3329726364</v>
      </c>
      <c r="P289" s="4">
        <f t="shared" si="35"/>
        <v>242604485</v>
      </c>
      <c r="Q289" s="4">
        <f t="shared" si="36"/>
        <v>3.9292865151167886</v>
      </c>
      <c r="R289" s="4">
        <f t="shared" si="32"/>
        <v>6.1695682507347541E-2</v>
      </c>
      <c r="S289" s="4">
        <f t="shared" si="37"/>
        <v>1200.5573402592349</v>
      </c>
      <c r="T289" s="4">
        <f t="shared" si="38"/>
        <v>3.6624404217085593</v>
      </c>
      <c r="U289" s="4">
        <f t="shared" si="39"/>
        <v>0.26684609340822935</v>
      </c>
    </row>
    <row r="290" spans="1:21" x14ac:dyDescent="0.25">
      <c r="A290">
        <v>55.184463689962648</v>
      </c>
      <c r="B290">
        <v>35.9358603698767</v>
      </c>
      <c r="C290">
        <v>30</v>
      </c>
      <c r="D290">
        <v>28072000000000</v>
      </c>
      <c r="E290">
        <v>6235104000000</v>
      </c>
      <c r="F290">
        <v>-7.8877482636548972</v>
      </c>
      <c r="G290">
        <v>-10.480501168777314</v>
      </c>
      <c r="H290" s="4">
        <v>0.27449000000000001</v>
      </c>
      <c r="I290" s="4">
        <v>1004776540</v>
      </c>
      <c r="J290" s="4">
        <v>993788992</v>
      </c>
      <c r="K290" s="4">
        <v>90590226700</v>
      </c>
      <c r="L290" s="4">
        <v>89614626900</v>
      </c>
      <c r="M290" s="4">
        <v>5462</v>
      </c>
      <c r="N290" s="4">
        <f t="shared" si="33"/>
        <v>91595003240</v>
      </c>
      <c r="O290" s="4">
        <f t="shared" si="34"/>
        <v>986587348</v>
      </c>
      <c r="P290" s="4">
        <f t="shared" si="35"/>
        <v>993788992</v>
      </c>
      <c r="Q290" s="4">
        <f t="shared" si="36"/>
        <v>2.162100846059209</v>
      </c>
      <c r="R290" s="4">
        <f t="shared" si="32"/>
        <v>5.6415138321924171E-2</v>
      </c>
      <c r="S290" s="4">
        <f t="shared" si="37"/>
        <v>1758.4156204830242</v>
      </c>
      <c r="T290" s="4">
        <f t="shared" si="38"/>
        <v>1.0771191801968869</v>
      </c>
      <c r="U290" s="4">
        <f t="shared" si="39"/>
        <v>1.0849816658623221</v>
      </c>
    </row>
    <row r="291" spans="1:21" x14ac:dyDescent="0.25">
      <c r="A291">
        <v>70.11760898990029</v>
      </c>
      <c r="B291">
        <v>30.22598559127071</v>
      </c>
      <c r="C291">
        <v>70</v>
      </c>
      <c r="D291">
        <v>45580000000000</v>
      </c>
      <c r="E291">
        <v>23629024000000</v>
      </c>
      <c r="F291">
        <v>-7.2965569655676905</v>
      </c>
      <c r="G291">
        <v>-9.9183881507948097</v>
      </c>
      <c r="H291" s="4">
        <v>0.34140599999999999</v>
      </c>
      <c r="I291" s="4">
        <v>816501699</v>
      </c>
      <c r="J291" s="4">
        <v>772770055</v>
      </c>
      <c r="K291" s="4">
        <v>90165668000</v>
      </c>
      <c r="L291" s="4">
        <v>85471432000</v>
      </c>
      <c r="M291" s="4">
        <v>10941</v>
      </c>
      <c r="N291" s="4">
        <f t="shared" si="33"/>
        <v>90982169699</v>
      </c>
      <c r="O291" s="4">
        <f t="shared" si="34"/>
        <v>4737967644</v>
      </c>
      <c r="P291" s="4">
        <f t="shared" si="35"/>
        <v>772770055</v>
      </c>
      <c r="Q291" s="4">
        <f t="shared" si="36"/>
        <v>6.0569424945914099</v>
      </c>
      <c r="R291" s="4">
        <f t="shared" si="32"/>
        <v>4.5397510320796156E-2</v>
      </c>
      <c r="S291" s="4">
        <f t="shared" si="37"/>
        <v>6742.8738282326804</v>
      </c>
      <c r="T291" s="4">
        <f t="shared" si="38"/>
        <v>5.2075782097468224</v>
      </c>
      <c r="U291" s="4">
        <f t="shared" si="39"/>
        <v>0.84936428484458715</v>
      </c>
    </row>
    <row r="292" spans="1:21" x14ac:dyDescent="0.25">
      <c r="A292">
        <v>47.861121086266373</v>
      </c>
      <c r="B292">
        <v>22.793960623167081</v>
      </c>
      <c r="C292">
        <v>0</v>
      </c>
      <c r="D292">
        <v>87040000000000.016</v>
      </c>
      <c r="E292">
        <v>0</v>
      </c>
      <c r="F292">
        <v>-5.9656124989603896</v>
      </c>
      <c r="G292">
        <v>-9.1903536661486473</v>
      </c>
      <c r="H292" s="4">
        <v>0.243786</v>
      </c>
      <c r="I292" s="4">
        <v>520087989</v>
      </c>
      <c r="J292" s="4">
        <v>520002583</v>
      </c>
      <c r="K292" s="4">
        <v>90625922100</v>
      </c>
      <c r="L292" s="4">
        <v>90613807100</v>
      </c>
      <c r="M292" s="4">
        <v>2803666</v>
      </c>
      <c r="N292" s="4">
        <f t="shared" si="33"/>
        <v>91146010089</v>
      </c>
      <c r="O292" s="4">
        <f t="shared" si="34"/>
        <v>12200406</v>
      </c>
      <c r="P292" s="4">
        <f t="shared" si="35"/>
        <v>520002583</v>
      </c>
      <c r="Q292" s="4">
        <f t="shared" si="36"/>
        <v>0.58390157559319122</v>
      </c>
      <c r="R292" s="4">
        <f t="shared" si="32"/>
        <v>6.3988658286386654E-2</v>
      </c>
      <c r="S292" s="4">
        <f t="shared" si="37"/>
        <v>1373447.0532853357</v>
      </c>
      <c r="T292" s="4">
        <f t="shared" si="38"/>
        <v>1.338556233902817E-2</v>
      </c>
      <c r="U292" s="4">
        <f t="shared" si="39"/>
        <v>0.57051601325416301</v>
      </c>
    </row>
    <row r="293" spans="1:21" x14ac:dyDescent="0.25">
      <c r="A293">
        <v>33.027016335838852</v>
      </c>
      <c r="B293">
        <v>23.407990792205847</v>
      </c>
      <c r="C293">
        <v>30</v>
      </c>
      <c r="D293">
        <v>71156000000000</v>
      </c>
      <c r="E293">
        <v>15808608000000</v>
      </c>
      <c r="F293">
        <v>-6.4178246844085605</v>
      </c>
      <c r="G293">
        <v>-10.222149494750674</v>
      </c>
      <c r="H293" s="4">
        <v>0.18685499999999999</v>
      </c>
      <c r="I293" s="4">
        <v>531921397</v>
      </c>
      <c r="J293" s="4">
        <v>523445599</v>
      </c>
      <c r="K293" s="4">
        <v>90529979200</v>
      </c>
      <c r="L293" s="4">
        <v>89081176100</v>
      </c>
      <c r="M293" s="4">
        <v>725</v>
      </c>
      <c r="N293" s="4">
        <f t="shared" si="33"/>
        <v>91061900597</v>
      </c>
      <c r="O293" s="4">
        <f t="shared" si="34"/>
        <v>1457278898</v>
      </c>
      <c r="P293" s="4">
        <f t="shared" si="35"/>
        <v>523445599</v>
      </c>
      <c r="Q293" s="4">
        <f t="shared" si="36"/>
        <v>2.1751407383487606</v>
      </c>
      <c r="R293" s="4">
        <f t="shared" si="32"/>
        <v>8.6317871275020594E-2</v>
      </c>
      <c r="S293" s="4">
        <f t="shared" si="37"/>
        <v>204.38886586023651</v>
      </c>
      <c r="T293" s="4">
        <f t="shared" si="38"/>
        <v>1.6003168047735759</v>
      </c>
      <c r="U293" s="4">
        <f t="shared" si="39"/>
        <v>0.57482393357518469</v>
      </c>
    </row>
    <row r="294" spans="1:21" x14ac:dyDescent="0.25">
      <c r="A294">
        <v>67.917028281217029</v>
      </c>
      <c r="B294">
        <v>38.009240846149481</v>
      </c>
      <c r="C294">
        <v>20</v>
      </c>
      <c r="D294">
        <v>45036000000000</v>
      </c>
      <c r="E294">
        <v>6669952000000.002</v>
      </c>
      <c r="F294">
        <v>-6.9173896597677063</v>
      </c>
      <c r="G294">
        <v>-10.552691600756731</v>
      </c>
      <c r="H294" s="4">
        <v>0.33123900000000001</v>
      </c>
      <c r="I294" s="4">
        <v>1145740207</v>
      </c>
      <c r="J294" s="4">
        <v>1114265583</v>
      </c>
      <c r="K294" s="4">
        <v>90283809900</v>
      </c>
      <c r="L294" s="4">
        <v>87871112100</v>
      </c>
      <c r="M294" s="4">
        <v>13079</v>
      </c>
      <c r="N294" s="4">
        <f t="shared" si="33"/>
        <v>91429550107</v>
      </c>
      <c r="O294" s="4">
        <f t="shared" si="34"/>
        <v>2444172424</v>
      </c>
      <c r="P294" s="4">
        <f t="shared" si="35"/>
        <v>1114265583</v>
      </c>
      <c r="Q294" s="4">
        <f t="shared" si="36"/>
        <v>3.8919999090398676</v>
      </c>
      <c r="R294" s="4">
        <f t="shared" si="32"/>
        <v>4.6728715452400565E-2</v>
      </c>
      <c r="S294" s="4">
        <f t="shared" si="37"/>
        <v>5402.5484634616287</v>
      </c>
      <c r="T294" s="4">
        <f t="shared" si="38"/>
        <v>2.6732849731181934</v>
      </c>
      <c r="U294" s="4">
        <f t="shared" si="39"/>
        <v>1.218714935921674</v>
      </c>
    </row>
    <row r="295" spans="1:21" x14ac:dyDescent="0.25">
      <c r="A295">
        <v>64.817093829388682</v>
      </c>
      <c r="B295">
        <v>40.113895059216951</v>
      </c>
      <c r="C295">
        <v>10</v>
      </c>
      <c r="D295">
        <v>64504000000000.016</v>
      </c>
      <c r="E295">
        <v>4776479999999.999</v>
      </c>
      <c r="F295">
        <v>-6.1649410233370734</v>
      </c>
      <c r="G295">
        <v>-9.7870712916821496</v>
      </c>
      <c r="H295" s="4">
        <v>0.317079</v>
      </c>
      <c r="I295" s="4">
        <v>1237033161</v>
      </c>
      <c r="J295" s="4">
        <v>954485117</v>
      </c>
      <c r="K295" s="4">
        <v>90384705200</v>
      </c>
      <c r="L295" s="4">
        <v>70238257100</v>
      </c>
      <c r="M295" s="4">
        <v>5123822</v>
      </c>
      <c r="N295" s="4">
        <f t="shared" si="33"/>
        <v>91621738361</v>
      </c>
      <c r="O295" s="4">
        <f t="shared" si="34"/>
        <v>20428996144</v>
      </c>
      <c r="P295" s="4">
        <f t="shared" si="35"/>
        <v>954485117</v>
      </c>
      <c r="Q295" s="4">
        <f t="shared" si="36"/>
        <v>23.338873114092934</v>
      </c>
      <c r="R295" s="4">
        <f t="shared" si="32"/>
        <v>4.8756574289328412E-2</v>
      </c>
      <c r="S295" s="4">
        <f t="shared" si="37"/>
        <v>1793715.798128325</v>
      </c>
      <c r="T295" s="4">
        <f t="shared" si="38"/>
        <v>22.297106024672274</v>
      </c>
      <c r="U295" s="4">
        <f t="shared" si="39"/>
        <v>1.0417670894206577</v>
      </c>
    </row>
    <row r="296" spans="1:21" x14ac:dyDescent="0.25">
      <c r="A296">
        <v>39.527256692862878</v>
      </c>
      <c r="B296">
        <v>20.995703558118851</v>
      </c>
      <c r="C296">
        <v>20</v>
      </c>
      <c r="D296">
        <v>60327999999999.992</v>
      </c>
      <c r="E296">
        <v>8936640000000</v>
      </c>
      <c r="F296">
        <v>-5.1298753573254299</v>
      </c>
      <c r="G296">
        <v>-8.6291924557746533</v>
      </c>
      <c r="H296" s="4">
        <v>0.21087900000000001</v>
      </c>
      <c r="I296" s="4">
        <v>463056284</v>
      </c>
      <c r="J296" s="4">
        <v>420213488</v>
      </c>
      <c r="K296" s="4">
        <v>90590783000</v>
      </c>
      <c r="L296" s="4">
        <v>82435734900</v>
      </c>
      <c r="M296" s="4">
        <v>983</v>
      </c>
      <c r="N296" s="4">
        <f t="shared" si="33"/>
        <v>91053839284</v>
      </c>
      <c r="O296" s="4">
        <f t="shared" si="34"/>
        <v>8197890896</v>
      </c>
      <c r="P296" s="4">
        <f t="shared" si="35"/>
        <v>420213488</v>
      </c>
      <c r="Q296" s="4">
        <f t="shared" si="36"/>
        <v>9.4648445927906906</v>
      </c>
      <c r="R296" s="4">
        <f t="shared" si="32"/>
        <v>7.5130461680462057E-2</v>
      </c>
      <c r="S296" s="4">
        <f t="shared" si="37"/>
        <v>404.63483247106547</v>
      </c>
      <c r="T296" s="4">
        <f t="shared" si="38"/>
        <v>9.0033445711503735</v>
      </c>
      <c r="U296" s="4">
        <f t="shared" si="39"/>
        <v>0.46150002164031761</v>
      </c>
    </row>
    <row r="297" spans="1:21" x14ac:dyDescent="0.25">
      <c r="A297">
        <v>48.790736513637633</v>
      </c>
      <c r="B297">
        <v>30.797761630936581</v>
      </c>
      <c r="C297">
        <v>90</v>
      </c>
      <c r="D297">
        <v>52132000000000</v>
      </c>
      <c r="E297">
        <v>34746752000000.004</v>
      </c>
      <c r="F297">
        <v>-5.2162550752522634</v>
      </c>
      <c r="G297">
        <v>-10.059599425787248</v>
      </c>
      <c r="H297" s="4">
        <v>0.24759500000000001</v>
      </c>
      <c r="I297" s="4">
        <v>785017128</v>
      </c>
      <c r="J297" s="4">
        <v>686256803</v>
      </c>
      <c r="K297" s="4">
        <v>90598940200</v>
      </c>
      <c r="L297" s="4">
        <v>79499774200</v>
      </c>
      <c r="M297" s="4">
        <v>2918</v>
      </c>
      <c r="N297" s="4">
        <f t="shared" si="33"/>
        <v>91383957328</v>
      </c>
      <c r="O297" s="4">
        <f t="shared" si="34"/>
        <v>11197926325</v>
      </c>
      <c r="P297" s="4">
        <f t="shared" si="35"/>
        <v>686256803</v>
      </c>
      <c r="Q297" s="4">
        <f t="shared" si="36"/>
        <v>13.00467114303737</v>
      </c>
      <c r="R297" s="4">
        <f t="shared" si="32"/>
        <v>6.2925826520017963E-2</v>
      </c>
      <c r="S297" s="4">
        <f t="shared" si="37"/>
        <v>976.54390099622333</v>
      </c>
      <c r="T297" s="4">
        <f t="shared" si="38"/>
        <v>12.253711321351325</v>
      </c>
      <c r="U297" s="4">
        <f t="shared" si="39"/>
        <v>0.75095982168604469</v>
      </c>
    </row>
    <row r="298" spans="1:21" x14ac:dyDescent="0.25">
      <c r="A298">
        <v>50.697714359949018</v>
      </c>
      <c r="B298">
        <v>18.188219400748508</v>
      </c>
      <c r="C298">
        <v>20</v>
      </c>
      <c r="D298">
        <v>75764000000000</v>
      </c>
      <c r="E298">
        <v>11220448000000</v>
      </c>
      <c r="F298">
        <v>-8.0251048604765298</v>
      </c>
      <c r="G298">
        <v>-10.819156516839254</v>
      </c>
      <c r="H298" s="4">
        <v>0.25549100000000002</v>
      </c>
      <c r="I298" s="4">
        <v>393984403</v>
      </c>
      <c r="J298" s="4">
        <v>392570167</v>
      </c>
      <c r="K298" s="4">
        <v>90624717700</v>
      </c>
      <c r="L298" s="4">
        <v>90287957800</v>
      </c>
      <c r="M298" s="4">
        <v>1723</v>
      </c>
      <c r="N298" s="4">
        <f t="shared" si="33"/>
        <v>91018702103</v>
      </c>
      <c r="O298" s="4">
        <f t="shared" si="34"/>
        <v>338174136</v>
      </c>
      <c r="P298" s="4">
        <f t="shared" si="35"/>
        <v>392570167</v>
      </c>
      <c r="Q298" s="4">
        <f t="shared" si="36"/>
        <v>0.8028507176174231</v>
      </c>
      <c r="R298" s="4">
        <f t="shared" si="32"/>
        <v>6.0843122898700468E-2</v>
      </c>
      <c r="S298" s="4">
        <f t="shared" si="37"/>
        <v>1224.6238080231058</v>
      </c>
      <c r="T298" s="4">
        <f t="shared" si="38"/>
        <v>0.37154357092162238</v>
      </c>
      <c r="U298" s="4">
        <f t="shared" si="39"/>
        <v>0.43130714669580067</v>
      </c>
    </row>
    <row r="299" spans="1:21" x14ac:dyDescent="0.25">
      <c r="A299">
        <v>35.421961908669189</v>
      </c>
      <c r="B299">
        <v>30.175742181509818</v>
      </c>
      <c r="C299">
        <v>40</v>
      </c>
      <c r="D299">
        <v>26464000000000</v>
      </c>
      <c r="E299">
        <v>7840960000000.001</v>
      </c>
      <c r="F299">
        <v>-5.9705277757537871</v>
      </c>
      <c r="G299">
        <v>-10.903196681051554</v>
      </c>
      <c r="H299" s="4">
        <v>0.19553200000000001</v>
      </c>
      <c r="I299" s="4">
        <v>752189426</v>
      </c>
      <c r="J299" s="4">
        <v>746346098</v>
      </c>
      <c r="K299" s="4">
        <v>90612319300</v>
      </c>
      <c r="L299" s="4">
        <v>89885212500</v>
      </c>
      <c r="M299" s="4">
        <v>1269</v>
      </c>
      <c r="N299" s="4">
        <f t="shared" si="33"/>
        <v>91364508726</v>
      </c>
      <c r="O299" s="4">
        <f t="shared" si="34"/>
        <v>732950128</v>
      </c>
      <c r="P299" s="4">
        <f t="shared" si="35"/>
        <v>746346098</v>
      </c>
      <c r="Q299" s="4">
        <f t="shared" si="36"/>
        <v>1.6191147379081021</v>
      </c>
      <c r="R299" s="4">
        <f t="shared" si="32"/>
        <v>8.1896126446874648E-2</v>
      </c>
      <c r="S299" s="4">
        <f t="shared" si="37"/>
        <v>276.87038014655536</v>
      </c>
      <c r="T299" s="4">
        <f t="shared" si="38"/>
        <v>0.80222631109208942</v>
      </c>
      <c r="U299" s="4">
        <f t="shared" si="39"/>
        <v>0.8168884268160127</v>
      </c>
    </row>
    <row r="300" spans="1:21" x14ac:dyDescent="0.25">
      <c r="A300">
        <v>28.525994704603939</v>
      </c>
      <c r="B300">
        <v>21.073989959812302</v>
      </c>
      <c r="C300">
        <v>60</v>
      </c>
      <c r="D300">
        <v>47924000000000</v>
      </c>
      <c r="E300">
        <v>21293856000000.004</v>
      </c>
      <c r="F300">
        <v>-6.5519366363176292</v>
      </c>
      <c r="G300">
        <v>-10.42965492608225</v>
      </c>
      <c r="H300" s="4">
        <v>0.17111299999999999</v>
      </c>
      <c r="I300" s="4">
        <v>466299432</v>
      </c>
      <c r="J300" s="4">
        <v>459273946</v>
      </c>
      <c r="K300" s="4">
        <v>90445388200</v>
      </c>
      <c r="L300" s="4">
        <v>89060030700</v>
      </c>
      <c r="M300" s="4">
        <v>477</v>
      </c>
      <c r="N300" s="4">
        <f t="shared" si="33"/>
        <v>90911687632</v>
      </c>
      <c r="O300" s="4">
        <f t="shared" si="34"/>
        <v>1392382986</v>
      </c>
      <c r="P300" s="4">
        <f t="shared" si="35"/>
        <v>459273946</v>
      </c>
      <c r="Q300" s="4">
        <f t="shared" si="36"/>
        <v>2.0367644471580961</v>
      </c>
      <c r="R300" s="4">
        <f t="shared" si="32"/>
        <v>9.5733693666292224E-2</v>
      </c>
      <c r="S300" s="4">
        <f t="shared" si="37"/>
        <v>128.98454697021603</v>
      </c>
      <c r="T300" s="4">
        <f t="shared" si="38"/>
        <v>1.5315775366927578</v>
      </c>
      <c r="U300" s="4">
        <f t="shared" si="39"/>
        <v>0.50518691046533848</v>
      </c>
    </row>
    <row r="301" spans="1:21" x14ac:dyDescent="0.25">
      <c r="A301">
        <v>37.883797684617441</v>
      </c>
      <c r="B301">
        <v>38.19561188763047</v>
      </c>
      <c r="C301">
        <v>90</v>
      </c>
      <c r="D301">
        <v>20580000000000</v>
      </c>
      <c r="E301">
        <v>13716544000000.002</v>
      </c>
      <c r="F301">
        <v>-6.5404025623604456</v>
      </c>
      <c r="G301">
        <v>-8.3822519426999182</v>
      </c>
      <c r="H301" s="4">
        <v>0.20466400000000001</v>
      </c>
      <c r="I301" s="4">
        <v>1076882423</v>
      </c>
      <c r="J301" s="4">
        <v>903757102</v>
      </c>
      <c r="K301" s="4">
        <v>90714792500</v>
      </c>
      <c r="L301" s="4">
        <v>76512503800</v>
      </c>
      <c r="M301" s="4">
        <v>1835</v>
      </c>
      <c r="N301" s="4">
        <f t="shared" si="33"/>
        <v>91791674923</v>
      </c>
      <c r="O301" s="4">
        <f t="shared" si="34"/>
        <v>14375414021</v>
      </c>
      <c r="P301" s="4">
        <f t="shared" si="35"/>
        <v>903757102</v>
      </c>
      <c r="Q301" s="4">
        <f t="shared" si="36"/>
        <v>16.645486789316159</v>
      </c>
      <c r="R301" s="4">
        <f t="shared" si="32"/>
        <v>7.7723686571890174E-2</v>
      </c>
      <c r="S301" s="4">
        <f t="shared" si="37"/>
        <v>306.3309503688709</v>
      </c>
      <c r="T301" s="4">
        <f t="shared" si="38"/>
        <v>15.660912640562341</v>
      </c>
      <c r="U301" s="4">
        <f t="shared" si="39"/>
        <v>0.98457414875381899</v>
      </c>
    </row>
    <row r="302" spans="1:21" x14ac:dyDescent="0.25">
      <c r="A302">
        <v>58.827363822842663</v>
      </c>
      <c r="B302">
        <v>40.442515842007857</v>
      </c>
      <c r="C302">
        <v>10</v>
      </c>
      <c r="D302">
        <v>64504000000000</v>
      </c>
      <c r="E302">
        <v>4776480000000.001</v>
      </c>
      <c r="F302">
        <v>-5.7171609973782704</v>
      </c>
      <c r="G302">
        <v>-8.7153934677857823</v>
      </c>
      <c r="H302" s="4">
        <v>0.29032400000000003</v>
      </c>
      <c r="I302" s="4">
        <v>1229263225</v>
      </c>
      <c r="J302" s="4">
        <v>941707619</v>
      </c>
      <c r="K302" s="4">
        <v>90550667700</v>
      </c>
      <c r="L302" s="4">
        <v>69866521900</v>
      </c>
      <c r="M302" s="4">
        <v>5961649</v>
      </c>
      <c r="N302" s="4">
        <f t="shared" si="33"/>
        <v>91779930925</v>
      </c>
      <c r="O302" s="4">
        <f t="shared" si="34"/>
        <v>20971701406</v>
      </c>
      <c r="P302" s="4">
        <f t="shared" si="35"/>
        <v>941707619</v>
      </c>
      <c r="Q302" s="4">
        <f t="shared" si="36"/>
        <v>23.876035647604734</v>
      </c>
      <c r="R302" s="4">
        <f t="shared" si="32"/>
        <v>5.3250809025214355E-2</v>
      </c>
      <c r="S302" s="4">
        <f t="shared" si="37"/>
        <v>1757038.6963918151</v>
      </c>
      <c r="T302" s="4">
        <f t="shared" si="38"/>
        <v>22.84998604230536</v>
      </c>
      <c r="U302" s="4">
        <f t="shared" si="39"/>
        <v>1.0260496052993733</v>
      </c>
    </row>
    <row r="303" spans="1:21" x14ac:dyDescent="0.25">
      <c r="A303">
        <v>60.801955907379003</v>
      </c>
      <c r="B303">
        <v>25.288781696604111</v>
      </c>
      <c r="C303">
        <v>20</v>
      </c>
      <c r="D303">
        <v>60328000000000</v>
      </c>
      <c r="E303">
        <v>8936640000000</v>
      </c>
      <c r="F303">
        <v>-5.5346639601388219</v>
      </c>
      <c r="G303">
        <v>-7.9590762684592535</v>
      </c>
      <c r="H303" s="4">
        <v>0.29904999999999998</v>
      </c>
      <c r="I303" s="4">
        <v>616949777</v>
      </c>
      <c r="J303" s="4">
        <v>403015533</v>
      </c>
      <c r="K303" s="4">
        <v>90506636100</v>
      </c>
      <c r="L303" s="4">
        <v>59805948300</v>
      </c>
      <c r="M303" s="4">
        <v>3249405</v>
      </c>
      <c r="N303" s="4">
        <f t="shared" si="33"/>
        <v>91123585877</v>
      </c>
      <c r="O303" s="4">
        <f t="shared" si="34"/>
        <v>30914622044</v>
      </c>
      <c r="P303" s="4">
        <f t="shared" si="35"/>
        <v>403015533</v>
      </c>
      <c r="Q303" s="4">
        <f t="shared" si="36"/>
        <v>34.368311206796697</v>
      </c>
      <c r="R303" s="4">
        <f t="shared" si="32"/>
        <v>5.1678254829793074E-2</v>
      </c>
      <c r="S303" s="4">
        <f t="shared" si="37"/>
        <v>2027132.884811769</v>
      </c>
      <c r="T303" s="4">
        <f t="shared" si="38"/>
        <v>33.926037640495217</v>
      </c>
      <c r="U303" s="4">
        <f t="shared" si="39"/>
        <v>0.44227356630148035</v>
      </c>
    </row>
    <row r="304" spans="1:21" x14ac:dyDescent="0.25">
      <c r="A304">
        <v>69.678145246208089</v>
      </c>
      <c r="B304">
        <v>27.883318263900954</v>
      </c>
      <c r="C304">
        <v>80</v>
      </c>
      <c r="D304">
        <v>54564000000000</v>
      </c>
      <c r="E304">
        <v>32325984000000.008</v>
      </c>
      <c r="F304">
        <v>-6.3563388715783002</v>
      </c>
      <c r="G304">
        <v>-8.2634841813117141</v>
      </c>
      <c r="H304" s="4">
        <v>0.339368</v>
      </c>
      <c r="I304" s="4">
        <v>727294384</v>
      </c>
      <c r="J304" s="4">
        <v>465644877</v>
      </c>
      <c r="K304" s="4">
        <v>90156717400</v>
      </c>
      <c r="L304" s="4">
        <v>58404265100</v>
      </c>
      <c r="M304" s="4">
        <v>8572</v>
      </c>
      <c r="N304" s="4">
        <f t="shared" si="33"/>
        <v>90884011784</v>
      </c>
      <c r="O304" s="4">
        <f t="shared" si="34"/>
        <v>32014101807</v>
      </c>
      <c r="P304" s="4">
        <f t="shared" si="35"/>
        <v>465644877</v>
      </c>
      <c r="Q304" s="4">
        <f t="shared" si="36"/>
        <v>35.737580292112519</v>
      </c>
      <c r="R304" s="4">
        <f t="shared" si="32"/>
        <v>4.5656553193895978E-2</v>
      </c>
      <c r="S304" s="4">
        <f t="shared" si="37"/>
        <v>5857.7823036403124</v>
      </c>
      <c r="T304" s="4">
        <f t="shared" si="38"/>
        <v>35.225229585030313</v>
      </c>
      <c r="U304" s="4">
        <f t="shared" si="39"/>
        <v>0.51235070708220665</v>
      </c>
    </row>
    <row r="305" spans="1:21" x14ac:dyDescent="0.25">
      <c r="A305">
        <v>66.737834079068875</v>
      </c>
      <c r="B305">
        <v>17.516966616813278</v>
      </c>
      <c r="C305">
        <v>80</v>
      </c>
      <c r="D305">
        <v>54564000000000</v>
      </c>
      <c r="E305">
        <v>32325984000000</v>
      </c>
      <c r="F305">
        <v>-6.1651485507421127</v>
      </c>
      <c r="G305">
        <v>-9.3487705606237874</v>
      </c>
      <c r="H305" s="4">
        <v>0.32583000000000001</v>
      </c>
      <c r="I305" s="4">
        <v>395723737</v>
      </c>
      <c r="J305" s="4">
        <v>358869116</v>
      </c>
      <c r="K305" s="4">
        <v>90426901700</v>
      </c>
      <c r="L305" s="4">
        <v>82245398800</v>
      </c>
      <c r="M305" s="4">
        <v>4575</v>
      </c>
      <c r="N305" s="4">
        <f t="shared" si="33"/>
        <v>90822625437</v>
      </c>
      <c r="O305" s="4">
        <f t="shared" si="34"/>
        <v>8218357521</v>
      </c>
      <c r="P305" s="4">
        <f t="shared" si="35"/>
        <v>358869116</v>
      </c>
      <c r="Q305" s="4">
        <f t="shared" si="36"/>
        <v>9.4439316147601104</v>
      </c>
      <c r="R305" s="4">
        <f t="shared" si="32"/>
        <v>4.7478258088323316E-2</v>
      </c>
      <c r="S305" s="4">
        <f t="shared" si="37"/>
        <v>5300.6115593937511</v>
      </c>
      <c r="T305" s="4">
        <f t="shared" si="38"/>
        <v>9.0487997692829794</v>
      </c>
      <c r="U305" s="4">
        <f t="shared" si="39"/>
        <v>0.39513184547713065</v>
      </c>
    </row>
    <row r="306" spans="1:21" x14ac:dyDescent="0.25">
      <c r="A306">
        <v>69.987130565709691</v>
      </c>
      <c r="B306">
        <v>14.64893834252222</v>
      </c>
      <c r="C306">
        <v>60</v>
      </c>
      <c r="D306">
        <v>23748000000000</v>
      </c>
      <c r="E306">
        <v>10552768000000</v>
      </c>
      <c r="F306">
        <v>-7.1377958168617219</v>
      </c>
      <c r="G306">
        <v>-10.2245069479041</v>
      </c>
      <c r="H306" s="4">
        <v>0.34079999999999999</v>
      </c>
      <c r="I306" s="4">
        <v>324219542</v>
      </c>
      <c r="J306" s="4">
        <v>321764395</v>
      </c>
      <c r="K306" s="4">
        <v>90395860200</v>
      </c>
      <c r="L306" s="4">
        <v>89725916400</v>
      </c>
      <c r="M306" s="4">
        <v>4566</v>
      </c>
      <c r="N306" s="4">
        <f t="shared" si="33"/>
        <v>90720079742</v>
      </c>
      <c r="O306" s="4">
        <f t="shared" si="34"/>
        <v>672398947</v>
      </c>
      <c r="P306" s="4">
        <f t="shared" si="35"/>
        <v>321764395</v>
      </c>
      <c r="Q306" s="4">
        <f t="shared" si="36"/>
        <v>1.0958580998025067</v>
      </c>
      <c r="R306" s="4">
        <f t="shared" si="32"/>
        <v>4.5474074805202852E-2</v>
      </c>
      <c r="S306" s="4">
        <f t="shared" si="37"/>
        <v>7080.6833004399914</v>
      </c>
      <c r="T306" s="4">
        <f t="shared" si="38"/>
        <v>0.74117984564414408</v>
      </c>
      <c r="U306" s="4">
        <f t="shared" si="39"/>
        <v>0.35467825415836263</v>
      </c>
    </row>
    <row r="307" spans="1:21" x14ac:dyDescent="0.25">
      <c r="A307">
        <v>47.497796625242358</v>
      </c>
      <c r="B307">
        <v>25.610602441693047</v>
      </c>
      <c r="C307">
        <v>50</v>
      </c>
      <c r="D307">
        <v>63440000000000</v>
      </c>
      <c r="E307">
        <v>23492064000000.004</v>
      </c>
      <c r="F307">
        <v>-6.4250241616182659</v>
      </c>
      <c r="G307">
        <v>-9.5101442227739241</v>
      </c>
      <c r="H307" s="4">
        <v>0.24230399999999999</v>
      </c>
      <c r="I307" s="4">
        <v>606134666</v>
      </c>
      <c r="J307" s="4">
        <v>596824669</v>
      </c>
      <c r="K307" s="4">
        <v>90640922100</v>
      </c>
      <c r="L307" s="4">
        <v>89267108000</v>
      </c>
      <c r="M307" s="4">
        <v>2131</v>
      </c>
      <c r="N307" s="4">
        <f t="shared" si="33"/>
        <v>91247056766</v>
      </c>
      <c r="O307" s="4">
        <f t="shared" si="34"/>
        <v>1383124097</v>
      </c>
      <c r="P307" s="4">
        <f t="shared" si="35"/>
        <v>596824669</v>
      </c>
      <c r="Q307" s="4">
        <f t="shared" si="36"/>
        <v>2.1698768554009495</v>
      </c>
      <c r="R307" s="4">
        <f t="shared" si="32"/>
        <v>6.4412870790333587E-2</v>
      </c>
      <c r="S307" s="4">
        <f t="shared" si="37"/>
        <v>884.91763972442016</v>
      </c>
      <c r="T307" s="4">
        <f t="shared" si="38"/>
        <v>1.5158013266630344</v>
      </c>
      <c r="U307" s="4">
        <f t="shared" si="39"/>
        <v>0.65407552873791508</v>
      </c>
    </row>
    <row r="308" spans="1:21" x14ac:dyDescent="0.25">
      <c r="A308">
        <v>68.112876878703446</v>
      </c>
      <c r="B308">
        <v>40.636749393010291</v>
      </c>
      <c r="C308">
        <v>70</v>
      </c>
      <c r="D308">
        <v>34032000000000</v>
      </c>
      <c r="E308">
        <v>17643872000000.004</v>
      </c>
      <c r="F308">
        <v>-6.5364158106280836</v>
      </c>
      <c r="G308">
        <v>-8.5991049186574635</v>
      </c>
      <c r="H308" s="4">
        <v>0.33213999999999999</v>
      </c>
      <c r="I308" s="4">
        <v>1280000737</v>
      </c>
      <c r="J308" s="4">
        <v>984776184</v>
      </c>
      <c r="K308" s="4">
        <v>90280609700</v>
      </c>
      <c r="L308" s="4">
        <v>69963224700</v>
      </c>
      <c r="M308" s="4">
        <v>13538</v>
      </c>
      <c r="N308" s="4">
        <f t="shared" si="33"/>
        <v>91560610437</v>
      </c>
      <c r="O308" s="4">
        <f t="shared" si="34"/>
        <v>20612609553</v>
      </c>
      <c r="P308" s="4">
        <f t="shared" si="35"/>
        <v>984776184</v>
      </c>
      <c r="Q308" s="4">
        <f t="shared" si="36"/>
        <v>23.588075302163354</v>
      </c>
      <c r="R308" s="4">
        <f t="shared" si="32"/>
        <v>4.6606727921294569E-2</v>
      </c>
      <c r="S308" s="4">
        <f t="shared" si="37"/>
        <v>5032.7485258995184</v>
      </c>
      <c r="T308" s="4">
        <f t="shared" si="38"/>
        <v>22.512529628865781</v>
      </c>
      <c r="U308" s="4">
        <f t="shared" si="39"/>
        <v>1.0755456732975737</v>
      </c>
    </row>
    <row r="309" spans="1:21" x14ac:dyDescent="0.25">
      <c r="A309">
        <v>41.584942407021778</v>
      </c>
      <c r="B309">
        <v>21.213437330231912</v>
      </c>
      <c r="C309">
        <v>10</v>
      </c>
      <c r="D309">
        <v>31947999999999.996</v>
      </c>
      <c r="E309">
        <v>2365984000000</v>
      </c>
      <c r="F309">
        <v>-5.0622103591444896</v>
      </c>
      <c r="G309">
        <v>-10.234515923333946</v>
      </c>
      <c r="H309" s="4">
        <v>0.21879000000000001</v>
      </c>
      <c r="I309" s="4">
        <v>469985995</v>
      </c>
      <c r="J309" s="4">
        <v>443240333</v>
      </c>
      <c r="K309" s="4">
        <v>90605588700</v>
      </c>
      <c r="L309" s="4">
        <v>85579065300</v>
      </c>
      <c r="M309" s="4">
        <v>1695</v>
      </c>
      <c r="N309" s="4">
        <f t="shared" si="33"/>
        <v>91075574695</v>
      </c>
      <c r="O309" s="4">
        <f t="shared" si="34"/>
        <v>5053269062</v>
      </c>
      <c r="P309" s="4">
        <f t="shared" si="35"/>
        <v>443240333</v>
      </c>
      <c r="Q309" s="4">
        <f t="shared" si="36"/>
        <v>6.0351081103875321</v>
      </c>
      <c r="R309" s="4">
        <f t="shared" si="32"/>
        <v>7.2083021077630802E-2</v>
      </c>
      <c r="S309" s="4">
        <f t="shared" si="37"/>
        <v>739.82469601842683</v>
      </c>
      <c r="T309" s="4">
        <f t="shared" si="38"/>
        <v>5.5484349990902899</v>
      </c>
      <c r="U309" s="4">
        <f t="shared" si="39"/>
        <v>0.48667311129724189</v>
      </c>
    </row>
    <row r="310" spans="1:21" x14ac:dyDescent="0.25">
      <c r="A310">
        <v>56.635482447031173</v>
      </c>
      <c r="B310">
        <v>42.892611696925449</v>
      </c>
      <c r="C310">
        <v>80</v>
      </c>
      <c r="D310">
        <v>21536000000000</v>
      </c>
      <c r="E310">
        <v>12757824000000.002</v>
      </c>
      <c r="F310">
        <v>-6.500509260290019</v>
      </c>
      <c r="G310">
        <v>-11.181919742105119</v>
      </c>
      <c r="H310" s="4">
        <v>0.28075499999999998</v>
      </c>
      <c r="I310" s="4">
        <v>1350765369</v>
      </c>
      <c r="J310" s="4">
        <v>1339098381</v>
      </c>
      <c r="K310" s="4">
        <v>90599416300</v>
      </c>
      <c r="L310" s="4">
        <v>89826771500</v>
      </c>
      <c r="M310" s="4">
        <v>7730</v>
      </c>
      <c r="N310" s="4">
        <f t="shared" si="33"/>
        <v>91950181669</v>
      </c>
      <c r="O310" s="4">
        <f t="shared" si="34"/>
        <v>784311788</v>
      </c>
      <c r="P310" s="4">
        <f t="shared" si="35"/>
        <v>1339098381</v>
      </c>
      <c r="Q310" s="4">
        <f t="shared" si="36"/>
        <v>2.3093050285031516</v>
      </c>
      <c r="R310" s="4">
        <f t="shared" si="32"/>
        <v>5.5111769470440351E-2</v>
      </c>
      <c r="S310" s="4">
        <f t="shared" si="37"/>
        <v>1937.3558573543191</v>
      </c>
      <c r="T310" s="4">
        <f t="shared" si="38"/>
        <v>0.85297470191341895</v>
      </c>
      <c r="U310" s="4">
        <f t="shared" si="39"/>
        <v>1.4563303265897325</v>
      </c>
    </row>
    <row r="311" spans="1:21" x14ac:dyDescent="0.25">
      <c r="A311">
        <v>57.795923788832503</v>
      </c>
      <c r="B311">
        <v>49.907947451033543</v>
      </c>
      <c r="C311">
        <v>80</v>
      </c>
      <c r="D311">
        <v>10720000000000</v>
      </c>
      <c r="E311">
        <v>6351520000000.001</v>
      </c>
      <c r="F311">
        <v>-7.2761995066804657</v>
      </c>
      <c r="G311">
        <v>-11.158501805818005</v>
      </c>
      <c r="H311" s="4">
        <v>0.285806</v>
      </c>
      <c r="I311" s="4">
        <v>1794153952</v>
      </c>
      <c r="J311" s="4">
        <v>1763774463</v>
      </c>
      <c r="K311" s="4">
        <v>90453984400</v>
      </c>
      <c r="L311" s="4">
        <v>88957536100</v>
      </c>
      <c r="M311" s="4">
        <v>17073</v>
      </c>
      <c r="N311" s="4">
        <f t="shared" si="33"/>
        <v>92248138352</v>
      </c>
      <c r="O311" s="4">
        <f t="shared" si="34"/>
        <v>1526827789</v>
      </c>
      <c r="P311" s="4">
        <f t="shared" si="35"/>
        <v>1763774463</v>
      </c>
      <c r="Q311" s="4">
        <f t="shared" si="36"/>
        <v>3.5671204978074851</v>
      </c>
      <c r="R311" s="4">
        <f t="shared" si="32"/>
        <v>5.4110859842765799E-2</v>
      </c>
      <c r="S311" s="4">
        <f t="shared" si="37"/>
        <v>3332.7851419600502</v>
      </c>
      <c r="T311" s="4">
        <f t="shared" si="38"/>
        <v>1.6551312755753813</v>
      </c>
      <c r="U311" s="4">
        <f t="shared" si="39"/>
        <v>1.911989222232104</v>
      </c>
    </row>
    <row r="312" spans="1:21" x14ac:dyDescent="0.25">
      <c r="A312">
        <v>31.145892652010591</v>
      </c>
      <c r="B312">
        <v>18.15190844299492</v>
      </c>
      <c r="C312">
        <v>60</v>
      </c>
      <c r="D312">
        <v>35780000000000</v>
      </c>
      <c r="E312">
        <v>15897632000000.002</v>
      </c>
      <c r="F312">
        <v>-6.5238623777999809</v>
      </c>
      <c r="G312">
        <v>-11.088451624444705</v>
      </c>
      <c r="H312" s="4">
        <v>0.18018500000000001</v>
      </c>
      <c r="I312" s="4">
        <v>386362440</v>
      </c>
      <c r="J312" s="4">
        <v>384712176</v>
      </c>
      <c r="K312" s="4">
        <v>90488967200</v>
      </c>
      <c r="L312" s="4">
        <v>90055770400</v>
      </c>
      <c r="M312" s="4">
        <v>490</v>
      </c>
      <c r="N312" s="4">
        <f t="shared" si="33"/>
        <v>90875329640</v>
      </c>
      <c r="O312" s="4">
        <f t="shared" si="34"/>
        <v>434847064</v>
      </c>
      <c r="P312" s="4">
        <f t="shared" si="35"/>
        <v>384712176</v>
      </c>
      <c r="Q312" s="4">
        <f t="shared" si="36"/>
        <v>0.9018500876383726</v>
      </c>
      <c r="R312" s="4">
        <f t="shared" si="32"/>
        <v>9.0066636470505737E-2</v>
      </c>
      <c r="S312" s="4">
        <f t="shared" si="37"/>
        <v>177.01474016370574</v>
      </c>
      <c r="T312" s="4">
        <f t="shared" si="38"/>
        <v>0.47850947635913299</v>
      </c>
      <c r="U312" s="4">
        <f t="shared" si="39"/>
        <v>0.42334061127923955</v>
      </c>
    </row>
    <row r="313" spans="1:21" x14ac:dyDescent="0.25">
      <c r="A313">
        <v>46.596966111207713</v>
      </c>
      <c r="B313">
        <v>31.988098031468681</v>
      </c>
      <c r="C313">
        <v>100</v>
      </c>
      <c r="D313">
        <v>19699999999999.996</v>
      </c>
      <c r="E313">
        <v>14589664000000</v>
      </c>
      <c r="F313">
        <v>-6.6420904973360848</v>
      </c>
      <c r="G313">
        <v>-10.430955688372224</v>
      </c>
      <c r="H313" s="4">
        <v>0.238649</v>
      </c>
      <c r="I313" s="4">
        <v>826469675</v>
      </c>
      <c r="J313" s="4">
        <v>815723409</v>
      </c>
      <c r="K313" s="4">
        <v>90627769200</v>
      </c>
      <c r="L313" s="4">
        <v>89460906200</v>
      </c>
      <c r="M313" s="4">
        <v>2676</v>
      </c>
      <c r="N313" s="4">
        <f t="shared" si="33"/>
        <v>91454238875</v>
      </c>
      <c r="O313" s="4">
        <f t="shared" si="34"/>
        <v>1177609266</v>
      </c>
      <c r="P313" s="4">
        <f t="shared" si="35"/>
        <v>815723409</v>
      </c>
      <c r="Q313" s="4">
        <f t="shared" si="36"/>
        <v>2.1795957186024966</v>
      </c>
      <c r="R313" s="4">
        <f t="shared" si="32"/>
        <v>6.5486667245488073E-2</v>
      </c>
      <c r="S313" s="4">
        <f t="shared" si="37"/>
        <v>790.22614786688291</v>
      </c>
      <c r="T313" s="4">
        <f t="shared" si="38"/>
        <v>1.2876486431750429</v>
      </c>
      <c r="U313" s="4">
        <f t="shared" si="39"/>
        <v>0.89194707542745377</v>
      </c>
    </row>
    <row r="314" spans="1:21" x14ac:dyDescent="0.25">
      <c r="A314">
        <v>74.724034526988007</v>
      </c>
      <c r="B314">
        <v>20.95411453369438</v>
      </c>
      <c r="C314">
        <v>90</v>
      </c>
      <c r="D314">
        <v>10244000000000</v>
      </c>
      <c r="E314">
        <v>6827456000000.001</v>
      </c>
      <c r="F314">
        <v>-7.0400422201953896</v>
      </c>
      <c r="G314">
        <v>-8.5808087472707957</v>
      </c>
      <c r="H314" s="4">
        <v>0.36295500000000003</v>
      </c>
      <c r="I314" s="4">
        <v>511185052</v>
      </c>
      <c r="J314" s="4">
        <v>418832842</v>
      </c>
      <c r="K314" s="4">
        <v>90259832300</v>
      </c>
      <c r="L314" s="4">
        <v>74375372600</v>
      </c>
      <c r="M314" s="4">
        <v>8814</v>
      </c>
      <c r="N314" s="4">
        <f t="shared" si="33"/>
        <v>90771017352</v>
      </c>
      <c r="O314" s="4">
        <f t="shared" si="34"/>
        <v>15976811910</v>
      </c>
      <c r="P314" s="4">
        <f t="shared" si="35"/>
        <v>418832842</v>
      </c>
      <c r="Q314" s="4">
        <f t="shared" si="36"/>
        <v>18.062642934164217</v>
      </c>
      <c r="R314" s="4">
        <f t="shared" si="32"/>
        <v>4.2871920215255446E-2</v>
      </c>
      <c r="S314" s="4">
        <f t="shared" si="37"/>
        <v>9860.7357943227526</v>
      </c>
      <c r="T314" s="4">
        <f t="shared" si="38"/>
        <v>17.601226003718441</v>
      </c>
      <c r="U314" s="4">
        <f t="shared" si="39"/>
        <v>0.46141693044577475</v>
      </c>
    </row>
    <row r="315" spans="1:21" x14ac:dyDescent="0.25">
      <c r="A315">
        <v>67.666581931554589</v>
      </c>
      <c r="B315">
        <v>11.154924516777561</v>
      </c>
      <c r="C315">
        <v>50</v>
      </c>
      <c r="D315">
        <v>50524000000000</v>
      </c>
      <c r="E315">
        <v>18708736000000</v>
      </c>
      <c r="F315">
        <v>-5.0056443078061932</v>
      </c>
      <c r="G315">
        <v>-9.104128388333196</v>
      </c>
      <c r="H315" s="4">
        <v>0.33008799999999999</v>
      </c>
      <c r="I315" s="4">
        <v>235014603</v>
      </c>
      <c r="J315" s="4">
        <v>159090336</v>
      </c>
      <c r="K315" s="4">
        <v>90481795000</v>
      </c>
      <c r="L315" s="4">
        <v>61999598500</v>
      </c>
      <c r="M315" s="4">
        <v>2692</v>
      </c>
      <c r="N315" s="4">
        <f t="shared" si="33"/>
        <v>90716809603</v>
      </c>
      <c r="O315" s="4">
        <f t="shared" si="34"/>
        <v>28558120767</v>
      </c>
      <c r="P315" s="4">
        <f t="shared" si="35"/>
        <v>159090336</v>
      </c>
      <c r="Q315" s="4">
        <f t="shared" si="36"/>
        <v>31.655887402427258</v>
      </c>
      <c r="R315" s="4">
        <f t="shared" si="32"/>
        <v>4.6885737558924334E-2</v>
      </c>
      <c r="S315" s="4">
        <f t="shared" si="37"/>
        <v>5397.3245688134184</v>
      </c>
      <c r="T315" s="4">
        <f t="shared" si="38"/>
        <v>31.480517108105598</v>
      </c>
      <c r="U315" s="4">
        <f t="shared" si="39"/>
        <v>0.17537029432165888</v>
      </c>
    </row>
    <row r="316" spans="1:21" x14ac:dyDescent="0.25">
      <c r="A316">
        <v>70.50154160483946</v>
      </c>
      <c r="B316">
        <v>40.678053387440251</v>
      </c>
      <c r="C316">
        <v>70</v>
      </c>
      <c r="D316">
        <v>45580000000000.008</v>
      </c>
      <c r="E316">
        <v>23629023999999.996</v>
      </c>
      <c r="F316">
        <v>-6.4092000233258686</v>
      </c>
      <c r="G316">
        <v>-9.9835453757006611</v>
      </c>
      <c r="H316" s="4">
        <v>0.34318799999999999</v>
      </c>
      <c r="I316" s="4">
        <v>1294776685</v>
      </c>
      <c r="J316" s="4">
        <v>808299537</v>
      </c>
      <c r="K316" s="4">
        <v>90211717500</v>
      </c>
      <c r="L316" s="4">
        <v>57001554900</v>
      </c>
      <c r="M316" s="4">
        <v>14792</v>
      </c>
      <c r="N316" s="4">
        <f t="shared" si="33"/>
        <v>91506494185</v>
      </c>
      <c r="O316" s="4">
        <f t="shared" si="34"/>
        <v>33696639748</v>
      </c>
      <c r="P316" s="4">
        <f t="shared" si="35"/>
        <v>808299537</v>
      </c>
      <c r="Q316" s="4">
        <f t="shared" si="36"/>
        <v>37.707639870063062</v>
      </c>
      <c r="R316" s="4">
        <f t="shared" si="32"/>
        <v>4.5173900550230385E-2</v>
      </c>
      <c r="S316" s="4">
        <f t="shared" si="37"/>
        <v>5811.3471988234178</v>
      </c>
      <c r="T316" s="4">
        <f t="shared" si="38"/>
        <v>36.824315091642582</v>
      </c>
      <c r="U316" s="4">
        <f t="shared" si="39"/>
        <v>0.88332477842047918</v>
      </c>
    </row>
    <row r="317" spans="1:21" x14ac:dyDescent="0.25">
      <c r="A317">
        <v>68.808134305946737</v>
      </c>
      <c r="B317">
        <v>49.616915879713552</v>
      </c>
      <c r="C317">
        <v>70</v>
      </c>
      <c r="D317">
        <v>45580000000000</v>
      </c>
      <c r="E317">
        <v>23629024000000</v>
      </c>
      <c r="F317">
        <v>-7.5337054922763409</v>
      </c>
      <c r="G317">
        <v>-9.4102706550592181</v>
      </c>
      <c r="H317" s="4">
        <v>0.335345</v>
      </c>
      <c r="I317" s="4">
        <v>1841670480</v>
      </c>
      <c r="J317" s="4">
        <v>1771812791</v>
      </c>
      <c r="K317" s="4">
        <v>90096361600</v>
      </c>
      <c r="L317" s="4">
        <v>86772719100</v>
      </c>
      <c r="M317" s="4">
        <v>20423</v>
      </c>
      <c r="N317" s="4">
        <f t="shared" si="33"/>
        <v>91938032080</v>
      </c>
      <c r="O317" s="4">
        <f t="shared" si="34"/>
        <v>3393500189</v>
      </c>
      <c r="P317" s="4">
        <f t="shared" si="35"/>
        <v>1771812791</v>
      </c>
      <c r="Q317" s="4">
        <f t="shared" si="36"/>
        <v>5.6182548866234114</v>
      </c>
      <c r="R317" s="4">
        <f t="shared" si="32"/>
        <v>4.6179298264669023E-2</v>
      </c>
      <c r="S317" s="4">
        <f t="shared" si="37"/>
        <v>5366.7896681068569</v>
      </c>
      <c r="T317" s="4">
        <f t="shared" si="38"/>
        <v>3.6910733373617797</v>
      </c>
      <c r="U317" s="4">
        <f t="shared" si="39"/>
        <v>1.9271815492616318</v>
      </c>
    </row>
    <row r="318" spans="1:21" x14ac:dyDescent="0.25">
      <c r="A318">
        <v>68.072244317628787</v>
      </c>
      <c r="B318">
        <v>26.290667658782841</v>
      </c>
      <c r="C318">
        <v>90</v>
      </c>
      <c r="D318">
        <v>10244000000000</v>
      </c>
      <c r="E318">
        <v>6827456000000</v>
      </c>
      <c r="F318">
        <v>-7.3948667275269937</v>
      </c>
      <c r="G318">
        <v>-10.173604514758997</v>
      </c>
      <c r="H318" s="4">
        <v>0.331953</v>
      </c>
      <c r="I318" s="4">
        <v>666594960</v>
      </c>
      <c r="J318" s="4">
        <v>655292768</v>
      </c>
      <c r="K318" s="4">
        <v>90200237600</v>
      </c>
      <c r="L318" s="4">
        <v>88710292600</v>
      </c>
      <c r="M318" s="4">
        <v>8143</v>
      </c>
      <c r="N318" s="4">
        <f t="shared" si="33"/>
        <v>90866832560</v>
      </c>
      <c r="O318" s="4">
        <f t="shared" si="34"/>
        <v>1501247192</v>
      </c>
      <c r="P318" s="4">
        <f t="shared" si="35"/>
        <v>655292768</v>
      </c>
      <c r="Q318" s="4">
        <f t="shared" si="36"/>
        <v>2.3732971638204972</v>
      </c>
      <c r="R318" s="4">
        <f t="shared" si="32"/>
        <v>4.663197887079281E-2</v>
      </c>
      <c r="S318" s="4">
        <f t="shared" si="37"/>
        <v>5804.0240255386971</v>
      </c>
      <c r="T318" s="4">
        <f t="shared" si="38"/>
        <v>1.6521398949487054</v>
      </c>
      <c r="U318" s="4">
        <f t="shared" si="39"/>
        <v>0.72115726887179177</v>
      </c>
    </row>
    <row r="319" spans="1:21" x14ac:dyDescent="0.25">
      <c r="A319">
        <v>73.456806129078643</v>
      </c>
      <c r="B319">
        <v>43.450384957128421</v>
      </c>
      <c r="C319">
        <v>50</v>
      </c>
      <c r="D319">
        <v>25032000000000</v>
      </c>
      <c r="E319">
        <v>9268768000000</v>
      </c>
      <c r="F319">
        <v>-6.6211184949187913</v>
      </c>
      <c r="G319">
        <v>-10.722755123376277</v>
      </c>
      <c r="H319" s="4">
        <v>0.35699399999999998</v>
      </c>
      <c r="I319" s="4">
        <v>1469126763</v>
      </c>
      <c r="J319" s="4">
        <v>1234061186</v>
      </c>
      <c r="K319" s="4">
        <v>90119129200</v>
      </c>
      <c r="L319" s="4">
        <v>76071612100</v>
      </c>
      <c r="M319" s="4">
        <v>21565</v>
      </c>
      <c r="N319" s="4">
        <f t="shared" si="33"/>
        <v>91588255963</v>
      </c>
      <c r="O319" s="4">
        <f t="shared" si="34"/>
        <v>14282582677</v>
      </c>
      <c r="P319" s="4">
        <f t="shared" si="35"/>
        <v>1234061186</v>
      </c>
      <c r="Q319" s="4">
        <f t="shared" si="36"/>
        <v>16.94173963664997</v>
      </c>
      <c r="R319" s="4">
        <f t="shared" si="32"/>
        <v>4.3533580138567819E-2</v>
      </c>
      <c r="S319" s="4">
        <f t="shared" si="37"/>
        <v>8091.9542800766239</v>
      </c>
      <c r="T319" s="4">
        <f t="shared" si="38"/>
        <v>15.594338517342122</v>
      </c>
      <c r="U319" s="4">
        <f t="shared" si="39"/>
        <v>1.3474011193078494</v>
      </c>
    </row>
    <row r="320" spans="1:21" x14ac:dyDescent="0.25">
      <c r="A320">
        <v>62.849499917236123</v>
      </c>
      <c r="B320">
        <v>44.585121442487107</v>
      </c>
      <c r="C320">
        <v>100</v>
      </c>
      <c r="D320">
        <v>19699999999999.996</v>
      </c>
      <c r="E320">
        <v>14589664000000</v>
      </c>
      <c r="F320">
        <v>-6.104966063967197</v>
      </c>
      <c r="G320">
        <v>-9.1932677000449008</v>
      </c>
      <c r="H320" s="4">
        <v>0.30819800000000003</v>
      </c>
      <c r="I320" s="4">
        <v>1474688096</v>
      </c>
      <c r="J320" s="4">
        <v>1325401219</v>
      </c>
      <c r="K320" s="4">
        <v>90417615100</v>
      </c>
      <c r="L320" s="4">
        <v>81515062000</v>
      </c>
      <c r="M320" s="4">
        <v>11832</v>
      </c>
      <c r="N320" s="4">
        <f t="shared" si="33"/>
        <v>91892303196</v>
      </c>
      <c r="O320" s="4">
        <f t="shared" si="34"/>
        <v>9051839977</v>
      </c>
      <c r="P320" s="4">
        <f t="shared" si="35"/>
        <v>1325401219</v>
      </c>
      <c r="Q320" s="4">
        <f t="shared" si="36"/>
        <v>11.292829578845199</v>
      </c>
      <c r="R320" s="4">
        <f t="shared" si="32"/>
        <v>5.0144244892958073E-2</v>
      </c>
      <c r="S320" s="4">
        <f t="shared" si="37"/>
        <v>3278.1828170014055</v>
      </c>
      <c r="T320" s="4">
        <f t="shared" si="38"/>
        <v>9.8504876493225382</v>
      </c>
      <c r="U320" s="4">
        <f t="shared" si="39"/>
        <v>1.4423419295226607</v>
      </c>
    </row>
    <row r="321" spans="1:21" x14ac:dyDescent="0.25">
      <c r="A321">
        <v>25.119357455792439</v>
      </c>
      <c r="B321">
        <v>37.251596920443639</v>
      </c>
      <c r="C321">
        <v>60</v>
      </c>
      <c r="D321">
        <v>47924000000000</v>
      </c>
      <c r="E321">
        <v>21293856000000</v>
      </c>
      <c r="F321">
        <v>-6.2102895221813306</v>
      </c>
      <c r="G321">
        <v>-9.7432987180275141</v>
      </c>
      <c r="H321" s="4">
        <v>0.15970000000000001</v>
      </c>
      <c r="I321" s="4">
        <v>1043908611</v>
      </c>
      <c r="J321" s="4">
        <v>1035420401</v>
      </c>
      <c r="K321" s="4">
        <v>90570799600</v>
      </c>
      <c r="L321" s="4">
        <v>89779838900</v>
      </c>
      <c r="M321" s="4">
        <v>726</v>
      </c>
      <c r="N321" s="4">
        <f t="shared" si="33"/>
        <v>91614708211</v>
      </c>
      <c r="O321" s="4">
        <f t="shared" si="34"/>
        <v>799448910</v>
      </c>
      <c r="P321" s="4">
        <f t="shared" si="35"/>
        <v>1035420401</v>
      </c>
      <c r="Q321" s="4">
        <f t="shared" si="36"/>
        <v>2.0028108442741193</v>
      </c>
      <c r="R321" s="4">
        <f t="shared" si="32"/>
        <v>0.10397429563622243</v>
      </c>
      <c r="S321" s="4">
        <f t="shared" si="37"/>
        <v>76.742012004952713</v>
      </c>
      <c r="T321" s="4">
        <f t="shared" si="38"/>
        <v>0.87262070208068598</v>
      </c>
      <c r="U321" s="4">
        <f t="shared" si="39"/>
        <v>1.1301901421934335</v>
      </c>
    </row>
    <row r="322" spans="1:21" x14ac:dyDescent="0.25">
      <c r="A322">
        <v>29.55829177522115</v>
      </c>
      <c r="B322">
        <v>27.91056698050901</v>
      </c>
      <c r="C322">
        <v>30</v>
      </c>
      <c r="D322">
        <v>42299999999999.992</v>
      </c>
      <c r="E322">
        <v>9398880000000</v>
      </c>
      <c r="F322">
        <v>-6.9418132040295166</v>
      </c>
      <c r="G322">
        <v>-9.9379365390826742</v>
      </c>
      <c r="H322" s="4">
        <v>0.17465700000000001</v>
      </c>
      <c r="I322" s="4">
        <v>675715148</v>
      </c>
      <c r="J322" s="4">
        <v>668696680</v>
      </c>
      <c r="K322" s="4">
        <v>90523322700</v>
      </c>
      <c r="L322" s="4">
        <v>89549397600</v>
      </c>
      <c r="M322" s="4">
        <v>697</v>
      </c>
      <c r="N322" s="4">
        <f t="shared" si="33"/>
        <v>91199037848</v>
      </c>
      <c r="O322" s="4">
        <f t="shared" si="34"/>
        <v>980943568</v>
      </c>
      <c r="P322" s="4">
        <f t="shared" si="35"/>
        <v>668696680</v>
      </c>
      <c r="Q322" s="4">
        <f t="shared" si="36"/>
        <v>1.808835144455613</v>
      </c>
      <c r="R322" s="4">
        <f t="shared" ref="R322:R385" si="40">10^(0.000000000262*(A322^4)-0.000000233*(A322^3)+0.0000868*(A322^2)-0.0147*(A322)-0.665)</f>
        <v>9.3435611406176775E-2</v>
      </c>
      <c r="S322" s="4">
        <f t="shared" si="37"/>
        <v>135.47322312926565</v>
      </c>
      <c r="T322" s="4">
        <f t="shared" si="38"/>
        <v>1.07560736510721</v>
      </c>
      <c r="U322" s="4">
        <f t="shared" si="39"/>
        <v>0.733227779348403</v>
      </c>
    </row>
    <row r="323" spans="1:21" x14ac:dyDescent="0.25">
      <c r="A323">
        <v>49.494194972210543</v>
      </c>
      <c r="B323">
        <v>45.776474597451141</v>
      </c>
      <c r="C323">
        <v>50</v>
      </c>
      <c r="D323">
        <v>37719999999999.992</v>
      </c>
      <c r="E323">
        <v>13966496000000</v>
      </c>
      <c r="F323">
        <v>-5.6772033331838117</v>
      </c>
      <c r="G323">
        <v>-10.054288397902571</v>
      </c>
      <c r="H323" s="4">
        <v>0.25049500000000002</v>
      </c>
      <c r="I323" s="4">
        <v>1491713390</v>
      </c>
      <c r="J323" s="4">
        <v>1436200710</v>
      </c>
      <c r="K323" s="4">
        <v>90696326900</v>
      </c>
      <c r="L323" s="4">
        <v>87405572000</v>
      </c>
      <c r="M323" s="4">
        <v>5382</v>
      </c>
      <c r="N323" s="4">
        <f t="shared" ref="N323:N386" si="41">I323+K323</f>
        <v>92188040290</v>
      </c>
      <c r="O323" s="4">
        <f t="shared" ref="O323:O386" si="42">(K323-L323)+(I323-J323)</f>
        <v>3346267580</v>
      </c>
      <c r="P323" s="4">
        <f t="shared" ref="P323:P386" si="43">J323</f>
        <v>1436200710</v>
      </c>
      <c r="Q323" s="4">
        <f t="shared" ref="Q323:Q386" si="44">T323+U323</f>
        <v>5.1877318087634556</v>
      </c>
      <c r="R323" s="4">
        <f t="shared" si="40"/>
        <v>6.2142593462340405E-2</v>
      </c>
      <c r="S323" s="4">
        <f t="shared" ref="S323:S386" si="45">(M323/R323)*((100-B323)/B323)*(1/(0.08206*(273.15+A323)))*H323</f>
        <v>970.60700130552323</v>
      </c>
      <c r="T323" s="4">
        <f t="shared" ref="T323:T386" si="46">(O323/N323)*100</f>
        <v>3.6298283047057929</v>
      </c>
      <c r="U323" s="4">
        <f t="shared" ref="U323:U386" si="47">(P323/N323)*100</f>
        <v>1.5579035040576628</v>
      </c>
    </row>
    <row r="324" spans="1:21" x14ac:dyDescent="0.25">
      <c r="A324">
        <v>40.095671456707187</v>
      </c>
      <c r="B324">
        <v>17.83872649849463</v>
      </c>
      <c r="C324">
        <v>40</v>
      </c>
      <c r="D324">
        <v>39880000000000</v>
      </c>
      <c r="E324">
        <v>11812800000000.002</v>
      </c>
      <c r="F324">
        <v>-6.821367702870381</v>
      </c>
      <c r="G324">
        <v>-10.568203922647603</v>
      </c>
      <c r="H324" s="4">
        <v>0.21304999999999999</v>
      </c>
      <c r="I324" s="4">
        <v>378512422</v>
      </c>
      <c r="J324" s="4">
        <v>377453900</v>
      </c>
      <c r="K324" s="4">
        <v>90599776300</v>
      </c>
      <c r="L324" s="4">
        <v>90314990000</v>
      </c>
      <c r="M324" s="4">
        <v>828</v>
      </c>
      <c r="N324" s="4">
        <f t="shared" si="41"/>
        <v>90978288722</v>
      </c>
      <c r="O324" s="4">
        <f t="shared" si="42"/>
        <v>285844822</v>
      </c>
      <c r="P324" s="4">
        <f t="shared" si="43"/>
        <v>377453900</v>
      </c>
      <c r="Q324" s="4">
        <f t="shared" si="44"/>
        <v>0.72907364088461235</v>
      </c>
      <c r="R324" s="4">
        <f t="shared" si="40"/>
        <v>7.4267135177754254E-2</v>
      </c>
      <c r="S324" s="4">
        <f t="shared" si="45"/>
        <v>425.60030246336169</v>
      </c>
      <c r="T324" s="4">
        <f t="shared" si="46"/>
        <v>0.31419015021644187</v>
      </c>
      <c r="U324" s="4">
        <f t="shared" si="47"/>
        <v>0.41488349066817043</v>
      </c>
    </row>
    <row r="325" spans="1:21" x14ac:dyDescent="0.25">
      <c r="A325">
        <v>31.615603126646828</v>
      </c>
      <c r="B325">
        <v>14.1800694921115</v>
      </c>
      <c r="C325">
        <v>70</v>
      </c>
      <c r="D325">
        <v>57232000000000</v>
      </c>
      <c r="E325">
        <v>29668960000000</v>
      </c>
      <c r="F325">
        <v>-6.2002516242941343</v>
      </c>
      <c r="G325">
        <v>-11.05645737618055</v>
      </c>
      <c r="H325" s="4">
        <v>0.181838</v>
      </c>
      <c r="I325" s="4">
        <v>287868962</v>
      </c>
      <c r="J325" s="4">
        <v>286257989</v>
      </c>
      <c r="K325" s="4">
        <v>90524148900</v>
      </c>
      <c r="L325" s="4">
        <v>89974506200</v>
      </c>
      <c r="M325" s="4">
        <v>371</v>
      </c>
      <c r="N325" s="4">
        <f t="shared" si="41"/>
        <v>90812017862</v>
      </c>
      <c r="O325" s="4">
        <f t="shared" si="42"/>
        <v>551253673</v>
      </c>
      <c r="P325" s="4">
        <f t="shared" si="43"/>
        <v>286257989</v>
      </c>
      <c r="Q325" s="4">
        <f t="shared" si="44"/>
        <v>0.92224760743969125</v>
      </c>
      <c r="R325" s="4">
        <f t="shared" si="40"/>
        <v>8.9106611057312629E-2</v>
      </c>
      <c r="S325" s="4">
        <f t="shared" si="45"/>
        <v>183.21497436249362</v>
      </c>
      <c r="T325" s="4">
        <f t="shared" si="46"/>
        <v>0.60702722610755944</v>
      </c>
      <c r="U325" s="4">
        <f t="shared" si="47"/>
        <v>0.31522038133213176</v>
      </c>
    </row>
    <row r="326" spans="1:21" x14ac:dyDescent="0.25">
      <c r="A326">
        <v>30.981366510075251</v>
      </c>
      <c r="B326">
        <v>36.551716370673248</v>
      </c>
      <c r="C326">
        <v>90</v>
      </c>
      <c r="D326">
        <v>20580000000000</v>
      </c>
      <c r="E326">
        <v>13716544000000</v>
      </c>
      <c r="F326">
        <v>-6.7665130719246722</v>
      </c>
      <c r="G326">
        <v>-8.3572148343029617</v>
      </c>
      <c r="H326" s="4">
        <v>0.17960799999999999</v>
      </c>
      <c r="I326" s="4">
        <v>1004951704</v>
      </c>
      <c r="J326" s="4">
        <v>933944036</v>
      </c>
      <c r="K326" s="4">
        <v>90641080900</v>
      </c>
      <c r="L326" s="4">
        <v>84382369600</v>
      </c>
      <c r="M326" s="4">
        <v>1090</v>
      </c>
      <c r="N326" s="4">
        <f t="shared" si="41"/>
        <v>91646032604</v>
      </c>
      <c r="O326" s="4">
        <f t="shared" si="42"/>
        <v>6329718968</v>
      </c>
      <c r="P326" s="4">
        <f t="shared" si="43"/>
        <v>933944036</v>
      </c>
      <c r="Q326" s="4">
        <f t="shared" si="44"/>
        <v>7.9257800884693932</v>
      </c>
      <c r="R326" s="4">
        <f t="shared" si="40"/>
        <v>9.0406790554278499E-2</v>
      </c>
      <c r="S326" s="4">
        <f t="shared" si="45"/>
        <v>150.61578859835862</v>
      </c>
      <c r="T326" s="4">
        <f t="shared" si="46"/>
        <v>6.9067026560228122</v>
      </c>
      <c r="U326" s="4">
        <f t="shared" si="47"/>
        <v>1.0190774324465812</v>
      </c>
    </row>
    <row r="327" spans="1:21" x14ac:dyDescent="0.25">
      <c r="A327">
        <v>29.732571862626308</v>
      </c>
      <c r="B327">
        <v>38.764603217784646</v>
      </c>
      <c r="C327">
        <v>80</v>
      </c>
      <c r="D327">
        <v>21536000000000</v>
      </c>
      <c r="E327">
        <v>12757824000000</v>
      </c>
      <c r="F327">
        <v>-8.1409455216651185</v>
      </c>
      <c r="G327">
        <v>-10.87650472754054</v>
      </c>
      <c r="H327" s="4">
        <v>0.175259</v>
      </c>
      <c r="I327" s="4">
        <v>1105821896</v>
      </c>
      <c r="J327" s="4">
        <v>1104435471</v>
      </c>
      <c r="K327" s="4">
        <v>90657952800</v>
      </c>
      <c r="L327" s="4">
        <v>90485692800</v>
      </c>
      <c r="M327" s="4">
        <v>1077</v>
      </c>
      <c r="N327" s="4">
        <f t="shared" si="41"/>
        <v>91763774696</v>
      </c>
      <c r="O327" s="4">
        <f t="shared" si="42"/>
        <v>173646425</v>
      </c>
      <c r="P327" s="4">
        <f t="shared" si="43"/>
        <v>1104435471</v>
      </c>
      <c r="Q327" s="4">
        <f t="shared" si="44"/>
        <v>1.3927956867882765</v>
      </c>
      <c r="R327" s="4">
        <f t="shared" si="40"/>
        <v>9.3056161200288076E-2</v>
      </c>
      <c r="S327" s="4">
        <f t="shared" si="45"/>
        <v>128.91762499452204</v>
      </c>
      <c r="T327" s="4">
        <f t="shared" si="46"/>
        <v>0.1892319987655971</v>
      </c>
      <c r="U327" s="4">
        <f t="shared" si="47"/>
        <v>1.2035636880226794</v>
      </c>
    </row>
    <row r="328" spans="1:21" x14ac:dyDescent="0.25">
      <c r="A328">
        <v>38.125067956145053</v>
      </c>
      <c r="B328">
        <v>41.781199410259426</v>
      </c>
      <c r="C328">
        <v>0</v>
      </c>
      <c r="D328">
        <v>17080000000000.002</v>
      </c>
      <c r="E328">
        <v>0</v>
      </c>
      <c r="F328">
        <v>-6.054322024052353</v>
      </c>
      <c r="G328">
        <v>-8.7333604949626107</v>
      </c>
      <c r="H328" s="4">
        <v>0.205571</v>
      </c>
      <c r="I328" s="4">
        <v>1250845678</v>
      </c>
      <c r="J328" s="4">
        <v>1250440888</v>
      </c>
      <c r="K328" s="4">
        <v>90748191700</v>
      </c>
      <c r="L328" s="4">
        <v>90724939500</v>
      </c>
      <c r="M328" s="4">
        <v>3911883</v>
      </c>
      <c r="N328" s="4">
        <f t="shared" si="41"/>
        <v>91999037378</v>
      </c>
      <c r="O328" s="4">
        <f t="shared" si="42"/>
        <v>23656990</v>
      </c>
      <c r="P328" s="4">
        <f t="shared" si="43"/>
        <v>1250440888</v>
      </c>
      <c r="Q328" s="4">
        <f t="shared" si="44"/>
        <v>1.3849034884626725</v>
      </c>
      <c r="R328" s="4">
        <f t="shared" si="40"/>
        <v>7.7333703751500088E-2</v>
      </c>
      <c r="S328" s="4">
        <f t="shared" si="45"/>
        <v>567264.22700228542</v>
      </c>
      <c r="T328" s="4">
        <f t="shared" si="46"/>
        <v>2.5714388622132656E-2</v>
      </c>
      <c r="U328" s="4">
        <f t="shared" si="47"/>
        <v>1.3591890998405398</v>
      </c>
    </row>
    <row r="329" spans="1:21" x14ac:dyDescent="0.25">
      <c r="A329">
        <v>62.06394812626943</v>
      </c>
      <c r="B329">
        <v>33.259006380073671</v>
      </c>
      <c r="C329">
        <v>30</v>
      </c>
      <c r="D329">
        <v>42299999999999.992</v>
      </c>
      <c r="E329">
        <v>9398880000000</v>
      </c>
      <c r="F329">
        <v>-6.3309874666238315</v>
      </c>
      <c r="G329">
        <v>-9.952466489587227</v>
      </c>
      <c r="H329" s="4">
        <v>0.30467699999999998</v>
      </c>
      <c r="I329" s="4">
        <v>911301999</v>
      </c>
      <c r="J329" s="4">
        <v>888358993</v>
      </c>
      <c r="K329" s="4">
        <v>90417236900</v>
      </c>
      <c r="L329" s="4">
        <v>88200226700</v>
      </c>
      <c r="M329" s="4">
        <v>7597</v>
      </c>
      <c r="N329" s="4">
        <f t="shared" si="41"/>
        <v>91328538899</v>
      </c>
      <c r="O329" s="4">
        <f t="shared" si="42"/>
        <v>2239953206</v>
      </c>
      <c r="P329" s="4">
        <f t="shared" si="43"/>
        <v>888358993</v>
      </c>
      <c r="Q329" s="4">
        <f t="shared" si="44"/>
        <v>3.4253391510616331</v>
      </c>
      <c r="R329" s="4">
        <f t="shared" si="40"/>
        <v>5.0721580031838728E-2</v>
      </c>
      <c r="S329" s="4">
        <f t="shared" si="45"/>
        <v>3329.0385710330065</v>
      </c>
      <c r="T329" s="4">
        <f t="shared" si="46"/>
        <v>2.452632258222327</v>
      </c>
      <c r="U329" s="4">
        <f t="shared" si="47"/>
        <v>0.97270689283930623</v>
      </c>
    </row>
    <row r="330" spans="1:21" x14ac:dyDescent="0.25">
      <c r="A330">
        <v>48.188215835936042</v>
      </c>
      <c r="B330">
        <v>19.082489695047499</v>
      </c>
      <c r="C330">
        <v>20</v>
      </c>
      <c r="D330">
        <v>75764000000000</v>
      </c>
      <c r="E330">
        <v>11220448000000</v>
      </c>
      <c r="F330">
        <v>-6.0883189425600053</v>
      </c>
      <c r="G330">
        <v>-9.2922426039438761</v>
      </c>
      <c r="H330" s="4">
        <v>0.24512300000000001</v>
      </c>
      <c r="I330" s="4">
        <v>415716201</v>
      </c>
      <c r="J330" s="4">
        <v>403447209</v>
      </c>
      <c r="K330" s="4">
        <v>90625487500</v>
      </c>
      <c r="L330" s="4">
        <v>88009531000</v>
      </c>
      <c r="M330" s="4">
        <v>1592</v>
      </c>
      <c r="N330" s="4">
        <f t="shared" si="41"/>
        <v>91041203701</v>
      </c>
      <c r="O330" s="4">
        <f t="shared" si="42"/>
        <v>2628225492</v>
      </c>
      <c r="P330" s="4">
        <f t="shared" si="43"/>
        <v>403447209</v>
      </c>
      <c r="Q330" s="4">
        <f t="shared" si="44"/>
        <v>3.3300006785462788</v>
      </c>
      <c r="R330" s="4">
        <f t="shared" si="40"/>
        <v>6.3611021237330451E-2</v>
      </c>
      <c r="S330" s="4">
        <f t="shared" si="45"/>
        <v>986.52556303081064</v>
      </c>
      <c r="T330" s="4">
        <f t="shared" si="46"/>
        <v>2.8868527492581157</v>
      </c>
      <c r="U330" s="4">
        <f t="shared" si="47"/>
        <v>0.44314792928816304</v>
      </c>
    </row>
    <row r="331" spans="1:21" x14ac:dyDescent="0.25">
      <c r="A331">
        <v>35.988137637949507</v>
      </c>
      <c r="B331">
        <v>47.407311509334832</v>
      </c>
      <c r="C331">
        <v>60</v>
      </c>
      <c r="D331">
        <v>47924000000000</v>
      </c>
      <c r="E331">
        <v>21293856000000.004</v>
      </c>
      <c r="F331">
        <v>-5.5658891962779542</v>
      </c>
      <c r="G331">
        <v>-8.8713074371222316</v>
      </c>
      <c r="H331" s="4">
        <v>0.19761300000000001</v>
      </c>
      <c r="I331" s="4">
        <v>1569416770</v>
      </c>
      <c r="J331" s="4">
        <v>1440100266</v>
      </c>
      <c r="K331" s="4">
        <v>90728737700</v>
      </c>
      <c r="L331" s="4">
        <v>83441344000</v>
      </c>
      <c r="M331" s="4">
        <v>2261</v>
      </c>
      <c r="N331" s="4">
        <f t="shared" si="41"/>
        <v>92298154470</v>
      </c>
      <c r="O331" s="4">
        <f t="shared" si="42"/>
        <v>7416710204</v>
      </c>
      <c r="P331" s="4">
        <f t="shared" si="43"/>
        <v>1440100266</v>
      </c>
      <c r="Q331" s="4">
        <f t="shared" si="44"/>
        <v>9.5958695174980591</v>
      </c>
      <c r="R331" s="4">
        <f t="shared" si="40"/>
        <v>8.0904453421344377E-2</v>
      </c>
      <c r="S331" s="4">
        <f t="shared" si="45"/>
        <v>241.51248788412875</v>
      </c>
      <c r="T331" s="4">
        <f t="shared" si="46"/>
        <v>8.0355996786595352</v>
      </c>
      <c r="U331" s="4">
        <f t="shared" si="47"/>
        <v>1.560269838838523</v>
      </c>
    </row>
    <row r="332" spans="1:21" x14ac:dyDescent="0.25">
      <c r="A332">
        <v>63.340322335693983</v>
      </c>
      <c r="B332">
        <v>31.099656908993527</v>
      </c>
      <c r="C332">
        <v>80</v>
      </c>
      <c r="D332">
        <v>32448000000000.004</v>
      </c>
      <c r="E332">
        <v>19222336000000.004</v>
      </c>
      <c r="F332">
        <v>-7.5214077842155671</v>
      </c>
      <c r="G332">
        <v>-11.102402576201641</v>
      </c>
      <c r="H332" s="4">
        <v>0.31040499999999999</v>
      </c>
      <c r="I332" s="4">
        <v>828921592</v>
      </c>
      <c r="J332" s="4">
        <v>802814752</v>
      </c>
      <c r="K332" s="4">
        <v>90361416400</v>
      </c>
      <c r="L332" s="4">
        <v>87593395300</v>
      </c>
      <c r="M332" s="4">
        <v>7626</v>
      </c>
      <c r="N332" s="4">
        <f t="shared" si="41"/>
        <v>91190337992</v>
      </c>
      <c r="O332" s="4">
        <f t="shared" si="42"/>
        <v>2794127940</v>
      </c>
      <c r="P332" s="4">
        <f t="shared" si="43"/>
        <v>802814752</v>
      </c>
      <c r="Q332" s="4">
        <f t="shared" si="44"/>
        <v>3.9444339950966683</v>
      </c>
      <c r="R332" s="4">
        <f t="shared" si="40"/>
        <v>4.9790387587914237E-2</v>
      </c>
      <c r="S332" s="4">
        <f t="shared" si="45"/>
        <v>3814.5358244544209</v>
      </c>
      <c r="T332" s="4">
        <f t="shared" si="46"/>
        <v>3.0640613923869053</v>
      </c>
      <c r="U332" s="4">
        <f t="shared" si="47"/>
        <v>0.8803726027097627</v>
      </c>
    </row>
    <row r="333" spans="1:21" x14ac:dyDescent="0.25">
      <c r="A333">
        <v>64.574115522583611</v>
      </c>
      <c r="B333">
        <v>16.810663512449821</v>
      </c>
      <c r="C333">
        <v>30</v>
      </c>
      <c r="D333">
        <v>28071999999999.996</v>
      </c>
      <c r="E333">
        <v>6235103999999.999</v>
      </c>
      <c r="F333">
        <v>-5.3076976490778645</v>
      </c>
      <c r="G333">
        <v>-9.2196619939931939</v>
      </c>
      <c r="H333" s="4">
        <v>0.31597799999999998</v>
      </c>
      <c r="I333" s="4">
        <v>373471338</v>
      </c>
      <c r="J333" s="4">
        <v>330590324</v>
      </c>
      <c r="K333" s="4">
        <v>90477499700</v>
      </c>
      <c r="L333" s="4">
        <v>80407979000</v>
      </c>
      <c r="M333" s="4">
        <v>3816</v>
      </c>
      <c r="N333" s="4">
        <f t="shared" si="41"/>
        <v>90850971038</v>
      </c>
      <c r="O333" s="4">
        <f t="shared" si="42"/>
        <v>10112401714</v>
      </c>
      <c r="P333" s="4">
        <f t="shared" si="43"/>
        <v>330590324</v>
      </c>
      <c r="Q333" s="4">
        <f t="shared" si="44"/>
        <v>11.494639978731804</v>
      </c>
      <c r="R333" s="4">
        <f t="shared" si="40"/>
        <v>4.8923549863525519E-2</v>
      </c>
      <c r="S333" s="4">
        <f t="shared" si="45"/>
        <v>4400.8490232830445</v>
      </c>
      <c r="T333" s="4">
        <f t="shared" si="46"/>
        <v>11.130757985812075</v>
      </c>
      <c r="U333" s="4">
        <f t="shared" si="47"/>
        <v>0.36388199291972878</v>
      </c>
    </row>
    <row r="334" spans="1:21" x14ac:dyDescent="0.25">
      <c r="A334">
        <v>27.660988619950921</v>
      </c>
      <c r="B334">
        <v>16.701425102879742</v>
      </c>
      <c r="C334">
        <v>40</v>
      </c>
      <c r="D334">
        <v>39880000000000</v>
      </c>
      <c r="E334">
        <v>11812800000000</v>
      </c>
      <c r="F334">
        <v>-6.6589908692528574</v>
      </c>
      <c r="G334">
        <v>-9.9413836628594421</v>
      </c>
      <c r="H334" s="4">
        <v>0.16817299999999999</v>
      </c>
      <c r="I334" s="4">
        <v>350571175</v>
      </c>
      <c r="J334" s="4">
        <v>350346476</v>
      </c>
      <c r="K334" s="4">
        <v>90431348800</v>
      </c>
      <c r="L334" s="4">
        <v>90300063200</v>
      </c>
      <c r="M334" s="4">
        <v>314</v>
      </c>
      <c r="N334" s="4">
        <f t="shared" si="41"/>
        <v>90781919975</v>
      </c>
      <c r="O334" s="4">
        <f t="shared" si="42"/>
        <v>131510299</v>
      </c>
      <c r="P334" s="4">
        <f t="shared" si="43"/>
        <v>350346476</v>
      </c>
      <c r="Q334" s="4">
        <f t="shared" si="44"/>
        <v>0.53078495710676332</v>
      </c>
      <c r="R334" s="4">
        <f t="shared" si="40"/>
        <v>9.7727971664526847E-2</v>
      </c>
      <c r="S334" s="4">
        <f t="shared" si="45"/>
        <v>109.17567003720271</v>
      </c>
      <c r="T334" s="4">
        <f t="shared" si="46"/>
        <v>0.1448639762589467</v>
      </c>
      <c r="U334" s="4">
        <f t="shared" si="47"/>
        <v>0.38592098084781667</v>
      </c>
    </row>
    <row r="335" spans="1:21" x14ac:dyDescent="0.25">
      <c r="A335">
        <v>41.060240839620519</v>
      </c>
      <c r="B335">
        <v>28.280497764309242</v>
      </c>
      <c r="C335">
        <v>40</v>
      </c>
      <c r="D335">
        <v>67076000000000</v>
      </c>
      <c r="E335">
        <v>19869472000000.004</v>
      </c>
      <c r="F335">
        <v>-4.9854397470384537</v>
      </c>
      <c r="G335">
        <v>-8.4927766724278939</v>
      </c>
      <c r="H335" s="4">
        <v>0.21675900000000001</v>
      </c>
      <c r="I335" s="4">
        <v>688162864</v>
      </c>
      <c r="J335" s="4">
        <v>590028066</v>
      </c>
      <c r="K335" s="4">
        <v>90645599600</v>
      </c>
      <c r="L335" s="4">
        <v>78069364600</v>
      </c>
      <c r="M335" s="4">
        <v>1533</v>
      </c>
      <c r="N335" s="4">
        <f t="shared" si="41"/>
        <v>91333762464</v>
      </c>
      <c r="O335" s="4">
        <f t="shared" si="42"/>
        <v>12674369798</v>
      </c>
      <c r="P335" s="4">
        <f t="shared" si="43"/>
        <v>590028066</v>
      </c>
      <c r="Q335" s="4">
        <f t="shared" si="44"/>
        <v>14.522995118292952</v>
      </c>
      <c r="R335" s="4">
        <f t="shared" si="40"/>
        <v>7.2839939062742054E-2</v>
      </c>
      <c r="S335" s="4">
        <f t="shared" si="45"/>
        <v>448.69175493603979</v>
      </c>
      <c r="T335" s="4">
        <f t="shared" si="46"/>
        <v>13.87698202293562</v>
      </c>
      <c r="U335" s="4">
        <f t="shared" si="47"/>
        <v>0.64601309535733265</v>
      </c>
    </row>
    <row r="336" spans="1:21" x14ac:dyDescent="0.25">
      <c r="A336">
        <v>39.189112396213623</v>
      </c>
      <c r="B336">
        <v>33.777908196073781</v>
      </c>
      <c r="C336">
        <v>80</v>
      </c>
      <c r="D336">
        <v>43456000000000</v>
      </c>
      <c r="E336">
        <v>25745056000000</v>
      </c>
      <c r="F336">
        <v>-6.9087589705067396</v>
      </c>
      <c r="G336">
        <v>-9.8460464623157478</v>
      </c>
      <c r="H336" s="4">
        <v>0.209592</v>
      </c>
      <c r="I336" s="4">
        <v>888939305</v>
      </c>
      <c r="J336" s="4">
        <v>865383541</v>
      </c>
      <c r="K336" s="4">
        <v>90658147200</v>
      </c>
      <c r="L336" s="4">
        <v>88295526300</v>
      </c>
      <c r="M336" s="4">
        <v>1743</v>
      </c>
      <c r="N336" s="4">
        <f t="shared" si="41"/>
        <v>91547086505</v>
      </c>
      <c r="O336" s="4">
        <f t="shared" si="42"/>
        <v>2386176664</v>
      </c>
      <c r="P336" s="4">
        <f t="shared" si="43"/>
        <v>865383541</v>
      </c>
      <c r="Q336" s="4">
        <f t="shared" si="44"/>
        <v>3.5517899357970402</v>
      </c>
      <c r="R336" s="4">
        <f t="shared" si="40"/>
        <v>7.565208790345701E-2</v>
      </c>
      <c r="S336" s="4">
        <f t="shared" si="45"/>
        <v>369.37153995542349</v>
      </c>
      <c r="T336" s="4">
        <f t="shared" si="46"/>
        <v>2.6065020254573312</v>
      </c>
      <c r="U336" s="4">
        <f t="shared" si="47"/>
        <v>0.94528791033970871</v>
      </c>
    </row>
    <row r="337" spans="1:21" x14ac:dyDescent="0.25">
      <c r="A337">
        <v>56.250379367778649</v>
      </c>
      <c r="B337">
        <v>12.89316238793343</v>
      </c>
      <c r="C337">
        <v>30</v>
      </c>
      <c r="D337">
        <v>42299999999999.992</v>
      </c>
      <c r="E337">
        <v>9398880000000</v>
      </c>
      <c r="F337">
        <v>-6.603659400005756</v>
      </c>
      <c r="G337">
        <v>-10.25382556952891</v>
      </c>
      <c r="H337" s="4">
        <v>0.279086</v>
      </c>
      <c r="I337" s="4">
        <v>266184947</v>
      </c>
      <c r="J337" s="4">
        <v>243424977</v>
      </c>
      <c r="K337" s="4">
        <v>90622319400</v>
      </c>
      <c r="L337" s="4">
        <v>83100292900</v>
      </c>
      <c r="M337" s="4">
        <v>1738</v>
      </c>
      <c r="N337" s="4">
        <f t="shared" si="41"/>
        <v>90888504347</v>
      </c>
      <c r="O337" s="4">
        <f t="shared" si="42"/>
        <v>7544786470</v>
      </c>
      <c r="P337" s="4">
        <f t="shared" si="43"/>
        <v>243424977</v>
      </c>
      <c r="Q337" s="4">
        <f t="shared" si="44"/>
        <v>8.5689730543542257</v>
      </c>
      <c r="R337" s="4">
        <f t="shared" si="40"/>
        <v>5.5451966063780188E-2</v>
      </c>
      <c r="S337" s="4">
        <f t="shared" si="45"/>
        <v>2186.2914752679249</v>
      </c>
      <c r="T337" s="4">
        <f t="shared" si="46"/>
        <v>8.3011449293906594</v>
      </c>
      <c r="U337" s="4">
        <f t="shared" si="47"/>
        <v>0.26782812496356678</v>
      </c>
    </row>
    <row r="338" spans="1:21" x14ac:dyDescent="0.25">
      <c r="A338">
        <v>66.556496214979603</v>
      </c>
      <c r="B338">
        <v>15.31356984808086</v>
      </c>
      <c r="C338">
        <v>10</v>
      </c>
      <c r="D338">
        <v>48148000000000</v>
      </c>
      <c r="E338">
        <v>3564384000000.0005</v>
      </c>
      <c r="F338">
        <v>-6.55288942364664</v>
      </c>
      <c r="G338">
        <v>-8.3066819960105196</v>
      </c>
      <c r="H338" s="4">
        <v>0.32500000000000001</v>
      </c>
      <c r="I338" s="4">
        <v>336811467</v>
      </c>
      <c r="J338" s="4">
        <v>285183153</v>
      </c>
      <c r="K338" s="4">
        <v>90457356100</v>
      </c>
      <c r="L338" s="4">
        <v>76926839000</v>
      </c>
      <c r="M338" s="4">
        <v>6201969</v>
      </c>
      <c r="N338" s="4">
        <f t="shared" si="41"/>
        <v>90794167567</v>
      </c>
      <c r="O338" s="4">
        <f t="shared" si="42"/>
        <v>13582145414</v>
      </c>
      <c r="P338" s="4">
        <f t="shared" si="43"/>
        <v>285183153</v>
      </c>
      <c r="Q338" s="4">
        <f t="shared" si="44"/>
        <v>15.273369356866279</v>
      </c>
      <c r="R338" s="4">
        <f t="shared" si="40"/>
        <v>4.7595855956807417E-2</v>
      </c>
      <c r="S338" s="4">
        <f t="shared" si="45"/>
        <v>8401287.1402708199</v>
      </c>
      <c r="T338" s="4">
        <f t="shared" si="46"/>
        <v>14.959270818775103</v>
      </c>
      <c r="U338" s="4">
        <f t="shared" si="47"/>
        <v>0.31409853809117638</v>
      </c>
    </row>
    <row r="339" spans="1:21" x14ac:dyDescent="0.25">
      <c r="A339">
        <v>51.417256250069229</v>
      </c>
      <c r="B339">
        <v>45.136189792522622</v>
      </c>
      <c r="C339">
        <v>10</v>
      </c>
      <c r="D339">
        <v>31948000000000</v>
      </c>
      <c r="E339">
        <v>2365984000000.0005</v>
      </c>
      <c r="F339">
        <v>-5.8901301966676902</v>
      </c>
      <c r="G339">
        <v>-9.9979986564518075</v>
      </c>
      <c r="H339" s="4">
        <v>0.25849899999999998</v>
      </c>
      <c r="I339" s="4">
        <v>1459759609</v>
      </c>
      <c r="J339" s="4">
        <v>1286522677</v>
      </c>
      <c r="K339" s="4">
        <v>90677721500</v>
      </c>
      <c r="L339" s="4">
        <v>80207973300</v>
      </c>
      <c r="M339" s="4">
        <v>2122812</v>
      </c>
      <c r="N339" s="4">
        <f t="shared" si="41"/>
        <v>92137481109</v>
      </c>
      <c r="O339" s="4">
        <f t="shared" si="42"/>
        <v>10642985132</v>
      </c>
      <c r="P339" s="4">
        <f t="shared" si="43"/>
        <v>1286522677</v>
      </c>
      <c r="Q339" s="4">
        <f t="shared" si="44"/>
        <v>12.947508077507802</v>
      </c>
      <c r="R339" s="4">
        <f t="shared" si="40"/>
        <v>6.0089854184576207E-2</v>
      </c>
      <c r="S339" s="4">
        <f t="shared" si="45"/>
        <v>416767.74947830423</v>
      </c>
      <c r="T339" s="4">
        <f t="shared" si="46"/>
        <v>11.55120044947744</v>
      </c>
      <c r="U339" s="4">
        <f t="shared" si="47"/>
        <v>1.3963076280303612</v>
      </c>
    </row>
    <row r="340" spans="1:21" x14ac:dyDescent="0.25">
      <c r="A340">
        <v>62.972271706879539</v>
      </c>
      <c r="B340">
        <v>48.177194206958127</v>
      </c>
      <c r="C340">
        <v>60</v>
      </c>
      <c r="D340">
        <v>11820000000000</v>
      </c>
      <c r="E340">
        <v>5252416000000</v>
      </c>
      <c r="F340">
        <v>-6.5285344476608964</v>
      </c>
      <c r="G340">
        <v>-9.8021075052861235</v>
      </c>
      <c r="H340" s="4">
        <v>0.30875000000000002</v>
      </c>
      <c r="I340" s="4">
        <v>1702829781</v>
      </c>
      <c r="J340" s="4">
        <v>1604019836</v>
      </c>
      <c r="K340" s="4">
        <v>90348519300</v>
      </c>
      <c r="L340" s="4">
        <v>85251455900</v>
      </c>
      <c r="M340" s="4">
        <v>13793</v>
      </c>
      <c r="N340" s="4">
        <f t="shared" si="41"/>
        <v>92051349081</v>
      </c>
      <c r="O340" s="4">
        <f t="shared" si="42"/>
        <v>5195873345</v>
      </c>
      <c r="P340" s="4">
        <f t="shared" si="43"/>
        <v>1604019836</v>
      </c>
      <c r="Q340" s="4">
        <f t="shared" si="44"/>
        <v>7.3870652075033441</v>
      </c>
      <c r="R340" s="4">
        <f t="shared" si="40"/>
        <v>5.005524263132638E-2</v>
      </c>
      <c r="S340" s="4">
        <f t="shared" si="45"/>
        <v>3317.9264016840425</v>
      </c>
      <c r="T340" s="4">
        <f t="shared" si="46"/>
        <v>5.6445379637270978</v>
      </c>
      <c r="U340" s="4">
        <f t="shared" si="47"/>
        <v>1.742527243776246</v>
      </c>
    </row>
    <row r="341" spans="1:21" x14ac:dyDescent="0.25">
      <c r="A341">
        <v>43.776920559955343</v>
      </c>
      <c r="B341">
        <v>12.288411897270569</v>
      </c>
      <c r="C341">
        <v>90</v>
      </c>
      <c r="D341">
        <v>41520000000000</v>
      </c>
      <c r="E341">
        <v>27676192000000</v>
      </c>
      <c r="F341">
        <v>-6.0437507638955097</v>
      </c>
      <c r="G341">
        <v>-9.8467751823169216</v>
      </c>
      <c r="H341" s="4">
        <v>0.22737399999999999</v>
      </c>
      <c r="I341" s="4">
        <v>245332114</v>
      </c>
      <c r="J341" s="4">
        <v>237788101</v>
      </c>
      <c r="K341" s="4">
        <v>90663562300</v>
      </c>
      <c r="L341" s="4">
        <v>87936673900</v>
      </c>
      <c r="M341" s="4">
        <v>726</v>
      </c>
      <c r="N341" s="4">
        <f t="shared" si="41"/>
        <v>90908894414</v>
      </c>
      <c r="O341" s="4">
        <f t="shared" si="42"/>
        <v>2734432413</v>
      </c>
      <c r="P341" s="4">
        <f t="shared" si="43"/>
        <v>237788101</v>
      </c>
      <c r="Q341" s="4">
        <f t="shared" si="44"/>
        <v>3.2694496321388296</v>
      </c>
      <c r="R341" s="4">
        <f t="shared" si="40"/>
        <v>6.9061998211578657E-2</v>
      </c>
      <c r="S341" s="4">
        <f t="shared" si="45"/>
        <v>656.00757412602013</v>
      </c>
      <c r="T341" s="4">
        <f t="shared" si="46"/>
        <v>3.0078821556748538</v>
      </c>
      <c r="U341" s="4">
        <f t="shared" si="47"/>
        <v>0.26156747646397577</v>
      </c>
    </row>
    <row r="342" spans="1:21" x14ac:dyDescent="0.25">
      <c r="A342">
        <v>25.98283015209698</v>
      </c>
      <c r="B342">
        <v>36.649402893468029</v>
      </c>
      <c r="C342">
        <v>90</v>
      </c>
      <c r="D342">
        <v>31004000000000.004</v>
      </c>
      <c r="E342">
        <v>20663840000000.004</v>
      </c>
      <c r="F342">
        <v>-6.6404851881527343</v>
      </c>
      <c r="G342">
        <v>-10.819352981037387</v>
      </c>
      <c r="H342" s="4">
        <v>0.162551</v>
      </c>
      <c r="I342" s="4">
        <v>1015577480</v>
      </c>
      <c r="J342" s="4">
        <v>1007513009</v>
      </c>
      <c r="K342" s="4">
        <v>90575334700</v>
      </c>
      <c r="L342" s="4">
        <v>89807508700</v>
      </c>
      <c r="M342" s="4">
        <v>828</v>
      </c>
      <c r="N342" s="4">
        <f t="shared" si="41"/>
        <v>91590912180</v>
      </c>
      <c r="O342" s="4">
        <f t="shared" si="42"/>
        <v>775890471</v>
      </c>
      <c r="P342" s="4">
        <f t="shared" si="43"/>
        <v>1007513009</v>
      </c>
      <c r="Q342" s="4">
        <f t="shared" si="44"/>
        <v>1.9471402102592315</v>
      </c>
      <c r="R342" s="4">
        <f t="shared" si="40"/>
        <v>0.10178505979303869</v>
      </c>
      <c r="S342" s="4">
        <f t="shared" si="45"/>
        <v>93.115968132682283</v>
      </c>
      <c r="T342" s="4">
        <f t="shared" si="46"/>
        <v>0.8471260439847712</v>
      </c>
      <c r="U342" s="4">
        <f t="shared" si="47"/>
        <v>1.1000141662744602</v>
      </c>
    </row>
    <row r="343" spans="1:21" x14ac:dyDescent="0.25">
      <c r="A343">
        <v>39.474294086423768</v>
      </c>
      <c r="B343">
        <v>48.328578744274644</v>
      </c>
      <c r="C343">
        <v>60</v>
      </c>
      <c r="D343">
        <v>23748000000000</v>
      </c>
      <c r="E343">
        <v>10552768000000.002</v>
      </c>
      <c r="F343">
        <v>-6.4225069506452348</v>
      </c>
      <c r="G343">
        <v>-8.3323275802775356</v>
      </c>
      <c r="H343" s="4">
        <v>0.210677</v>
      </c>
      <c r="I343" s="4">
        <v>1629878695</v>
      </c>
      <c r="J343" s="4">
        <v>1421323147</v>
      </c>
      <c r="K343" s="4">
        <v>90717870800</v>
      </c>
      <c r="L343" s="4">
        <v>79417908800</v>
      </c>
      <c r="M343" s="4">
        <v>2919</v>
      </c>
      <c r="N343" s="4">
        <f t="shared" si="41"/>
        <v>92347749495</v>
      </c>
      <c r="O343" s="4">
        <f t="shared" si="42"/>
        <v>11508517548</v>
      </c>
      <c r="P343" s="4">
        <f t="shared" si="43"/>
        <v>1421323147</v>
      </c>
      <c r="Q343" s="4">
        <f t="shared" si="44"/>
        <v>14.001251536400531</v>
      </c>
      <c r="R343" s="4">
        <f t="shared" si="40"/>
        <v>7.5211762975629259E-2</v>
      </c>
      <c r="S343" s="4">
        <f t="shared" si="45"/>
        <v>340.76705323451478</v>
      </c>
      <c r="T343" s="4">
        <f t="shared" si="46"/>
        <v>12.462152690167191</v>
      </c>
      <c r="U343" s="4">
        <f t="shared" si="47"/>
        <v>1.5390988462333399</v>
      </c>
    </row>
    <row r="344" spans="1:21" x14ac:dyDescent="0.25">
      <c r="A344">
        <v>59.414650551261168</v>
      </c>
      <c r="B344">
        <v>18.321869052194202</v>
      </c>
      <c r="C344">
        <v>80</v>
      </c>
      <c r="D344">
        <v>32448000000000</v>
      </c>
      <c r="E344">
        <v>19222336000000.004</v>
      </c>
      <c r="F344">
        <v>-6.6788596724956326</v>
      </c>
      <c r="G344">
        <v>-9.6215340866221695</v>
      </c>
      <c r="H344" s="4">
        <v>0.29291</v>
      </c>
      <c r="I344" s="4">
        <v>407149660</v>
      </c>
      <c r="J344" s="4">
        <v>399200922</v>
      </c>
      <c r="K344" s="4">
        <v>90550367100</v>
      </c>
      <c r="L344" s="4">
        <v>88825225800</v>
      </c>
      <c r="M344" s="4">
        <v>3102</v>
      </c>
      <c r="N344" s="4">
        <f t="shared" si="41"/>
        <v>90957516760</v>
      </c>
      <c r="O344" s="4">
        <f t="shared" si="42"/>
        <v>1733090038</v>
      </c>
      <c r="P344" s="4">
        <f t="shared" si="43"/>
        <v>399200922</v>
      </c>
      <c r="Q344" s="4">
        <f t="shared" si="44"/>
        <v>2.3442712993432431</v>
      </c>
      <c r="R344" s="4">
        <f t="shared" si="40"/>
        <v>5.2773144167857271E-2</v>
      </c>
      <c r="S344" s="4">
        <f t="shared" si="45"/>
        <v>2812.4929438680047</v>
      </c>
      <c r="T344" s="4">
        <f t="shared" si="46"/>
        <v>1.9053840735042511</v>
      </c>
      <c r="U344" s="4">
        <f t="shared" si="47"/>
        <v>0.43888722583899181</v>
      </c>
    </row>
    <row r="345" spans="1:21" x14ac:dyDescent="0.25">
      <c r="A345">
        <v>58.552727434302589</v>
      </c>
      <c r="B345">
        <v>42.718989443091907</v>
      </c>
      <c r="C345">
        <v>40</v>
      </c>
      <c r="D345">
        <v>67076000000000</v>
      </c>
      <c r="E345">
        <v>19869472000000.004</v>
      </c>
      <c r="F345">
        <v>-6.4407401352536358</v>
      </c>
      <c r="G345">
        <v>-9.6468905958505236</v>
      </c>
      <c r="H345" s="4">
        <v>0.28911900000000001</v>
      </c>
      <c r="I345" s="4">
        <v>1348739217</v>
      </c>
      <c r="J345" s="4">
        <v>1177305249</v>
      </c>
      <c r="K345" s="4">
        <v>90557174500</v>
      </c>
      <c r="L345" s="4">
        <v>79358917800</v>
      </c>
      <c r="M345" s="4">
        <v>8442</v>
      </c>
      <c r="N345" s="4">
        <f t="shared" si="41"/>
        <v>91905913717</v>
      </c>
      <c r="O345" s="4">
        <f t="shared" si="42"/>
        <v>11369690668</v>
      </c>
      <c r="P345" s="4">
        <f t="shared" si="43"/>
        <v>1177305249</v>
      </c>
      <c r="Q345" s="4">
        <f t="shared" si="44"/>
        <v>13.652000627114337</v>
      </c>
      <c r="R345" s="4">
        <f t="shared" si="40"/>
        <v>5.3477152022070422E-2</v>
      </c>
      <c r="S345" s="4">
        <f t="shared" si="45"/>
        <v>2248.3444988133733</v>
      </c>
      <c r="T345" s="4">
        <f t="shared" si="46"/>
        <v>12.37101096999042</v>
      </c>
      <c r="U345" s="4">
        <f t="shared" si="47"/>
        <v>1.2809896571239157</v>
      </c>
    </row>
    <row r="346" spans="1:21" x14ac:dyDescent="0.25">
      <c r="A346">
        <v>55.049483971276167</v>
      </c>
      <c r="B346">
        <v>16.75234715836255</v>
      </c>
      <c r="C346">
        <v>80</v>
      </c>
      <c r="D346">
        <v>54564000000000</v>
      </c>
      <c r="E346">
        <v>32325983999999.996</v>
      </c>
      <c r="F346">
        <v>-7.8957758382809278</v>
      </c>
      <c r="G346">
        <v>-10.443324125441601</v>
      </c>
      <c r="H346" s="4">
        <v>0.27390999999999999</v>
      </c>
      <c r="I346" s="4">
        <v>360558750</v>
      </c>
      <c r="J346" s="4">
        <v>357516142</v>
      </c>
      <c r="K346" s="4">
        <v>90606542500</v>
      </c>
      <c r="L346" s="4">
        <v>89851420400</v>
      </c>
      <c r="M346" s="4">
        <v>2099</v>
      </c>
      <c r="N346" s="4">
        <f t="shared" si="41"/>
        <v>90967101250</v>
      </c>
      <c r="O346" s="4">
        <f t="shared" si="42"/>
        <v>758164708</v>
      </c>
      <c r="P346" s="4">
        <f t="shared" si="43"/>
        <v>357516142</v>
      </c>
      <c r="Q346" s="4">
        <f t="shared" si="44"/>
        <v>1.2264663099836877</v>
      </c>
      <c r="R346" s="4">
        <f t="shared" si="40"/>
        <v>5.653941007613008E-2</v>
      </c>
      <c r="S346" s="4">
        <f t="shared" si="45"/>
        <v>1876.2727897341003</v>
      </c>
      <c r="T346" s="4">
        <f t="shared" si="46"/>
        <v>0.83344934331410281</v>
      </c>
      <c r="U346" s="4">
        <f t="shared" si="47"/>
        <v>0.39301696666958486</v>
      </c>
    </row>
    <row r="347" spans="1:21" x14ac:dyDescent="0.25">
      <c r="A347">
        <v>53.265127054859477</v>
      </c>
      <c r="B347">
        <v>27.372937218514032</v>
      </c>
      <c r="C347">
        <v>90</v>
      </c>
      <c r="D347">
        <v>10244000000000</v>
      </c>
      <c r="E347">
        <v>6827456000000</v>
      </c>
      <c r="F347">
        <v>-5.667998183803614</v>
      </c>
      <c r="G347">
        <v>-10.17241037672412</v>
      </c>
      <c r="H347" s="4">
        <v>0.26629199999999997</v>
      </c>
      <c r="I347" s="4">
        <v>671773859</v>
      </c>
      <c r="J347" s="4">
        <v>651134330</v>
      </c>
      <c r="K347" s="4">
        <v>90590771800</v>
      </c>
      <c r="L347" s="4">
        <v>87877063400</v>
      </c>
      <c r="M347" s="4">
        <v>3443</v>
      </c>
      <c r="N347" s="4">
        <f t="shared" si="41"/>
        <v>91262545659</v>
      </c>
      <c r="O347" s="4">
        <f t="shared" si="42"/>
        <v>2734347929</v>
      </c>
      <c r="P347" s="4">
        <f t="shared" si="43"/>
        <v>651134330</v>
      </c>
      <c r="Q347" s="4">
        <f t="shared" si="44"/>
        <v>3.7096075225095753</v>
      </c>
      <c r="R347" s="4">
        <f t="shared" si="40"/>
        <v>5.8232679495548084E-2</v>
      </c>
      <c r="S347" s="4">
        <f t="shared" si="45"/>
        <v>1559.5656377025125</v>
      </c>
      <c r="T347" s="4">
        <f t="shared" si="46"/>
        <v>2.9961337471527649</v>
      </c>
      <c r="U347" s="4">
        <f t="shared" si="47"/>
        <v>0.71347377535681022</v>
      </c>
    </row>
    <row r="348" spans="1:21" x14ac:dyDescent="0.25">
      <c r="A348">
        <v>53.767284395471648</v>
      </c>
      <c r="B348">
        <v>35.125991571438853</v>
      </c>
      <c r="C348">
        <v>40</v>
      </c>
      <c r="D348">
        <v>67076000000000</v>
      </c>
      <c r="E348">
        <v>19869472000000</v>
      </c>
      <c r="F348">
        <v>-6.630197903734742</v>
      </c>
      <c r="G348">
        <v>-9.6059274114694393</v>
      </c>
      <c r="H348" s="4">
        <v>0.26842700000000003</v>
      </c>
      <c r="I348" s="4">
        <v>966235747</v>
      </c>
      <c r="J348" s="4">
        <v>708913574</v>
      </c>
      <c r="K348" s="4">
        <v>90602790500</v>
      </c>
      <c r="L348" s="4">
        <v>67058318900</v>
      </c>
      <c r="M348" s="4">
        <v>4499</v>
      </c>
      <c r="N348" s="4">
        <f t="shared" si="41"/>
        <v>91569026247</v>
      </c>
      <c r="O348" s="4">
        <f t="shared" si="42"/>
        <v>23801793773</v>
      </c>
      <c r="P348" s="4">
        <f t="shared" si="43"/>
        <v>708913574</v>
      </c>
      <c r="Q348" s="4">
        <f t="shared" si="44"/>
        <v>26.767465322700236</v>
      </c>
      <c r="R348" s="4">
        <f t="shared" si="40"/>
        <v>5.7746502169039753E-2</v>
      </c>
      <c r="S348" s="4">
        <f t="shared" si="45"/>
        <v>1439.7571779249392</v>
      </c>
      <c r="T348" s="4">
        <f t="shared" si="46"/>
        <v>25.993280423007448</v>
      </c>
      <c r="U348" s="4">
        <f t="shared" si="47"/>
        <v>0.77418489969278836</v>
      </c>
    </row>
    <row r="349" spans="1:21" x14ac:dyDescent="0.25">
      <c r="A349">
        <v>51.404909042275548</v>
      </c>
      <c r="B349">
        <v>22.34738940976181</v>
      </c>
      <c r="C349">
        <v>10</v>
      </c>
      <c r="D349">
        <v>15900000000000.002</v>
      </c>
      <c r="E349">
        <v>1177856000000</v>
      </c>
      <c r="F349">
        <v>-7.1070823331333166</v>
      </c>
      <c r="G349">
        <v>-10.321097542682665</v>
      </c>
      <c r="H349" s="4">
        <v>0.25844699999999998</v>
      </c>
      <c r="I349" s="4">
        <v>510759710</v>
      </c>
      <c r="J349" s="4">
        <v>487442505</v>
      </c>
      <c r="K349" s="4">
        <v>90614909200</v>
      </c>
      <c r="L349" s="4">
        <v>86597908100</v>
      </c>
      <c r="M349" s="4">
        <v>470505</v>
      </c>
      <c r="N349" s="4">
        <f t="shared" si="41"/>
        <v>91125668910</v>
      </c>
      <c r="O349" s="4">
        <f t="shared" si="42"/>
        <v>4040318305</v>
      </c>
      <c r="P349" s="4">
        <f t="shared" si="43"/>
        <v>487442505</v>
      </c>
      <c r="Q349" s="4">
        <f t="shared" si="44"/>
        <v>4.9686996695429801</v>
      </c>
      <c r="R349" s="4">
        <f t="shared" si="40"/>
        <v>6.0102634524404536E-2</v>
      </c>
      <c r="S349" s="4">
        <f t="shared" si="45"/>
        <v>263968.31373647577</v>
      </c>
      <c r="T349" s="4">
        <f t="shared" si="46"/>
        <v>4.4337872668900884</v>
      </c>
      <c r="U349" s="4">
        <f t="shared" si="47"/>
        <v>0.53491240265289153</v>
      </c>
    </row>
    <row r="350" spans="1:21" x14ac:dyDescent="0.25">
      <c r="A350">
        <v>30.567878220503729</v>
      </c>
      <c r="B350">
        <v>47.289431203732931</v>
      </c>
      <c r="C350">
        <v>20</v>
      </c>
      <c r="D350">
        <v>60328000000000</v>
      </c>
      <c r="E350">
        <v>8936639999999.998</v>
      </c>
      <c r="F350">
        <v>-5.8229545176670685</v>
      </c>
      <c r="G350">
        <v>-9.3191737268067776</v>
      </c>
      <c r="H350" s="4">
        <v>0.17816199999999999</v>
      </c>
      <c r="I350" s="4">
        <v>1565549025</v>
      </c>
      <c r="J350" s="4">
        <v>1484117684</v>
      </c>
      <c r="K350" s="4">
        <v>90696732800</v>
      </c>
      <c r="L350" s="4">
        <v>86075214100</v>
      </c>
      <c r="M350" s="4">
        <v>1566</v>
      </c>
      <c r="N350" s="4">
        <f t="shared" si="41"/>
        <v>92262281825</v>
      </c>
      <c r="O350" s="4">
        <f t="shared" si="42"/>
        <v>4702950041</v>
      </c>
      <c r="P350" s="4">
        <f t="shared" si="43"/>
        <v>1484117684</v>
      </c>
      <c r="Q350" s="4">
        <f t="shared" si="44"/>
        <v>6.7059556761618166</v>
      </c>
      <c r="R350" s="4">
        <f t="shared" si="40"/>
        <v>9.1270700769769744E-2</v>
      </c>
      <c r="S350" s="4">
        <f t="shared" si="45"/>
        <v>136.71217556579785</v>
      </c>
      <c r="T350" s="4">
        <f t="shared" si="46"/>
        <v>5.0973701798535584</v>
      </c>
      <c r="U350" s="4">
        <f t="shared" si="47"/>
        <v>1.608585496308258</v>
      </c>
    </row>
    <row r="351" spans="1:21" x14ac:dyDescent="0.25">
      <c r="A351">
        <v>31.670258049295981</v>
      </c>
      <c r="B351">
        <v>24.328422109295943</v>
      </c>
      <c r="C351">
        <v>0</v>
      </c>
      <c r="D351">
        <v>34320000000000.004</v>
      </c>
      <c r="E351">
        <v>0</v>
      </c>
      <c r="F351">
        <v>-6.2373546279511647</v>
      </c>
      <c r="G351">
        <v>-8.6668388512978431</v>
      </c>
      <c r="H351" s="4">
        <v>0.182031</v>
      </c>
      <c r="I351" s="4">
        <v>559963771</v>
      </c>
      <c r="J351" s="4">
        <v>559892075</v>
      </c>
      <c r="K351" s="4">
        <v>90517492600</v>
      </c>
      <c r="L351" s="4">
        <v>90509163500</v>
      </c>
      <c r="M351" s="4">
        <v>1208531</v>
      </c>
      <c r="N351" s="4">
        <f t="shared" si="41"/>
        <v>91077456371</v>
      </c>
      <c r="O351" s="4">
        <f t="shared" si="42"/>
        <v>8400796</v>
      </c>
      <c r="P351" s="4">
        <f t="shared" si="43"/>
        <v>559892075</v>
      </c>
      <c r="Q351" s="4">
        <f t="shared" si="44"/>
        <v>0.62396655950193003</v>
      </c>
      <c r="R351" s="4">
        <f t="shared" si="40"/>
        <v>8.8995960113380554E-2</v>
      </c>
      <c r="S351" s="4">
        <f t="shared" si="45"/>
        <v>307380.53745731863</v>
      </c>
      <c r="T351" s="4">
        <f t="shared" si="46"/>
        <v>9.2237929502331818E-3</v>
      </c>
      <c r="U351" s="4">
        <f t="shared" si="47"/>
        <v>0.6147427665516968</v>
      </c>
    </row>
    <row r="352" spans="1:21" x14ac:dyDescent="0.25">
      <c r="A352">
        <v>37.432222324687878</v>
      </c>
      <c r="B352">
        <v>26.998175192528922</v>
      </c>
      <c r="C352">
        <v>50</v>
      </c>
      <c r="D352">
        <v>37719999999999.992</v>
      </c>
      <c r="E352">
        <v>13966496000000.002</v>
      </c>
      <c r="F352">
        <v>-6.4837633716389078</v>
      </c>
      <c r="G352">
        <v>-9.4092623802126063</v>
      </c>
      <c r="H352" s="4">
        <v>0.20297299999999999</v>
      </c>
      <c r="I352" s="4">
        <v>643864899</v>
      </c>
      <c r="J352" s="4">
        <v>637958731</v>
      </c>
      <c r="K352" s="4">
        <v>90611896600</v>
      </c>
      <c r="L352" s="4">
        <v>89763432300</v>
      </c>
      <c r="M352" s="4">
        <v>1140</v>
      </c>
      <c r="N352" s="4">
        <f t="shared" si="41"/>
        <v>91255761499</v>
      </c>
      <c r="O352" s="4">
        <f t="shared" si="42"/>
        <v>854370468</v>
      </c>
      <c r="P352" s="4">
        <f t="shared" si="43"/>
        <v>637958731</v>
      </c>
      <c r="Q352" s="4">
        <f t="shared" si="44"/>
        <v>1.6353260051600724</v>
      </c>
      <c r="R352" s="4">
        <f t="shared" si="40"/>
        <v>7.846243305687757E-2</v>
      </c>
      <c r="S352" s="4">
        <f t="shared" si="45"/>
        <v>312.87621578463529</v>
      </c>
      <c r="T352" s="4">
        <f t="shared" si="46"/>
        <v>0.93623728953197372</v>
      </c>
      <c r="U352" s="4">
        <f t="shared" si="47"/>
        <v>0.6990887156280986</v>
      </c>
    </row>
    <row r="353" spans="1:21" x14ac:dyDescent="0.25">
      <c r="A353">
        <v>65.298850819933222</v>
      </c>
      <c r="B353">
        <v>13.98841396030908</v>
      </c>
      <c r="C353">
        <v>20</v>
      </c>
      <c r="D353">
        <v>14872000000000</v>
      </c>
      <c r="E353">
        <v>2201632000000</v>
      </c>
      <c r="F353">
        <v>-5.1773866967961499</v>
      </c>
      <c r="G353">
        <v>-9.1257374570334751</v>
      </c>
      <c r="H353" s="4">
        <v>0.31926700000000002</v>
      </c>
      <c r="I353" s="4">
        <v>301499346</v>
      </c>
      <c r="J353" s="4">
        <v>272355727</v>
      </c>
      <c r="K353" s="4">
        <v>90493682700</v>
      </c>
      <c r="L353" s="4">
        <v>81970606200</v>
      </c>
      <c r="M353" s="4">
        <v>5438952</v>
      </c>
      <c r="N353" s="4">
        <f t="shared" si="41"/>
        <v>90795182046</v>
      </c>
      <c r="O353" s="4">
        <f t="shared" si="42"/>
        <v>8552220119</v>
      </c>
      <c r="P353" s="4">
        <f t="shared" si="43"/>
        <v>272355727</v>
      </c>
      <c r="Q353" s="4">
        <f t="shared" si="44"/>
        <v>9.7192115783513309</v>
      </c>
      <c r="R353" s="4">
        <f t="shared" si="40"/>
        <v>4.8429063420498318E-2</v>
      </c>
      <c r="S353" s="4">
        <f t="shared" si="45"/>
        <v>7938292.7515154695</v>
      </c>
      <c r="T353" s="4">
        <f t="shared" si="46"/>
        <v>9.4192444205543282</v>
      </c>
      <c r="U353" s="4">
        <f t="shared" si="47"/>
        <v>0.29996715779700195</v>
      </c>
    </row>
    <row r="354" spans="1:21" x14ac:dyDescent="0.25">
      <c r="A354">
        <v>52.188912602987394</v>
      </c>
      <c r="B354">
        <v>38.401672717957851</v>
      </c>
      <c r="C354">
        <v>60</v>
      </c>
      <c r="D354">
        <v>60176000000000</v>
      </c>
      <c r="E354">
        <v>26738016000000</v>
      </c>
      <c r="F354">
        <v>-7.7669594632956844</v>
      </c>
      <c r="G354">
        <v>-10.486321120369841</v>
      </c>
      <c r="H354" s="4">
        <v>0.261741</v>
      </c>
      <c r="I354" s="4">
        <v>1108499842</v>
      </c>
      <c r="J354" s="4">
        <v>1097552286</v>
      </c>
      <c r="K354" s="4">
        <v>90657786400</v>
      </c>
      <c r="L354" s="4">
        <v>89772111000</v>
      </c>
      <c r="M354" s="4">
        <v>4912</v>
      </c>
      <c r="N354" s="4">
        <f t="shared" si="41"/>
        <v>91766286242</v>
      </c>
      <c r="O354" s="4">
        <f t="shared" si="42"/>
        <v>896622956</v>
      </c>
      <c r="P354" s="4">
        <f t="shared" si="43"/>
        <v>1097552286</v>
      </c>
      <c r="Q354" s="4">
        <f t="shared" si="44"/>
        <v>2.173102261914678</v>
      </c>
      <c r="R354" s="4">
        <f t="shared" si="40"/>
        <v>5.9301030680398083E-2</v>
      </c>
      <c r="S354" s="4">
        <f t="shared" si="45"/>
        <v>1302.6241555220922</v>
      </c>
      <c r="T354" s="4">
        <f t="shared" si="46"/>
        <v>0.97707229170796461</v>
      </c>
      <c r="U354" s="4">
        <f t="shared" si="47"/>
        <v>1.1960299702067134</v>
      </c>
    </row>
    <row r="355" spans="1:21" x14ac:dyDescent="0.25">
      <c r="A355">
        <v>58.057609888471973</v>
      </c>
      <c r="B355">
        <v>21.14100277442634</v>
      </c>
      <c r="C355">
        <v>40</v>
      </c>
      <c r="D355">
        <v>26464000000000</v>
      </c>
      <c r="E355">
        <v>7840960000000</v>
      </c>
      <c r="F355">
        <v>-7.09864270032352</v>
      </c>
      <c r="G355">
        <v>-11.040132762582932</v>
      </c>
      <c r="H355" s="4">
        <v>0.28694999999999998</v>
      </c>
      <c r="I355" s="4">
        <v>484441211</v>
      </c>
      <c r="J355" s="4">
        <v>481066320</v>
      </c>
      <c r="K355" s="4">
        <v>90556791200</v>
      </c>
      <c r="L355" s="4">
        <v>89932246300</v>
      </c>
      <c r="M355" s="4">
        <v>3352</v>
      </c>
      <c r="N355" s="4">
        <f t="shared" si="41"/>
        <v>91041232411</v>
      </c>
      <c r="O355" s="4">
        <f t="shared" si="42"/>
        <v>627919791</v>
      </c>
      <c r="P355" s="4">
        <f t="shared" si="43"/>
        <v>481066320</v>
      </c>
      <c r="Q355" s="4">
        <f t="shared" si="44"/>
        <v>1.2181141243711981</v>
      </c>
      <c r="R355" s="4">
        <f t="shared" si="40"/>
        <v>5.3890065075534808E-2</v>
      </c>
      <c r="S355" s="4">
        <f t="shared" si="45"/>
        <v>2449.6011586367399</v>
      </c>
      <c r="T355" s="4">
        <f t="shared" si="46"/>
        <v>0.68970923873843781</v>
      </c>
      <c r="U355" s="4">
        <f t="shared" si="47"/>
        <v>0.52840488563276022</v>
      </c>
    </row>
    <row r="356" spans="1:21" x14ac:dyDescent="0.25">
      <c r="A356">
        <v>52.313842358515778</v>
      </c>
      <c r="B356">
        <v>26.62856894230088</v>
      </c>
      <c r="C356">
        <v>10</v>
      </c>
      <c r="D356">
        <v>81012000000000</v>
      </c>
      <c r="E356">
        <v>5998848000000</v>
      </c>
      <c r="F356">
        <v>-5.5888363302528834</v>
      </c>
      <c r="G356">
        <v>-9.0141601875503667</v>
      </c>
      <c r="H356" s="4">
        <v>0.262268</v>
      </c>
      <c r="I356" s="4">
        <v>645524182</v>
      </c>
      <c r="J356" s="4">
        <v>563699516</v>
      </c>
      <c r="K356" s="4">
        <v>90619768500</v>
      </c>
      <c r="L356" s="4">
        <v>79449034900</v>
      </c>
      <c r="M356" s="4">
        <v>3014</v>
      </c>
      <c r="N356" s="4">
        <f t="shared" si="41"/>
        <v>91265292682</v>
      </c>
      <c r="O356" s="4">
        <f t="shared" si="42"/>
        <v>11252558266</v>
      </c>
      <c r="P356" s="4">
        <f t="shared" si="43"/>
        <v>563699516</v>
      </c>
      <c r="Q356" s="4">
        <f t="shared" si="44"/>
        <v>12.947153769803762</v>
      </c>
      <c r="R356" s="4">
        <f t="shared" si="40"/>
        <v>5.9175134230298299E-2</v>
      </c>
      <c r="S356" s="4">
        <f t="shared" si="45"/>
        <v>1378.1427445246368</v>
      </c>
      <c r="T356" s="4">
        <f t="shared" si="46"/>
        <v>12.329504388056721</v>
      </c>
      <c r="U356" s="4">
        <f t="shared" si="47"/>
        <v>0.61764938174704043</v>
      </c>
    </row>
    <row r="357" spans="1:21" x14ac:dyDescent="0.25">
      <c r="A357">
        <v>41.380716625582117</v>
      </c>
      <c r="B357">
        <v>18.928757845567819</v>
      </c>
      <c r="C357">
        <v>70</v>
      </c>
      <c r="D357">
        <v>11244000000000</v>
      </c>
      <c r="E357">
        <v>5827648000000.001</v>
      </c>
      <c r="F357">
        <v>-6.3822262936911152</v>
      </c>
      <c r="G357">
        <v>-9.607413826252154</v>
      </c>
      <c r="H357" s="4">
        <v>0.217998</v>
      </c>
      <c r="I357" s="4">
        <v>407486887</v>
      </c>
      <c r="J357" s="4">
        <v>403842709</v>
      </c>
      <c r="K357" s="4">
        <v>90605347700</v>
      </c>
      <c r="L357" s="4">
        <v>89785033800</v>
      </c>
      <c r="M357" s="4">
        <v>982</v>
      </c>
      <c r="N357" s="4">
        <f t="shared" si="41"/>
        <v>91012834587</v>
      </c>
      <c r="O357" s="4">
        <f t="shared" si="42"/>
        <v>823958078</v>
      </c>
      <c r="P357" s="4">
        <f t="shared" si="43"/>
        <v>403842709</v>
      </c>
      <c r="Q357" s="4">
        <f t="shared" si="44"/>
        <v>1.3490413660573708</v>
      </c>
      <c r="R357" s="4">
        <f t="shared" si="40"/>
        <v>7.237603045068694E-2</v>
      </c>
      <c r="S357" s="4">
        <f t="shared" si="45"/>
        <v>490.8167459324369</v>
      </c>
      <c r="T357" s="4">
        <f t="shared" si="46"/>
        <v>0.90532075145112745</v>
      </c>
      <c r="U357" s="4">
        <f t="shared" si="47"/>
        <v>0.44372061460624329</v>
      </c>
    </row>
    <row r="358" spans="1:21" x14ac:dyDescent="0.25">
      <c r="A358">
        <v>60.873248435010233</v>
      </c>
      <c r="B358">
        <v>36.852189486256798</v>
      </c>
      <c r="C358">
        <v>20</v>
      </c>
      <c r="D358">
        <v>14872000000000</v>
      </c>
      <c r="E358">
        <v>2201632000000</v>
      </c>
      <c r="F358">
        <v>-7.5880415704371416</v>
      </c>
      <c r="G358">
        <v>-10.483697825338213</v>
      </c>
      <c r="H358" s="4">
        <v>0.29936699999999999</v>
      </c>
      <c r="I358" s="4">
        <v>1063242919</v>
      </c>
      <c r="J358" s="4">
        <v>1050585142</v>
      </c>
      <c r="K358" s="4">
        <v>90481120800</v>
      </c>
      <c r="L358" s="4">
        <v>89426109700</v>
      </c>
      <c r="M358" s="4">
        <v>8120</v>
      </c>
      <c r="N358" s="4">
        <f t="shared" si="41"/>
        <v>91544363719</v>
      </c>
      <c r="O358" s="4">
        <f t="shared" si="42"/>
        <v>1067668877</v>
      </c>
      <c r="P358" s="4">
        <f t="shared" si="43"/>
        <v>1050585142</v>
      </c>
      <c r="Q358" s="4">
        <f t="shared" si="44"/>
        <v>2.3139098169954915</v>
      </c>
      <c r="R358" s="4">
        <f t="shared" si="40"/>
        <v>5.1623229223085453E-2</v>
      </c>
      <c r="S358" s="4">
        <f t="shared" si="45"/>
        <v>2943.7544456467167</v>
      </c>
      <c r="T358" s="4">
        <f t="shared" si="46"/>
        <v>1.1662857587576478</v>
      </c>
      <c r="U358" s="4">
        <f t="shared" si="47"/>
        <v>1.1476240582378439</v>
      </c>
    </row>
    <row r="359" spans="1:21" x14ac:dyDescent="0.25">
      <c r="A359">
        <v>38.219415238328409</v>
      </c>
      <c r="B359">
        <v>13.277511928539459</v>
      </c>
      <c r="C359">
        <v>80</v>
      </c>
      <c r="D359">
        <v>54564000000000</v>
      </c>
      <c r="E359">
        <v>32325983999999.996</v>
      </c>
      <c r="F359">
        <v>-6.0716774446649815</v>
      </c>
      <c r="G359">
        <v>-10.141462644893728</v>
      </c>
      <c r="H359" s="4">
        <v>0.205926</v>
      </c>
      <c r="I359" s="4">
        <v>266706599</v>
      </c>
      <c r="J359" s="4">
        <v>262764435</v>
      </c>
      <c r="K359" s="4">
        <v>90619937300</v>
      </c>
      <c r="L359" s="4">
        <v>89283569100</v>
      </c>
      <c r="M359" s="4">
        <v>534</v>
      </c>
      <c r="N359" s="4">
        <f t="shared" si="41"/>
        <v>90886643899</v>
      </c>
      <c r="O359" s="4">
        <f t="shared" si="42"/>
        <v>1340310364</v>
      </c>
      <c r="P359" s="4">
        <f t="shared" si="43"/>
        <v>262764435</v>
      </c>
      <c r="Q359" s="4">
        <f t="shared" si="44"/>
        <v>1.7638177956944434</v>
      </c>
      <c r="R359" s="4">
        <f t="shared" si="40"/>
        <v>7.7182087574764982E-2</v>
      </c>
      <c r="S359" s="4">
        <f t="shared" si="45"/>
        <v>364.20297170978313</v>
      </c>
      <c r="T359" s="4">
        <f t="shared" si="46"/>
        <v>1.4747055304291494</v>
      </c>
      <c r="U359" s="4">
        <f t="shared" si="47"/>
        <v>0.28911226526529399</v>
      </c>
    </row>
    <row r="360" spans="1:21" x14ac:dyDescent="0.25">
      <c r="A360">
        <v>43.441963340238487</v>
      </c>
      <c r="B360">
        <v>38.861223039026591</v>
      </c>
      <c r="C360">
        <v>80</v>
      </c>
      <c r="D360">
        <v>32448000000000</v>
      </c>
      <c r="E360">
        <v>19222336000000</v>
      </c>
      <c r="F360">
        <v>-7.8262585309924093</v>
      </c>
      <c r="G360">
        <v>-10.126644244417577</v>
      </c>
      <c r="H360" s="4">
        <v>0.226052</v>
      </c>
      <c r="I360" s="4">
        <v>1112619891</v>
      </c>
      <c r="J360" s="4">
        <v>1094748891</v>
      </c>
      <c r="K360" s="4">
        <v>90726535300</v>
      </c>
      <c r="L360" s="4">
        <v>89285674700</v>
      </c>
      <c r="M360" s="4">
        <v>2813</v>
      </c>
      <c r="N360" s="4">
        <f t="shared" si="41"/>
        <v>91839155191</v>
      </c>
      <c r="O360" s="4">
        <f t="shared" si="42"/>
        <v>1458731600</v>
      </c>
      <c r="P360" s="4">
        <f t="shared" si="43"/>
        <v>1094748891</v>
      </c>
      <c r="Q360" s="4">
        <f t="shared" si="44"/>
        <v>2.780383253405879</v>
      </c>
      <c r="R360" s="4">
        <f t="shared" si="40"/>
        <v>6.9509369128686299E-2</v>
      </c>
      <c r="S360" s="4">
        <f t="shared" si="45"/>
        <v>553.99216483856628</v>
      </c>
      <c r="T360" s="4">
        <f t="shared" si="46"/>
        <v>1.5883547676002054</v>
      </c>
      <c r="U360" s="4">
        <f t="shared" si="47"/>
        <v>1.1920284858056736</v>
      </c>
    </row>
    <row r="361" spans="1:21" x14ac:dyDescent="0.25">
      <c r="A361">
        <v>33.294240774562908</v>
      </c>
      <c r="B361">
        <v>30.280582699805759</v>
      </c>
      <c r="C361">
        <v>40</v>
      </c>
      <c r="D361">
        <v>53416000000000</v>
      </c>
      <c r="E361">
        <v>15822304000000</v>
      </c>
      <c r="F361">
        <v>-6.2604684300414881</v>
      </c>
      <c r="G361">
        <v>-10.237393880014125</v>
      </c>
      <c r="H361" s="4">
        <v>0.18781300000000001</v>
      </c>
      <c r="I361" s="4">
        <v>756313971</v>
      </c>
      <c r="J361" s="4">
        <v>719533064</v>
      </c>
      <c r="K361" s="4">
        <v>90604706900</v>
      </c>
      <c r="L361" s="4">
        <v>86291799400</v>
      </c>
      <c r="M361" s="4">
        <v>1082</v>
      </c>
      <c r="N361" s="4">
        <f t="shared" si="41"/>
        <v>91361020871</v>
      </c>
      <c r="O361" s="4">
        <f t="shared" si="42"/>
        <v>4349688407</v>
      </c>
      <c r="P361" s="4">
        <f t="shared" si="43"/>
        <v>719533064</v>
      </c>
      <c r="Q361" s="4">
        <f t="shared" si="44"/>
        <v>5.5485604502577122</v>
      </c>
      <c r="R361" s="4">
        <f t="shared" si="40"/>
        <v>8.5805605604861279E-2</v>
      </c>
      <c r="S361" s="4">
        <f t="shared" si="45"/>
        <v>216.84219456073552</v>
      </c>
      <c r="T361" s="4">
        <f t="shared" si="46"/>
        <v>4.760989276971495</v>
      </c>
      <c r="U361" s="4">
        <f t="shared" si="47"/>
        <v>0.78757117328621673</v>
      </c>
    </row>
    <row r="362" spans="1:21" x14ac:dyDescent="0.25">
      <c r="A362">
        <v>60.989496185989708</v>
      </c>
      <c r="B362">
        <v>44.510344188468395</v>
      </c>
      <c r="C362">
        <v>10</v>
      </c>
      <c r="D362">
        <v>31947999999999.996</v>
      </c>
      <c r="E362">
        <v>2365984000000</v>
      </c>
      <c r="F362">
        <v>-7.293967428452083</v>
      </c>
      <c r="G362">
        <v>-10.375358306965003</v>
      </c>
      <c r="H362" s="4">
        <v>0.29988399999999998</v>
      </c>
      <c r="I362" s="4">
        <v>1461342528</v>
      </c>
      <c r="J362" s="4">
        <v>1439921334</v>
      </c>
      <c r="K362" s="4">
        <v>90482275700</v>
      </c>
      <c r="L362" s="4">
        <v>89185714200</v>
      </c>
      <c r="M362" s="4">
        <v>10774</v>
      </c>
      <c r="N362" s="4">
        <f t="shared" si="41"/>
        <v>91943618228</v>
      </c>
      <c r="O362" s="4">
        <f t="shared" si="42"/>
        <v>1317982694</v>
      </c>
      <c r="P362" s="4">
        <f t="shared" si="43"/>
        <v>1439921334</v>
      </c>
      <c r="Q362" s="4">
        <f t="shared" si="44"/>
        <v>2.9995600359787922</v>
      </c>
      <c r="R362" s="4">
        <f t="shared" si="40"/>
        <v>5.1533761040842029E-2</v>
      </c>
      <c r="S362" s="4">
        <f t="shared" si="45"/>
        <v>2850.559951239803</v>
      </c>
      <c r="T362" s="4">
        <f t="shared" si="46"/>
        <v>1.4334683792100633</v>
      </c>
      <c r="U362" s="4">
        <f t="shared" si="47"/>
        <v>1.5660916567687286</v>
      </c>
    </row>
    <row r="363" spans="1:21" x14ac:dyDescent="0.25">
      <c r="A363">
        <v>58.125762533104471</v>
      </c>
      <c r="B363">
        <v>31.222525522572631</v>
      </c>
      <c r="C363">
        <v>20</v>
      </c>
      <c r="D363">
        <v>45036000000000</v>
      </c>
      <c r="E363">
        <v>6669952000000.001</v>
      </c>
      <c r="F363">
        <v>-7.2350902645406849</v>
      </c>
      <c r="G363">
        <v>-10.873945661910863</v>
      </c>
      <c r="H363" s="4">
        <v>0.287248</v>
      </c>
      <c r="I363" s="4">
        <v>819638296</v>
      </c>
      <c r="J363" s="4">
        <v>814729969</v>
      </c>
      <c r="K363" s="4">
        <v>90482892500</v>
      </c>
      <c r="L363" s="4">
        <v>89944121800</v>
      </c>
      <c r="M363" s="4">
        <v>5451</v>
      </c>
      <c r="N363" s="4">
        <f t="shared" si="41"/>
        <v>91302530796</v>
      </c>
      <c r="O363" s="4">
        <f t="shared" si="42"/>
        <v>543679027</v>
      </c>
      <c r="P363" s="4">
        <f t="shared" si="43"/>
        <v>814729969</v>
      </c>
      <c r="Q363" s="4">
        <f t="shared" si="44"/>
        <v>1.4878108899687943</v>
      </c>
      <c r="R363" s="4">
        <f t="shared" si="40"/>
        <v>5.3832853692052943E-2</v>
      </c>
      <c r="S363" s="4">
        <f t="shared" si="45"/>
        <v>2356.9089917089655</v>
      </c>
      <c r="T363" s="4">
        <f t="shared" si="46"/>
        <v>0.59546983228182193</v>
      </c>
      <c r="U363" s="4">
        <f t="shared" si="47"/>
        <v>0.89234105768697236</v>
      </c>
    </row>
    <row r="364" spans="1:21" x14ac:dyDescent="0.25">
      <c r="A364">
        <v>26.76912642878608</v>
      </c>
      <c r="B364">
        <v>17.458284992237559</v>
      </c>
      <c r="C364">
        <v>80</v>
      </c>
      <c r="D364">
        <v>21536000000000</v>
      </c>
      <c r="E364">
        <v>12757824000000.002</v>
      </c>
      <c r="F364">
        <v>-7.467647795325961</v>
      </c>
      <c r="G364">
        <v>-10.120474658472295</v>
      </c>
      <c r="H364" s="4">
        <v>0.16517200000000001</v>
      </c>
      <c r="I364" s="4">
        <v>370276721</v>
      </c>
      <c r="J364" s="4">
        <v>365875756</v>
      </c>
      <c r="K364" s="4">
        <v>90410236700</v>
      </c>
      <c r="L364" s="4">
        <v>89295926800</v>
      </c>
      <c r="M364" s="4">
        <v>333</v>
      </c>
      <c r="N364" s="4">
        <f t="shared" si="41"/>
        <v>90780513421</v>
      </c>
      <c r="O364" s="4">
        <f t="shared" si="42"/>
        <v>1118710865</v>
      </c>
      <c r="P364" s="4">
        <f t="shared" si="43"/>
        <v>365875756</v>
      </c>
      <c r="Q364" s="4">
        <f t="shared" si="44"/>
        <v>1.635358255923429</v>
      </c>
      <c r="R364" s="4">
        <f t="shared" si="40"/>
        <v>9.9852411492586932E-2</v>
      </c>
      <c r="S364" s="4">
        <f t="shared" si="45"/>
        <v>105.81770485060008</v>
      </c>
      <c r="T364" s="4">
        <f t="shared" si="46"/>
        <v>1.2323248931319788</v>
      </c>
      <c r="U364" s="4">
        <f t="shared" si="47"/>
        <v>0.40303336279145013</v>
      </c>
    </row>
    <row r="365" spans="1:21" x14ac:dyDescent="0.25">
      <c r="A365">
        <v>45.391652631354212</v>
      </c>
      <c r="B365">
        <v>42.982848432679972</v>
      </c>
      <c r="C365">
        <v>80</v>
      </c>
      <c r="D365">
        <v>21536000000000</v>
      </c>
      <c r="E365">
        <v>12757824000000.002</v>
      </c>
      <c r="F365">
        <v>-6.6717588766478944</v>
      </c>
      <c r="G365">
        <v>-10.522599853284479</v>
      </c>
      <c r="H365" s="4">
        <v>0.23379900000000001</v>
      </c>
      <c r="I365" s="4">
        <v>1323063390</v>
      </c>
      <c r="J365" s="4">
        <v>1303538786</v>
      </c>
      <c r="K365" s="4">
        <v>90742634700</v>
      </c>
      <c r="L365" s="4">
        <v>89419163300</v>
      </c>
      <c r="M365" s="4">
        <v>3742</v>
      </c>
      <c r="N365" s="4">
        <f t="shared" si="41"/>
        <v>92065698090</v>
      </c>
      <c r="O365" s="4">
        <f t="shared" si="42"/>
        <v>1342996004</v>
      </c>
      <c r="P365" s="4">
        <f t="shared" si="43"/>
        <v>1303538786</v>
      </c>
      <c r="Q365" s="4">
        <f t="shared" si="44"/>
        <v>2.8746154592917401</v>
      </c>
      <c r="R365" s="4">
        <f t="shared" si="40"/>
        <v>6.6974045053185077E-2</v>
      </c>
      <c r="S365" s="4">
        <f t="shared" si="45"/>
        <v>662.90681809167324</v>
      </c>
      <c r="T365" s="4">
        <f t="shared" si="46"/>
        <v>1.4587365673229753</v>
      </c>
      <c r="U365" s="4">
        <f t="shared" si="47"/>
        <v>1.4158788919687646</v>
      </c>
    </row>
    <row r="366" spans="1:21" x14ac:dyDescent="0.25">
      <c r="A366">
        <v>58.402669542152012</v>
      </c>
      <c r="B366">
        <v>19.947897152561051</v>
      </c>
      <c r="C366">
        <v>30</v>
      </c>
      <c r="D366">
        <v>56664000000000</v>
      </c>
      <c r="E366">
        <v>12590048000000.002</v>
      </c>
      <c r="F366">
        <v>-6.3692304936933724</v>
      </c>
      <c r="G366">
        <v>-8.7134801711466263</v>
      </c>
      <c r="H366" s="4">
        <v>0.28846100000000002</v>
      </c>
      <c r="I366" s="4">
        <v>450791691</v>
      </c>
      <c r="J366" s="4">
        <v>377188592</v>
      </c>
      <c r="K366" s="4">
        <v>90555413600</v>
      </c>
      <c r="L366" s="4">
        <v>76174870600</v>
      </c>
      <c r="M366" s="4">
        <v>3109</v>
      </c>
      <c r="N366" s="4">
        <f t="shared" si="41"/>
        <v>91006205291</v>
      </c>
      <c r="O366" s="4">
        <f t="shared" si="42"/>
        <v>14454146099</v>
      </c>
      <c r="P366" s="4">
        <f t="shared" si="43"/>
        <v>377188592</v>
      </c>
      <c r="Q366" s="4">
        <f t="shared" si="44"/>
        <v>16.297058693498492</v>
      </c>
      <c r="R366" s="4">
        <f t="shared" si="40"/>
        <v>5.3601632215181709E-2</v>
      </c>
      <c r="S366" s="4">
        <f t="shared" si="45"/>
        <v>2467.8649777859541</v>
      </c>
      <c r="T366" s="4">
        <f t="shared" si="46"/>
        <v>15.882593997608902</v>
      </c>
      <c r="U366" s="4">
        <f t="shared" si="47"/>
        <v>0.41446469588959101</v>
      </c>
    </row>
    <row r="367" spans="1:21" x14ac:dyDescent="0.25">
      <c r="A367">
        <v>46.439379970222703</v>
      </c>
      <c r="B367">
        <v>21.887430210345642</v>
      </c>
      <c r="C367">
        <v>90</v>
      </c>
      <c r="D367">
        <v>41520000000000</v>
      </c>
      <c r="E367">
        <v>27676192000000</v>
      </c>
      <c r="F367">
        <v>-7.0189082845542856</v>
      </c>
      <c r="G367">
        <v>-9.3482386868420324</v>
      </c>
      <c r="H367" s="4">
        <v>0.238012</v>
      </c>
      <c r="I367" s="4">
        <v>492349389</v>
      </c>
      <c r="J367" s="4">
        <v>475384918</v>
      </c>
      <c r="K367" s="4">
        <v>90623569800</v>
      </c>
      <c r="L367" s="4">
        <v>87573982000</v>
      </c>
      <c r="M367" s="4">
        <v>1662</v>
      </c>
      <c r="N367" s="4">
        <f t="shared" si="41"/>
        <v>91115919189</v>
      </c>
      <c r="O367" s="4">
        <f t="shared" si="42"/>
        <v>3066552271</v>
      </c>
      <c r="P367" s="4">
        <f t="shared" si="43"/>
        <v>475384918</v>
      </c>
      <c r="Q367" s="4">
        <f t="shared" si="44"/>
        <v>3.8872868984101761</v>
      </c>
      <c r="R367" s="4">
        <f t="shared" si="40"/>
        <v>6.5677792796001791E-2</v>
      </c>
      <c r="S367" s="4">
        <f t="shared" si="45"/>
        <v>819.62203104408673</v>
      </c>
      <c r="T367" s="4">
        <f t="shared" si="46"/>
        <v>3.3655504968776202</v>
      </c>
      <c r="U367" s="4">
        <f t="shared" si="47"/>
        <v>0.52173640153255574</v>
      </c>
    </row>
    <row r="368" spans="1:21" x14ac:dyDescent="0.25">
      <c r="A368">
        <v>31.571760833470869</v>
      </c>
      <c r="B368">
        <v>43.423493793891708</v>
      </c>
      <c r="C368">
        <v>20</v>
      </c>
      <c r="D368">
        <v>60328000000000</v>
      </c>
      <c r="E368">
        <v>8936640000000</v>
      </c>
      <c r="F368">
        <v>-5.7547137800977399</v>
      </c>
      <c r="G368">
        <v>-8.5269216184195091</v>
      </c>
      <c r="H368" s="4">
        <v>0.18168400000000001</v>
      </c>
      <c r="I368" s="4">
        <v>1338840441</v>
      </c>
      <c r="J368" s="4">
        <v>1247861200</v>
      </c>
      <c r="K368" s="4">
        <v>90716974300</v>
      </c>
      <c r="L368" s="4">
        <v>84693356600</v>
      </c>
      <c r="M368" s="4">
        <v>1453</v>
      </c>
      <c r="N368" s="4">
        <f t="shared" si="41"/>
        <v>92055814741</v>
      </c>
      <c r="O368" s="4">
        <f t="shared" si="42"/>
        <v>6114596941</v>
      </c>
      <c r="P368" s="4">
        <f t="shared" si="43"/>
        <v>1247861200</v>
      </c>
      <c r="Q368" s="4">
        <f t="shared" si="44"/>
        <v>7.9978197593648517</v>
      </c>
      <c r="R368" s="4">
        <f t="shared" si="40"/>
        <v>8.9195529635146278E-2</v>
      </c>
      <c r="S368" s="4">
        <f t="shared" si="45"/>
        <v>154.21108335765044</v>
      </c>
      <c r="T368" s="4">
        <f t="shared" si="46"/>
        <v>6.6422712766200407</v>
      </c>
      <c r="U368" s="4">
        <f t="shared" si="47"/>
        <v>1.3555484827448114</v>
      </c>
    </row>
    <row r="369" spans="1:21" x14ac:dyDescent="0.25">
      <c r="A369">
        <v>47.708094200296728</v>
      </c>
      <c r="B369">
        <v>16.542002964950917</v>
      </c>
      <c r="C369">
        <v>10</v>
      </c>
      <c r="D369">
        <v>64504000000000.008</v>
      </c>
      <c r="E369">
        <v>4776480000000</v>
      </c>
      <c r="F369">
        <v>-6.0535023369905385</v>
      </c>
      <c r="G369">
        <v>-8.3021326817823908</v>
      </c>
      <c r="H369" s="4">
        <v>0.24316099999999999</v>
      </c>
      <c r="I369" s="4">
        <v>349144084</v>
      </c>
      <c r="J369" s="4">
        <v>301172205</v>
      </c>
      <c r="K369" s="4">
        <v>90638738800</v>
      </c>
      <c r="L369" s="4">
        <v>78536850000</v>
      </c>
      <c r="M369" s="4">
        <v>1271</v>
      </c>
      <c r="N369" s="4">
        <f t="shared" si="41"/>
        <v>90987882884</v>
      </c>
      <c r="O369" s="4">
        <f t="shared" si="42"/>
        <v>12149860679</v>
      </c>
      <c r="P369" s="4">
        <f t="shared" si="43"/>
        <v>301172205</v>
      </c>
      <c r="Q369" s="4">
        <f t="shared" si="44"/>
        <v>13.68427585008628</v>
      </c>
      <c r="R369" s="4">
        <f t="shared" si="40"/>
        <v>6.4166717487442931E-2</v>
      </c>
      <c r="S369" s="4">
        <f t="shared" si="45"/>
        <v>922.92200148596839</v>
      </c>
      <c r="T369" s="4">
        <f t="shared" si="46"/>
        <v>13.353273308369859</v>
      </c>
      <c r="U369" s="4">
        <f t="shared" si="47"/>
        <v>0.33100254171642057</v>
      </c>
    </row>
    <row r="370" spans="1:21" x14ac:dyDescent="0.25">
      <c r="A370">
        <v>66.807531895924569</v>
      </c>
      <c r="B370">
        <v>43.13941256046887</v>
      </c>
      <c r="C370">
        <v>10</v>
      </c>
      <c r="D370">
        <v>48148000000000</v>
      </c>
      <c r="E370">
        <v>3564384000000.0005</v>
      </c>
      <c r="F370">
        <v>-6.1146511538792812</v>
      </c>
      <c r="G370">
        <v>-9.18811536507088</v>
      </c>
      <c r="H370" s="4">
        <v>0.32614900000000002</v>
      </c>
      <c r="I370" s="4">
        <v>1411048299</v>
      </c>
      <c r="J370" s="4">
        <v>1139224329</v>
      </c>
      <c r="K370" s="4">
        <v>90310300000</v>
      </c>
      <c r="L370" s="4">
        <v>73325296000</v>
      </c>
      <c r="M370" s="4">
        <v>10452645</v>
      </c>
      <c r="N370" s="4">
        <f t="shared" si="41"/>
        <v>91721348299</v>
      </c>
      <c r="O370" s="4">
        <f t="shared" si="42"/>
        <v>17256827970</v>
      </c>
      <c r="P370" s="4">
        <f t="shared" si="43"/>
        <v>1139224329</v>
      </c>
      <c r="Q370" s="4">
        <f t="shared" si="44"/>
        <v>20.056456474049199</v>
      </c>
      <c r="R370" s="4">
        <f t="shared" si="40"/>
        <v>4.7433226431920827E-2</v>
      </c>
      <c r="S370" s="4">
        <f t="shared" si="45"/>
        <v>3395787.6190043162</v>
      </c>
      <c r="T370" s="4">
        <f t="shared" si="46"/>
        <v>18.814407212751522</v>
      </c>
      <c r="U370" s="4">
        <f t="shared" si="47"/>
        <v>1.2420492612976781</v>
      </c>
    </row>
    <row r="371" spans="1:21" x14ac:dyDescent="0.25">
      <c r="A371">
        <v>49.189926865371817</v>
      </c>
      <c r="B371">
        <v>31.03896890669094</v>
      </c>
      <c r="C371">
        <v>90</v>
      </c>
      <c r="D371">
        <v>52132000000000</v>
      </c>
      <c r="E371">
        <v>34746752000000.004</v>
      </c>
      <c r="F371">
        <v>-7.8649976741734591</v>
      </c>
      <c r="G371">
        <v>-9.876127984017824</v>
      </c>
      <c r="H371" s="4">
        <v>0.24923899999999999</v>
      </c>
      <c r="I371" s="4">
        <v>794578056</v>
      </c>
      <c r="J371" s="4">
        <v>788752019</v>
      </c>
      <c r="K371" s="4">
        <v>90599157200</v>
      </c>
      <c r="L371" s="4">
        <v>89931864300</v>
      </c>
      <c r="M371" s="4">
        <v>3013</v>
      </c>
      <c r="N371" s="4">
        <f t="shared" si="41"/>
        <v>91393735256</v>
      </c>
      <c r="O371" s="4">
        <f t="shared" si="42"/>
        <v>673118937</v>
      </c>
      <c r="P371" s="4">
        <f t="shared" si="43"/>
        <v>788752019</v>
      </c>
      <c r="Q371" s="4">
        <f t="shared" si="44"/>
        <v>1.599530812374832</v>
      </c>
      <c r="R371" s="4">
        <f t="shared" si="40"/>
        <v>6.2479180347049329E-2</v>
      </c>
      <c r="S371" s="4">
        <f t="shared" si="45"/>
        <v>1009.5565553389222</v>
      </c>
      <c r="T371" s="4">
        <f t="shared" si="46"/>
        <v>0.73650446074290388</v>
      </c>
      <c r="U371" s="4">
        <f t="shared" si="47"/>
        <v>0.8630263516319282</v>
      </c>
    </row>
    <row r="372" spans="1:21" x14ac:dyDescent="0.25">
      <c r="A372">
        <v>73.154785627330369</v>
      </c>
      <c r="B372">
        <v>41.624472033669704</v>
      </c>
      <c r="C372">
        <v>90</v>
      </c>
      <c r="D372">
        <v>52132000000000</v>
      </c>
      <c r="E372">
        <v>34746752000000.004</v>
      </c>
      <c r="F372">
        <v>-7.2378967767635745</v>
      </c>
      <c r="G372">
        <v>-9.5356253622181146</v>
      </c>
      <c r="H372" s="4">
        <v>0.35557699999999998</v>
      </c>
      <c r="I372" s="4">
        <v>1362055955</v>
      </c>
      <c r="J372" s="4">
        <v>1294020985</v>
      </c>
      <c r="K372" s="4">
        <v>90150226500</v>
      </c>
      <c r="L372" s="4">
        <v>85770510400</v>
      </c>
      <c r="M372" s="4">
        <v>20260</v>
      </c>
      <c r="N372" s="4">
        <f t="shared" si="41"/>
        <v>91512282455</v>
      </c>
      <c r="O372" s="4">
        <f t="shared" si="42"/>
        <v>4447751070</v>
      </c>
      <c r="P372" s="4">
        <f t="shared" si="43"/>
        <v>1294020985</v>
      </c>
      <c r="Q372" s="4">
        <f t="shared" si="44"/>
        <v>6.2743184859621906</v>
      </c>
      <c r="R372" s="4">
        <f t="shared" si="40"/>
        <v>4.3694863448524281E-2</v>
      </c>
      <c r="S372" s="4">
        <f t="shared" si="45"/>
        <v>8136.4468867680807</v>
      </c>
      <c r="T372" s="4">
        <f t="shared" si="46"/>
        <v>4.8602777142916578</v>
      </c>
      <c r="U372" s="4">
        <f t="shared" si="47"/>
        <v>1.4140407716705332</v>
      </c>
    </row>
    <row r="373" spans="1:21" x14ac:dyDescent="0.25">
      <c r="A373">
        <v>46.187077942178597</v>
      </c>
      <c r="B373">
        <v>40.212300155288062</v>
      </c>
      <c r="C373">
        <v>10</v>
      </c>
      <c r="D373">
        <v>31947999999999.992</v>
      </c>
      <c r="E373">
        <v>2365984000000</v>
      </c>
      <c r="F373">
        <v>-5.9956097901752399</v>
      </c>
      <c r="G373">
        <v>-8.8976565068041644</v>
      </c>
      <c r="H373" s="4">
        <v>0.23699500000000001</v>
      </c>
      <c r="I373" s="4">
        <v>1181924907</v>
      </c>
      <c r="J373" s="4">
        <v>1056705648</v>
      </c>
      <c r="K373" s="4">
        <v>90727054200</v>
      </c>
      <c r="L373" s="4">
        <v>81383189100</v>
      </c>
      <c r="M373" s="4">
        <v>972282</v>
      </c>
      <c r="N373" s="4">
        <f t="shared" si="41"/>
        <v>91908979107</v>
      </c>
      <c r="O373" s="4">
        <f t="shared" si="42"/>
        <v>9469084359</v>
      </c>
      <c r="P373" s="4">
        <f t="shared" si="43"/>
        <v>1056705648</v>
      </c>
      <c r="Q373" s="4">
        <f t="shared" si="44"/>
        <v>11.45240661932054</v>
      </c>
      <c r="R373" s="4">
        <f t="shared" si="40"/>
        <v>6.5985862318840988E-2</v>
      </c>
      <c r="S373" s="4">
        <f t="shared" si="45"/>
        <v>198131.07825778003</v>
      </c>
      <c r="T373" s="4">
        <f t="shared" si="46"/>
        <v>10.30267602904841</v>
      </c>
      <c r="U373" s="4">
        <f t="shared" si="47"/>
        <v>1.1497305902721304</v>
      </c>
    </row>
    <row r="374" spans="1:21" x14ac:dyDescent="0.25">
      <c r="A374">
        <v>36.194803417368092</v>
      </c>
      <c r="B374">
        <v>30.947193886570417</v>
      </c>
      <c r="C374">
        <v>30</v>
      </c>
      <c r="D374">
        <v>28071999999999.996</v>
      </c>
      <c r="E374">
        <v>6235104000000.001</v>
      </c>
      <c r="F374">
        <v>-5.3217318532236222</v>
      </c>
      <c r="G374">
        <v>-8.9258162731368778</v>
      </c>
      <c r="H374" s="4">
        <v>0.198376</v>
      </c>
      <c r="I374" s="4">
        <v>779994904</v>
      </c>
      <c r="J374" s="4">
        <v>740254208</v>
      </c>
      <c r="K374" s="4">
        <v>90610506400</v>
      </c>
      <c r="L374" s="4">
        <v>86098549600</v>
      </c>
      <c r="M374" s="4">
        <v>1265</v>
      </c>
      <c r="N374" s="4">
        <f t="shared" si="41"/>
        <v>91390501304</v>
      </c>
      <c r="O374" s="4">
        <f t="shared" si="42"/>
        <v>4551697496</v>
      </c>
      <c r="P374" s="4">
        <f t="shared" si="43"/>
        <v>740254208</v>
      </c>
      <c r="Q374" s="4">
        <f t="shared" si="44"/>
        <v>5.7904832870944984</v>
      </c>
      <c r="R374" s="4">
        <f t="shared" si="40"/>
        <v>8.0547360111370578E-2</v>
      </c>
      <c r="S374" s="4">
        <f t="shared" si="45"/>
        <v>273.85083013606646</v>
      </c>
      <c r="T374" s="4">
        <f t="shared" si="46"/>
        <v>4.9804929736180146</v>
      </c>
      <c r="U374" s="4">
        <f t="shared" si="47"/>
        <v>0.8099903134764842</v>
      </c>
    </row>
    <row r="375" spans="1:21" x14ac:dyDescent="0.25">
      <c r="A375">
        <v>63.199836793855873</v>
      </c>
      <c r="B375">
        <v>10.39796023715938</v>
      </c>
      <c r="C375">
        <v>20</v>
      </c>
      <c r="D375">
        <v>29884000000000</v>
      </c>
      <c r="E375">
        <v>4427232000000</v>
      </c>
      <c r="F375">
        <v>-6.7325301189095619</v>
      </c>
      <c r="G375">
        <v>-8.8911168211705451</v>
      </c>
      <c r="H375" s="4">
        <v>0.30977300000000002</v>
      </c>
      <c r="I375" s="4">
        <v>213547146</v>
      </c>
      <c r="J375" s="4">
        <v>186125687</v>
      </c>
      <c r="K375" s="4">
        <v>90566979300</v>
      </c>
      <c r="L375" s="4">
        <v>79270993500</v>
      </c>
      <c r="M375" s="4">
        <v>2049</v>
      </c>
      <c r="N375" s="4">
        <f t="shared" si="41"/>
        <v>90780526446</v>
      </c>
      <c r="O375" s="4">
        <f t="shared" si="42"/>
        <v>11323407259</v>
      </c>
      <c r="P375" s="4">
        <f t="shared" si="43"/>
        <v>186125687</v>
      </c>
      <c r="Q375" s="4">
        <f t="shared" si="44"/>
        <v>12.678416172048028</v>
      </c>
      <c r="R375" s="4">
        <f t="shared" si="40"/>
        <v>4.9891137773544786E-2</v>
      </c>
      <c r="S375" s="4">
        <f t="shared" si="45"/>
        <v>3971.9989227437927</v>
      </c>
      <c r="T375" s="4">
        <f t="shared" si="46"/>
        <v>12.473387963591101</v>
      </c>
      <c r="U375" s="4">
        <f t="shared" si="47"/>
        <v>0.20502820845692632</v>
      </c>
    </row>
    <row r="376" spans="1:21" x14ac:dyDescent="0.25">
      <c r="A376">
        <v>49.649204314959448</v>
      </c>
      <c r="B376">
        <v>40.539461855628126</v>
      </c>
      <c r="C376">
        <v>60</v>
      </c>
      <c r="D376">
        <v>35780000000000</v>
      </c>
      <c r="E376">
        <v>15897632000000.004</v>
      </c>
      <c r="F376">
        <v>-5.8749392355882009</v>
      </c>
      <c r="G376">
        <v>-9.0274707743139455</v>
      </c>
      <c r="H376" s="4">
        <v>0.25113600000000003</v>
      </c>
      <c r="I376" s="4">
        <v>1205634294</v>
      </c>
      <c r="J376" s="4">
        <v>1146630931</v>
      </c>
      <c r="K376" s="4">
        <v>90701890300</v>
      </c>
      <c r="L376" s="4">
        <v>86378062000</v>
      </c>
      <c r="M376" s="4">
        <v>4525</v>
      </c>
      <c r="N376" s="4">
        <f t="shared" si="41"/>
        <v>91907524594</v>
      </c>
      <c r="O376" s="4">
        <f t="shared" si="42"/>
        <v>4382831663</v>
      </c>
      <c r="P376" s="4">
        <f t="shared" si="43"/>
        <v>1146630931</v>
      </c>
      <c r="Q376" s="4">
        <f t="shared" si="44"/>
        <v>6.016332850249543</v>
      </c>
      <c r="R376" s="4">
        <f t="shared" si="40"/>
        <v>6.1972386849184297E-2</v>
      </c>
      <c r="S376" s="4">
        <f t="shared" si="45"/>
        <v>1015.3510470151798</v>
      </c>
      <c r="T376" s="4">
        <f t="shared" si="46"/>
        <v>4.7687408428864639</v>
      </c>
      <c r="U376" s="4">
        <f t="shared" si="47"/>
        <v>1.2475920073630788</v>
      </c>
    </row>
    <row r="377" spans="1:21" x14ac:dyDescent="0.25">
      <c r="A377">
        <v>41.68335911371485</v>
      </c>
      <c r="B377">
        <v>44.186171697293531</v>
      </c>
      <c r="C377">
        <v>20</v>
      </c>
      <c r="D377">
        <v>45036000000000</v>
      </c>
      <c r="E377">
        <v>6669952000000.001</v>
      </c>
      <c r="F377">
        <v>-6.131010630335604</v>
      </c>
      <c r="G377">
        <v>-10.371679183003096</v>
      </c>
      <c r="H377" s="4">
        <v>0.21917200000000001</v>
      </c>
      <c r="I377" s="4">
        <v>1383057755</v>
      </c>
      <c r="J377" s="4">
        <v>1347231618</v>
      </c>
      <c r="K377" s="4">
        <v>90755197400</v>
      </c>
      <c r="L377" s="4">
        <v>88447799200</v>
      </c>
      <c r="M377" s="4">
        <v>3152</v>
      </c>
      <c r="N377" s="4">
        <f t="shared" si="41"/>
        <v>92138255155</v>
      </c>
      <c r="O377" s="4">
        <f t="shared" si="42"/>
        <v>2343224337</v>
      </c>
      <c r="P377" s="4">
        <f t="shared" si="43"/>
        <v>1347231618</v>
      </c>
      <c r="Q377" s="4">
        <f t="shared" si="44"/>
        <v>4.0053460408944295</v>
      </c>
      <c r="R377" s="4">
        <f t="shared" si="40"/>
        <v>7.194254164634914E-2</v>
      </c>
      <c r="S377" s="4">
        <f t="shared" si="45"/>
        <v>469.4925261931246</v>
      </c>
      <c r="T377" s="4">
        <f t="shared" si="46"/>
        <v>2.5431611799660199</v>
      </c>
      <c r="U377" s="4">
        <f t="shared" si="47"/>
        <v>1.4621848609284096</v>
      </c>
    </row>
    <row r="378" spans="1:21" x14ac:dyDescent="0.25">
      <c r="A378">
        <v>33.667475062360189</v>
      </c>
      <c r="B378">
        <v>15.133210017360421</v>
      </c>
      <c r="C378">
        <v>50</v>
      </c>
      <c r="D378">
        <v>25032000000000</v>
      </c>
      <c r="E378">
        <v>9268768000000</v>
      </c>
      <c r="F378">
        <v>-6.9573778863008364</v>
      </c>
      <c r="G378">
        <v>-9.7686242503499034</v>
      </c>
      <c r="H378" s="4">
        <v>0.18915499999999999</v>
      </c>
      <c r="I378" s="4">
        <v>310362852</v>
      </c>
      <c r="J378" s="4">
        <v>302367677</v>
      </c>
      <c r="K378" s="4">
        <v>90545985900</v>
      </c>
      <c r="L378" s="4">
        <v>88239908500</v>
      </c>
      <c r="M378" s="4">
        <v>459</v>
      </c>
      <c r="N378" s="4">
        <f t="shared" si="41"/>
        <v>90856348752</v>
      </c>
      <c r="O378" s="4">
        <f t="shared" si="42"/>
        <v>2314072575</v>
      </c>
      <c r="P378" s="4">
        <f t="shared" si="43"/>
        <v>302367677</v>
      </c>
      <c r="Q378" s="4">
        <f t="shared" si="44"/>
        <v>2.8797550066003561</v>
      </c>
      <c r="R378" s="4">
        <f t="shared" si="40"/>
        <v>8.5098261013532878E-2</v>
      </c>
      <c r="S378" s="4">
        <f t="shared" si="45"/>
        <v>227.25054739860531</v>
      </c>
      <c r="T378" s="4">
        <f t="shared" si="46"/>
        <v>2.546957484849468</v>
      </c>
      <c r="U378" s="4">
        <f t="shared" si="47"/>
        <v>0.33279752175088817</v>
      </c>
    </row>
    <row r="379" spans="1:21" x14ac:dyDescent="0.25">
      <c r="A379">
        <v>51.626446100823671</v>
      </c>
      <c r="B379">
        <v>20.139847488913411</v>
      </c>
      <c r="C379">
        <v>90</v>
      </c>
      <c r="D379">
        <v>20580000000000</v>
      </c>
      <c r="E379">
        <v>13716544000000</v>
      </c>
      <c r="F379">
        <v>-6.9421923417802534</v>
      </c>
      <c r="G379">
        <v>-9.284702807887653</v>
      </c>
      <c r="H379" s="4">
        <v>0.259376</v>
      </c>
      <c r="I379" s="4">
        <v>447829362</v>
      </c>
      <c r="J379" s="4">
        <v>388131227</v>
      </c>
      <c r="K379" s="4">
        <v>90613894200</v>
      </c>
      <c r="L379" s="4">
        <v>78873128700</v>
      </c>
      <c r="M379" s="4">
        <v>2068</v>
      </c>
      <c r="N379" s="4">
        <f t="shared" si="41"/>
        <v>91061723562</v>
      </c>
      <c r="O379" s="4">
        <f t="shared" si="42"/>
        <v>11800463635</v>
      </c>
      <c r="P379" s="4">
        <f t="shared" si="43"/>
        <v>388131227</v>
      </c>
      <c r="Q379" s="4">
        <f t="shared" si="44"/>
        <v>13.384981510591889</v>
      </c>
      <c r="R379" s="4">
        <f t="shared" si="40"/>
        <v>5.9874089954525117E-2</v>
      </c>
      <c r="S379" s="4">
        <f t="shared" si="45"/>
        <v>1332.9053689488046</v>
      </c>
      <c r="T379" s="4">
        <f t="shared" si="46"/>
        <v>12.95875278153018</v>
      </c>
      <c r="U379" s="4">
        <f t="shared" si="47"/>
        <v>0.42622872906170961</v>
      </c>
    </row>
    <row r="380" spans="1:21" x14ac:dyDescent="0.25">
      <c r="A380">
        <v>69.761133766820251</v>
      </c>
      <c r="B380">
        <v>43.339288960938923</v>
      </c>
      <c r="C380">
        <v>10</v>
      </c>
      <c r="D380">
        <v>48148000000000.008</v>
      </c>
      <c r="E380">
        <v>3564384000000.0005</v>
      </c>
      <c r="F380">
        <v>-5.3531873822412415</v>
      </c>
      <c r="G380">
        <v>-8.9682804464947594</v>
      </c>
      <c r="H380" s="4">
        <v>0.33975300000000003</v>
      </c>
      <c r="I380" s="4">
        <v>1439110602</v>
      </c>
      <c r="J380" s="4">
        <v>1143127996</v>
      </c>
      <c r="K380" s="4">
        <v>90205146700</v>
      </c>
      <c r="L380" s="4">
        <v>72133539600</v>
      </c>
      <c r="M380" s="4">
        <v>22771466</v>
      </c>
      <c r="N380" s="4">
        <f t="shared" si="41"/>
        <v>91644257302</v>
      </c>
      <c r="O380" s="4">
        <f t="shared" si="42"/>
        <v>18367589706</v>
      </c>
      <c r="P380" s="4">
        <f t="shared" si="43"/>
        <v>1143127996</v>
      </c>
      <c r="Q380" s="4">
        <f t="shared" si="44"/>
        <v>21.289623896132778</v>
      </c>
      <c r="R380" s="4">
        <f t="shared" si="40"/>
        <v>4.5607380672360857E-2</v>
      </c>
      <c r="S380" s="4">
        <f t="shared" si="45"/>
        <v>7881453.1829477353</v>
      </c>
      <c r="T380" s="4">
        <f t="shared" si="46"/>
        <v>20.042270237918284</v>
      </c>
      <c r="U380" s="4">
        <f t="shared" si="47"/>
        <v>1.2473536582144933</v>
      </c>
    </row>
    <row r="381" spans="1:21" x14ac:dyDescent="0.25">
      <c r="A381">
        <v>44.503594271283831</v>
      </c>
      <c r="B381">
        <v>35.684251455001274</v>
      </c>
      <c r="C381">
        <v>90</v>
      </c>
      <c r="D381">
        <v>20580000000000</v>
      </c>
      <c r="E381">
        <v>13716544000000.002</v>
      </c>
      <c r="F381">
        <v>-7.7485315149859346</v>
      </c>
      <c r="G381">
        <v>-11.83929610657413</v>
      </c>
      <c r="H381" s="4">
        <v>0.23025499999999999</v>
      </c>
      <c r="I381" s="4">
        <v>972274210</v>
      </c>
      <c r="J381" s="4">
        <v>969023678</v>
      </c>
      <c r="K381" s="4">
        <v>90686581000</v>
      </c>
      <c r="L381" s="4">
        <v>90365198700</v>
      </c>
      <c r="M381" s="4">
        <v>2853</v>
      </c>
      <c r="N381" s="4">
        <f t="shared" si="41"/>
        <v>91658855210</v>
      </c>
      <c r="O381" s="4">
        <f t="shared" si="42"/>
        <v>324632832</v>
      </c>
      <c r="P381" s="4">
        <f t="shared" si="43"/>
        <v>969023678</v>
      </c>
      <c r="Q381" s="4">
        <f t="shared" si="44"/>
        <v>1.4113819194404056</v>
      </c>
      <c r="R381" s="4">
        <f t="shared" si="40"/>
        <v>6.8108477204867526E-2</v>
      </c>
      <c r="S381" s="4">
        <f t="shared" si="45"/>
        <v>666.90676403738894</v>
      </c>
      <c r="T381" s="4">
        <f t="shared" si="46"/>
        <v>0.35417508898210909</v>
      </c>
      <c r="U381" s="4">
        <f t="shared" si="47"/>
        <v>1.0572068304582964</v>
      </c>
    </row>
    <row r="382" spans="1:21" x14ac:dyDescent="0.25">
      <c r="A382">
        <v>54.922232936167397</v>
      </c>
      <c r="B382">
        <v>14.015800802106359</v>
      </c>
      <c r="C382">
        <v>30</v>
      </c>
      <c r="D382">
        <v>13972000000000</v>
      </c>
      <c r="E382">
        <v>3105568000000.0005</v>
      </c>
      <c r="F382">
        <v>-7.8772728552706397</v>
      </c>
      <c r="G382">
        <v>-9.8598056630461031</v>
      </c>
      <c r="H382" s="4">
        <v>0.273364</v>
      </c>
      <c r="I382" s="4">
        <v>292013818</v>
      </c>
      <c r="J382" s="4">
        <v>290158231</v>
      </c>
      <c r="K382" s="4">
        <v>90623615500</v>
      </c>
      <c r="L382" s="4">
        <v>90049027500</v>
      </c>
      <c r="M382" s="4">
        <v>1700</v>
      </c>
      <c r="N382" s="4">
        <f t="shared" si="41"/>
        <v>90915629318</v>
      </c>
      <c r="O382" s="4">
        <f t="shared" si="42"/>
        <v>576443587</v>
      </c>
      <c r="P382" s="4">
        <f t="shared" si="43"/>
        <v>290158231</v>
      </c>
      <c r="Q382" s="4">
        <f t="shared" si="44"/>
        <v>0.95319344374644854</v>
      </c>
      <c r="R382" s="4">
        <f t="shared" si="40"/>
        <v>5.6657048021591092E-2</v>
      </c>
      <c r="S382" s="4">
        <f t="shared" si="45"/>
        <v>1869.1151012230896</v>
      </c>
      <c r="T382" s="4">
        <f t="shared" si="46"/>
        <v>0.63404234379079683</v>
      </c>
      <c r="U382" s="4">
        <f t="shared" si="47"/>
        <v>0.31915109995565172</v>
      </c>
    </row>
    <row r="383" spans="1:21" x14ac:dyDescent="0.25">
      <c r="A383">
        <v>25.174008438237191</v>
      </c>
      <c r="B383">
        <v>35.414285486617658</v>
      </c>
      <c r="C383">
        <v>30</v>
      </c>
      <c r="D383">
        <v>13972000000000</v>
      </c>
      <c r="E383">
        <v>3105568000000</v>
      </c>
      <c r="F383">
        <v>-7.1437033583968699</v>
      </c>
      <c r="G383">
        <v>-10.805460096632714</v>
      </c>
      <c r="H383" s="4">
        <v>0.15987899999999999</v>
      </c>
      <c r="I383" s="4">
        <v>963845517</v>
      </c>
      <c r="J383" s="4">
        <v>958988711</v>
      </c>
      <c r="K383" s="4">
        <v>90541966400</v>
      </c>
      <c r="L383" s="4">
        <v>90059102400</v>
      </c>
      <c r="M383" s="4">
        <v>1904</v>
      </c>
      <c r="N383" s="4">
        <f t="shared" si="41"/>
        <v>91505811917</v>
      </c>
      <c r="O383" s="4">
        <f t="shared" si="42"/>
        <v>487720806</v>
      </c>
      <c r="P383" s="4">
        <f t="shared" si="43"/>
        <v>958988711</v>
      </c>
      <c r="Q383" s="4">
        <f t="shared" si="44"/>
        <v>1.5810028747815847</v>
      </c>
      <c r="R383" s="4">
        <f t="shared" si="40"/>
        <v>0.10383360882021674</v>
      </c>
      <c r="S383" s="4">
        <f t="shared" si="45"/>
        <v>218.40304289834074</v>
      </c>
      <c r="T383" s="4">
        <f t="shared" si="46"/>
        <v>0.53299434842716364</v>
      </c>
      <c r="U383" s="4">
        <f t="shared" si="47"/>
        <v>1.048008526354421</v>
      </c>
    </row>
    <row r="384" spans="1:21" x14ac:dyDescent="0.25">
      <c r="A384">
        <v>50.709498347693298</v>
      </c>
      <c r="B384">
        <v>32.007776916445337</v>
      </c>
      <c r="C384">
        <v>10</v>
      </c>
      <c r="D384">
        <v>48148000000000</v>
      </c>
      <c r="E384">
        <v>3564384000000.0005</v>
      </c>
      <c r="F384">
        <v>-5.8494696163032636</v>
      </c>
      <c r="G384">
        <v>-9.3291231039920604</v>
      </c>
      <c r="H384" s="4">
        <v>0.25553999999999999</v>
      </c>
      <c r="I384" s="4">
        <v>833786383</v>
      </c>
      <c r="J384" s="4">
        <v>716898211</v>
      </c>
      <c r="K384" s="4">
        <v>90599243900</v>
      </c>
      <c r="L384" s="4">
        <v>78245912200</v>
      </c>
      <c r="M384" s="4">
        <v>561209</v>
      </c>
      <c r="N384" s="4">
        <f t="shared" si="41"/>
        <v>91433030283</v>
      </c>
      <c r="O384" s="4">
        <f t="shared" si="42"/>
        <v>12470219872</v>
      </c>
      <c r="P384" s="4">
        <f t="shared" si="43"/>
        <v>716898211</v>
      </c>
      <c r="Q384" s="4">
        <f t="shared" si="44"/>
        <v>14.422707026316134</v>
      </c>
      <c r="R384" s="4">
        <f t="shared" si="40"/>
        <v>6.0830646261672616E-2</v>
      </c>
      <c r="S384" s="4">
        <f t="shared" si="45"/>
        <v>188441.54893887823</v>
      </c>
      <c r="T384" s="4">
        <f t="shared" si="46"/>
        <v>13.638637846085441</v>
      </c>
      <c r="U384" s="4">
        <f t="shared" si="47"/>
        <v>0.78406918023069361</v>
      </c>
    </row>
    <row r="385" spans="1:21" x14ac:dyDescent="0.25">
      <c r="A385">
        <v>66.159803797274719</v>
      </c>
      <c r="B385">
        <v>28.571559249525357</v>
      </c>
      <c r="C385">
        <v>80</v>
      </c>
      <c r="D385">
        <v>10720000000000</v>
      </c>
      <c r="E385">
        <v>6351520000000.001</v>
      </c>
      <c r="F385">
        <v>-5.5320288498044858</v>
      </c>
      <c r="G385">
        <v>-9.1996252881558895</v>
      </c>
      <c r="H385" s="4">
        <v>0.32318799999999998</v>
      </c>
      <c r="I385" s="4">
        <v>742032144</v>
      </c>
      <c r="J385" s="4">
        <v>662253773</v>
      </c>
      <c r="K385" s="4">
        <v>90259393000</v>
      </c>
      <c r="L385" s="4">
        <v>80821496600</v>
      </c>
      <c r="M385" s="4">
        <v>7897</v>
      </c>
      <c r="N385" s="4">
        <f t="shared" si="41"/>
        <v>91001425144</v>
      </c>
      <c r="O385" s="4">
        <f t="shared" si="42"/>
        <v>9517674771</v>
      </c>
      <c r="P385" s="4">
        <f t="shared" si="43"/>
        <v>662253773</v>
      </c>
      <c r="Q385" s="4">
        <f t="shared" si="44"/>
        <v>11.186559471888879</v>
      </c>
      <c r="R385" s="4">
        <f t="shared" si="40"/>
        <v>4.7855322606533357E-2</v>
      </c>
      <c r="S385" s="4">
        <f t="shared" si="45"/>
        <v>4788.4661736157814</v>
      </c>
      <c r="T385" s="4">
        <f t="shared" si="46"/>
        <v>10.458819470067969</v>
      </c>
      <c r="U385" s="4">
        <f t="shared" si="47"/>
        <v>0.72774000182091036</v>
      </c>
    </row>
    <row r="386" spans="1:21" x14ac:dyDescent="0.25">
      <c r="A386">
        <v>49.60847728418139</v>
      </c>
      <c r="B386">
        <v>47.755756768863598</v>
      </c>
      <c r="C386">
        <v>60</v>
      </c>
      <c r="D386">
        <v>47924000000000</v>
      </c>
      <c r="E386">
        <v>21293856000000</v>
      </c>
      <c r="F386">
        <v>-5.6399271033950038</v>
      </c>
      <c r="G386">
        <v>-9.1538757981701337</v>
      </c>
      <c r="H386" s="4">
        <v>0.250967</v>
      </c>
      <c r="I386" s="4">
        <v>1614665632</v>
      </c>
      <c r="J386" s="4">
        <v>1325334913</v>
      </c>
      <c r="K386" s="4">
        <v>90663325000</v>
      </c>
      <c r="L386" s="4">
        <v>74841000400</v>
      </c>
      <c r="M386" s="4">
        <v>5550</v>
      </c>
      <c r="N386" s="4">
        <f t="shared" si="41"/>
        <v>92277990632</v>
      </c>
      <c r="O386" s="4">
        <f t="shared" si="42"/>
        <v>16111655319</v>
      </c>
      <c r="P386" s="4">
        <f t="shared" si="43"/>
        <v>1325334913</v>
      </c>
      <c r="Q386" s="4">
        <f t="shared" si="44"/>
        <v>18.896152931567229</v>
      </c>
      <c r="R386" s="4">
        <f t="shared" ref="R386:R449" si="48">10^(0.000000000262*(A386^4)-0.000000233*(A386^3)+0.0000868*(A386^2)-0.0147*(A386)-0.665)</f>
        <v>6.2017024370448683E-2</v>
      </c>
      <c r="S386" s="4">
        <f t="shared" si="45"/>
        <v>927.68859715616713</v>
      </c>
      <c r="T386" s="4">
        <f t="shared" si="46"/>
        <v>17.459911305668189</v>
      </c>
      <c r="U386" s="4">
        <f t="shared" si="47"/>
        <v>1.4362416258990394</v>
      </c>
    </row>
    <row r="387" spans="1:21" x14ac:dyDescent="0.25">
      <c r="A387">
        <v>62.13061753201012</v>
      </c>
      <c r="B387">
        <v>46.087663795476118</v>
      </c>
      <c r="C387">
        <v>40</v>
      </c>
      <c r="D387">
        <v>53416000000000</v>
      </c>
      <c r="E387">
        <v>15822304000000.002</v>
      </c>
      <c r="F387">
        <v>-6.4565399095148015</v>
      </c>
      <c r="G387">
        <v>-9.9084852821121387</v>
      </c>
      <c r="H387" s="4">
        <v>0.304975</v>
      </c>
      <c r="I387" s="4">
        <v>1562523739</v>
      </c>
      <c r="J387" s="4">
        <v>1341058085</v>
      </c>
      <c r="K387" s="4">
        <v>90419879800</v>
      </c>
      <c r="L387" s="4">
        <v>77946539300</v>
      </c>
      <c r="M387" s="4">
        <v>11781</v>
      </c>
      <c r="N387" s="4">
        <f t="shared" ref="N387:N450" si="49">I387+K387</f>
        <v>91982403539</v>
      </c>
      <c r="O387" s="4">
        <f t="shared" ref="O387:O450" si="50">(K387-L387)+(I387-J387)</f>
        <v>12694806154</v>
      </c>
      <c r="P387" s="4">
        <f t="shared" ref="P387:P450" si="51">J387</f>
        <v>1341058085</v>
      </c>
      <c r="Q387" s="4">
        <f t="shared" ref="Q387:Q450" si="52">T387+U387</f>
        <v>15.259292754889664</v>
      </c>
      <c r="R387" s="4">
        <f t="shared" si="48"/>
        <v>5.0672048958992306E-2</v>
      </c>
      <c r="S387" s="4">
        <f t="shared" ref="S387:S450" si="53">(M387/R387)*((100-B387)/B387)*(1/(0.08206*(273.15+A387)))*H387</f>
        <v>3014.6814425080561</v>
      </c>
      <c r="T387" s="4">
        <f t="shared" ref="T387:T450" si="54">(O387/N387)*100</f>
        <v>13.801342067146003</v>
      </c>
      <c r="U387" s="4">
        <f t="shared" ref="U387:U450" si="55">(P387/N387)*100</f>
        <v>1.4579506877436608</v>
      </c>
    </row>
    <row r="388" spans="1:21" x14ac:dyDescent="0.25">
      <c r="A388">
        <v>42.941137275269092</v>
      </c>
      <c r="B388">
        <v>19.001370275689869</v>
      </c>
      <c r="C388">
        <v>70</v>
      </c>
      <c r="D388">
        <v>22588000000000</v>
      </c>
      <c r="E388">
        <v>11710080000000</v>
      </c>
      <c r="F388">
        <v>-7.2289332680411649</v>
      </c>
      <c r="G388">
        <v>-11.462064301280449</v>
      </c>
      <c r="H388" s="4">
        <v>0.224082</v>
      </c>
      <c r="I388" s="4">
        <v>410120805</v>
      </c>
      <c r="J388" s="4">
        <v>407899913</v>
      </c>
      <c r="K388" s="4">
        <v>90613894700</v>
      </c>
      <c r="L388" s="4">
        <v>90107916100</v>
      </c>
      <c r="M388" s="4">
        <v>1181</v>
      </c>
      <c r="N388" s="4">
        <f t="shared" si="49"/>
        <v>91024015505</v>
      </c>
      <c r="O388" s="4">
        <f t="shared" si="50"/>
        <v>508199492</v>
      </c>
      <c r="P388" s="4">
        <f t="shared" si="51"/>
        <v>407899913</v>
      </c>
      <c r="Q388" s="4">
        <f t="shared" si="52"/>
        <v>1.0064370374318172</v>
      </c>
      <c r="R388" s="4">
        <f t="shared" si="48"/>
        <v>7.0187707527950449E-2</v>
      </c>
      <c r="S388" s="4">
        <f t="shared" si="53"/>
        <v>619.64754172535459</v>
      </c>
      <c r="T388" s="4">
        <f t="shared" si="54"/>
        <v>0.55831363753896823</v>
      </c>
      <c r="U388" s="4">
        <f t="shared" si="55"/>
        <v>0.44812339989284899</v>
      </c>
    </row>
    <row r="389" spans="1:21" x14ac:dyDescent="0.25">
      <c r="A389">
        <v>45.235576145275679</v>
      </c>
      <c r="B389">
        <v>44.828463203625518</v>
      </c>
      <c r="C389">
        <v>60</v>
      </c>
      <c r="D389">
        <v>23747999999999.996</v>
      </c>
      <c r="E389">
        <v>10552768000000.002</v>
      </c>
      <c r="F389">
        <v>-7.3843976820915245</v>
      </c>
      <c r="G389">
        <v>-10.695239771278858</v>
      </c>
      <c r="H389" s="4">
        <v>0.23317399999999999</v>
      </c>
      <c r="I389" s="4">
        <v>1425452439</v>
      </c>
      <c r="J389" s="4">
        <v>1366406446</v>
      </c>
      <c r="K389" s="4">
        <v>90739810000</v>
      </c>
      <c r="L389" s="4">
        <v>87074106900</v>
      </c>
      <c r="M389" s="4">
        <v>4184</v>
      </c>
      <c r="N389" s="4">
        <f t="shared" si="49"/>
        <v>92165262439</v>
      </c>
      <c r="O389" s="4">
        <f t="shared" si="50"/>
        <v>3724749093</v>
      </c>
      <c r="P389" s="4">
        <f t="shared" si="51"/>
        <v>1366406446</v>
      </c>
      <c r="Q389" s="4">
        <f t="shared" si="52"/>
        <v>5.5239418890274461</v>
      </c>
      <c r="R389" s="4">
        <f t="shared" si="48"/>
        <v>6.7171010396046976E-2</v>
      </c>
      <c r="S389" s="4">
        <f t="shared" si="53"/>
        <v>684.1735036527599</v>
      </c>
      <c r="T389" s="4">
        <f t="shared" si="54"/>
        <v>4.0413806616839425</v>
      </c>
      <c r="U389" s="4">
        <f t="shared" si="55"/>
        <v>1.482561227343504</v>
      </c>
    </row>
    <row r="390" spans="1:21" x14ac:dyDescent="0.25">
      <c r="A390">
        <v>26.021748321060411</v>
      </c>
      <c r="B390">
        <v>24.515325210667431</v>
      </c>
      <c r="C390">
        <v>10</v>
      </c>
      <c r="D390">
        <v>64504000000000.008</v>
      </c>
      <c r="E390">
        <v>4776480000000</v>
      </c>
      <c r="F390">
        <v>-7.5160714806948157</v>
      </c>
      <c r="G390">
        <v>-11.292083495718064</v>
      </c>
      <c r="H390" s="4">
        <v>0.16267999999999999</v>
      </c>
      <c r="I390" s="4">
        <v>569329706</v>
      </c>
      <c r="J390" s="4">
        <v>569147936</v>
      </c>
      <c r="K390" s="4">
        <v>90420592500</v>
      </c>
      <c r="L390" s="4">
        <v>90322162300</v>
      </c>
      <c r="M390" s="4">
        <v>617</v>
      </c>
      <c r="N390" s="4">
        <f t="shared" si="49"/>
        <v>90989922206</v>
      </c>
      <c r="O390" s="4">
        <f t="shared" si="50"/>
        <v>98611970</v>
      </c>
      <c r="P390" s="4">
        <f t="shared" si="51"/>
        <v>569147936</v>
      </c>
      <c r="Q390" s="4">
        <f t="shared" si="52"/>
        <v>0.73388336841106461</v>
      </c>
      <c r="R390" s="4">
        <f t="shared" si="48"/>
        <v>0.10168805475591794</v>
      </c>
      <c r="S390" s="4">
        <f t="shared" si="53"/>
        <v>123.79936745156189</v>
      </c>
      <c r="T390" s="4">
        <f t="shared" si="54"/>
        <v>0.10837680438581296</v>
      </c>
      <c r="U390" s="4">
        <f t="shared" si="55"/>
        <v>0.62550656402525162</v>
      </c>
    </row>
    <row r="391" spans="1:21" x14ac:dyDescent="0.25">
      <c r="A391">
        <v>60.186721846896688</v>
      </c>
      <c r="B391">
        <v>46.90950790341499</v>
      </c>
      <c r="C391">
        <v>10</v>
      </c>
      <c r="D391">
        <v>48148000000000</v>
      </c>
      <c r="E391">
        <v>3564384000000.0005</v>
      </c>
      <c r="F391">
        <v>-8.1013104528319051</v>
      </c>
      <c r="G391">
        <v>-11.61936873375884</v>
      </c>
      <c r="H391" s="4">
        <v>0.296321</v>
      </c>
      <c r="I391" s="4">
        <v>1604511938</v>
      </c>
      <c r="J391" s="4">
        <v>1593215448</v>
      </c>
      <c r="K391" s="4">
        <v>90464028100</v>
      </c>
      <c r="L391" s="4">
        <v>89836013500</v>
      </c>
      <c r="M391" s="4">
        <v>1693538</v>
      </c>
      <c r="N391" s="4">
        <f t="shared" si="49"/>
        <v>92068540038</v>
      </c>
      <c r="O391" s="4">
        <f t="shared" si="50"/>
        <v>639311090</v>
      </c>
      <c r="P391" s="4">
        <f t="shared" si="51"/>
        <v>1593215448</v>
      </c>
      <c r="Q391" s="4">
        <f t="shared" si="52"/>
        <v>2.4248527641239406</v>
      </c>
      <c r="R391" s="4">
        <f t="shared" si="48"/>
        <v>5.2158100263115063E-2</v>
      </c>
      <c r="S391" s="4">
        <f t="shared" si="53"/>
        <v>398085.91589332832</v>
      </c>
      <c r="T391" s="4">
        <f t="shared" si="54"/>
        <v>0.69438604080843824</v>
      </c>
      <c r="U391" s="4">
        <f t="shared" si="55"/>
        <v>1.7304667233155022</v>
      </c>
    </row>
    <row r="392" spans="1:21" x14ac:dyDescent="0.25">
      <c r="A392">
        <v>39.140626918333403</v>
      </c>
      <c r="B392">
        <v>12.502548111108991</v>
      </c>
      <c r="C392">
        <v>30</v>
      </c>
      <c r="D392">
        <v>71156000000000</v>
      </c>
      <c r="E392">
        <v>15808607999999.998</v>
      </c>
      <c r="F392">
        <v>-7.7958724082292434</v>
      </c>
      <c r="G392">
        <v>-11.387458198512363</v>
      </c>
      <c r="H392" s="4">
        <v>0.20940800000000001</v>
      </c>
      <c r="I392" s="4">
        <v>249068009</v>
      </c>
      <c r="J392" s="4">
        <v>248634264</v>
      </c>
      <c r="K392" s="4">
        <v>90635195000</v>
      </c>
      <c r="L392" s="4">
        <v>90440955500</v>
      </c>
      <c r="M392" s="4">
        <v>529</v>
      </c>
      <c r="N392" s="4">
        <f t="shared" si="49"/>
        <v>90884263009</v>
      </c>
      <c r="O392" s="4">
        <f t="shared" si="50"/>
        <v>194673245</v>
      </c>
      <c r="P392" s="4">
        <f t="shared" si="51"/>
        <v>248634264</v>
      </c>
      <c r="Q392" s="4">
        <f t="shared" si="52"/>
        <v>0.48777147365556628</v>
      </c>
      <c r="R392" s="4">
        <f t="shared" si="48"/>
        <v>7.5727380476905928E-2</v>
      </c>
      <c r="S392" s="4">
        <f t="shared" si="53"/>
        <v>399.48678354679726</v>
      </c>
      <c r="T392" s="4">
        <f t="shared" si="54"/>
        <v>0.21419906874386171</v>
      </c>
      <c r="U392" s="4">
        <f t="shared" si="55"/>
        <v>0.27357240491170454</v>
      </c>
    </row>
    <row r="393" spans="1:21" x14ac:dyDescent="0.25">
      <c r="A393">
        <v>48.478326933608422</v>
      </c>
      <c r="B393">
        <v>49.148659830175419</v>
      </c>
      <c r="C393">
        <v>70</v>
      </c>
      <c r="D393">
        <v>11244000000000</v>
      </c>
      <c r="E393">
        <v>5827648000000.001</v>
      </c>
      <c r="F393">
        <v>-6.9970826515633622</v>
      </c>
      <c r="G393">
        <v>-8.8816502042324021</v>
      </c>
      <c r="H393" s="4">
        <v>0.246312</v>
      </c>
      <c r="I393" s="4">
        <v>1702764017</v>
      </c>
      <c r="J393" s="4">
        <v>1564009623</v>
      </c>
      <c r="K393" s="4">
        <v>90647464000</v>
      </c>
      <c r="L393" s="4">
        <v>83460662500</v>
      </c>
      <c r="M393" s="4">
        <v>5609</v>
      </c>
      <c r="N393" s="4">
        <f t="shared" si="49"/>
        <v>92350228017</v>
      </c>
      <c r="O393" s="4">
        <f t="shared" si="50"/>
        <v>7325555894</v>
      </c>
      <c r="P393" s="4">
        <f t="shared" si="51"/>
        <v>1564009623</v>
      </c>
      <c r="Q393" s="4">
        <f t="shared" si="52"/>
        <v>9.6259269824039766</v>
      </c>
      <c r="R393" s="4">
        <f t="shared" si="48"/>
        <v>6.3279429060188672E-2</v>
      </c>
      <c r="S393" s="4">
        <f t="shared" si="53"/>
        <v>855.88098395106431</v>
      </c>
      <c r="T393" s="4">
        <f t="shared" si="54"/>
        <v>7.9323636241065891</v>
      </c>
      <c r="U393" s="4">
        <f t="shared" si="55"/>
        <v>1.6935633582973877</v>
      </c>
    </row>
    <row r="394" spans="1:21" x14ac:dyDescent="0.25">
      <c r="A394">
        <v>30.01829504972045</v>
      </c>
      <c r="B394">
        <v>35.263971497549939</v>
      </c>
      <c r="C394">
        <v>60</v>
      </c>
      <c r="D394">
        <v>47924000000000</v>
      </c>
      <c r="E394">
        <v>21293856000000</v>
      </c>
      <c r="F394">
        <v>-6.9552946682083689</v>
      </c>
      <c r="G394">
        <v>-10.882476499762538</v>
      </c>
      <c r="H394" s="4">
        <v>0.17624899999999999</v>
      </c>
      <c r="I394" s="4">
        <v>950900043</v>
      </c>
      <c r="J394" s="4">
        <v>942831781</v>
      </c>
      <c r="K394" s="4">
        <v>90609848700</v>
      </c>
      <c r="L394" s="4">
        <v>89806192000</v>
      </c>
      <c r="M394" s="4">
        <v>1023</v>
      </c>
      <c r="N394" s="4">
        <f t="shared" si="49"/>
        <v>91560748743</v>
      </c>
      <c r="O394" s="4">
        <f t="shared" si="50"/>
        <v>811724962</v>
      </c>
      <c r="P394" s="4">
        <f t="shared" si="51"/>
        <v>942831781</v>
      </c>
      <c r="Q394" s="4">
        <f t="shared" si="52"/>
        <v>1.9162760976593032</v>
      </c>
      <c r="R394" s="4">
        <f t="shared" si="48"/>
        <v>9.2439288516057316E-2</v>
      </c>
      <c r="S394" s="4">
        <f t="shared" si="53"/>
        <v>143.92798245749347</v>
      </c>
      <c r="T394" s="4">
        <f t="shared" si="54"/>
        <v>0.88654251209589197</v>
      </c>
      <c r="U394" s="4">
        <f t="shared" si="55"/>
        <v>1.0297335855634113</v>
      </c>
    </row>
    <row r="395" spans="1:21" x14ac:dyDescent="0.25">
      <c r="A395">
        <v>66.224728282742859</v>
      </c>
      <c r="B395">
        <v>33.460278311012544</v>
      </c>
      <c r="C395">
        <v>40</v>
      </c>
      <c r="D395">
        <v>67075999999999.992</v>
      </c>
      <c r="E395">
        <v>19869472000000</v>
      </c>
      <c r="F395">
        <v>-6.0679581732030554</v>
      </c>
      <c r="G395">
        <v>-9.8110717849146063</v>
      </c>
      <c r="H395" s="4">
        <v>0.32348500000000002</v>
      </c>
      <c r="I395" s="4">
        <v>933412004</v>
      </c>
      <c r="J395" s="4">
        <v>728536314</v>
      </c>
      <c r="K395" s="4">
        <v>90303874400</v>
      </c>
      <c r="L395" s="4">
        <v>70988928100</v>
      </c>
      <c r="M395" s="4">
        <v>9380</v>
      </c>
      <c r="N395" s="4">
        <f t="shared" si="49"/>
        <v>91237286404</v>
      </c>
      <c r="O395" s="4">
        <f t="shared" si="50"/>
        <v>19519821990</v>
      </c>
      <c r="P395" s="4">
        <f t="shared" si="51"/>
        <v>728536314</v>
      </c>
      <c r="Q395" s="4">
        <f t="shared" si="52"/>
        <v>22.1930737991702</v>
      </c>
      <c r="R395" s="4">
        <f t="shared" si="48"/>
        <v>4.7812648205373821E-2</v>
      </c>
      <c r="S395" s="4">
        <f t="shared" si="53"/>
        <v>4531.6317002650567</v>
      </c>
      <c r="T395" s="4">
        <f t="shared" si="54"/>
        <v>21.394566584944176</v>
      </c>
      <c r="U395" s="4">
        <f t="shared" si="55"/>
        <v>0.79850721422602466</v>
      </c>
    </row>
    <row r="396" spans="1:21" x14ac:dyDescent="0.25">
      <c r="A396">
        <v>25.03134753251874</v>
      </c>
      <c r="B396">
        <v>33.93928986670155</v>
      </c>
      <c r="C396">
        <v>80</v>
      </c>
      <c r="D396">
        <v>21536000000000</v>
      </c>
      <c r="E396">
        <v>12757824000000</v>
      </c>
      <c r="F396">
        <v>-5.7587718961034025</v>
      </c>
      <c r="G396">
        <v>-9.780221547429905</v>
      </c>
      <c r="H396" s="4">
        <v>0.159411</v>
      </c>
      <c r="I396" s="4">
        <v>903132160</v>
      </c>
      <c r="J396" s="4">
        <v>817565993</v>
      </c>
      <c r="K396" s="4">
        <v>90515109400</v>
      </c>
      <c r="L396" s="4">
        <v>82138170300</v>
      </c>
      <c r="M396" s="4">
        <v>767</v>
      </c>
      <c r="N396" s="4">
        <f t="shared" si="49"/>
        <v>91418241560</v>
      </c>
      <c r="O396" s="4">
        <f t="shared" si="50"/>
        <v>8462505267</v>
      </c>
      <c r="P396" s="4">
        <f t="shared" si="51"/>
        <v>817565993</v>
      </c>
      <c r="Q396" s="4">
        <f t="shared" si="52"/>
        <v>10.151224855828435</v>
      </c>
      <c r="R396" s="4">
        <f t="shared" si="48"/>
        <v>0.10420147000834649</v>
      </c>
      <c r="S396" s="4">
        <f t="shared" si="53"/>
        <v>93.340109389135876</v>
      </c>
      <c r="T396" s="4">
        <f t="shared" si="54"/>
        <v>9.2569110087791984</v>
      </c>
      <c r="U396" s="4">
        <f t="shared" si="55"/>
        <v>0.89431384704923655</v>
      </c>
    </row>
    <row r="397" spans="1:21" x14ac:dyDescent="0.25">
      <c r="A397">
        <v>40.835271378849193</v>
      </c>
      <c r="B397">
        <v>13.24365736768463</v>
      </c>
      <c r="C397">
        <v>60</v>
      </c>
      <c r="D397">
        <v>35780000000000</v>
      </c>
      <c r="E397">
        <v>15897632000000.002</v>
      </c>
      <c r="F397">
        <v>-7.2879151960812694</v>
      </c>
      <c r="G397">
        <v>-11.056259357805889</v>
      </c>
      <c r="H397" s="4">
        <v>0.215891</v>
      </c>
      <c r="I397" s="4">
        <v>266412731</v>
      </c>
      <c r="J397" s="4">
        <v>265233666</v>
      </c>
      <c r="K397" s="4">
        <v>90640674200</v>
      </c>
      <c r="L397" s="4">
        <v>90214945000</v>
      </c>
      <c r="M397" s="4">
        <v>639</v>
      </c>
      <c r="N397" s="4">
        <f t="shared" si="49"/>
        <v>90907086931</v>
      </c>
      <c r="O397" s="4">
        <f t="shared" si="50"/>
        <v>426908265</v>
      </c>
      <c r="P397" s="4">
        <f t="shared" si="51"/>
        <v>265233666</v>
      </c>
      <c r="Q397" s="4">
        <f t="shared" si="52"/>
        <v>0.76137290762088472</v>
      </c>
      <c r="R397" s="4">
        <f t="shared" si="48"/>
        <v>7.316862705629705E-2</v>
      </c>
      <c r="S397" s="4">
        <f t="shared" si="53"/>
        <v>479.36133371664079</v>
      </c>
      <c r="T397" s="4">
        <f t="shared" si="54"/>
        <v>0.46960944345739569</v>
      </c>
      <c r="U397" s="4">
        <f t="shared" si="55"/>
        <v>0.29176346416348903</v>
      </c>
    </row>
    <row r="398" spans="1:21" x14ac:dyDescent="0.25">
      <c r="A398">
        <v>54.415000979090387</v>
      </c>
      <c r="B398">
        <v>40.488894957077356</v>
      </c>
      <c r="C398">
        <v>70</v>
      </c>
      <c r="D398">
        <v>22588000000000</v>
      </c>
      <c r="E398">
        <v>11710080000000.002</v>
      </c>
      <c r="F398">
        <v>-7.2268252605142242</v>
      </c>
      <c r="G398">
        <v>-10.886328400542322</v>
      </c>
      <c r="H398" s="4">
        <v>0.27119100000000002</v>
      </c>
      <c r="I398" s="4">
        <v>1216425698</v>
      </c>
      <c r="J398" s="4">
        <v>1167412747</v>
      </c>
      <c r="K398" s="4">
        <v>90638580600</v>
      </c>
      <c r="L398" s="4">
        <v>87083510900</v>
      </c>
      <c r="M398" s="4">
        <v>6379</v>
      </c>
      <c r="N398" s="4">
        <f t="shared" si="49"/>
        <v>91855006298</v>
      </c>
      <c r="O398" s="4">
        <f t="shared" si="50"/>
        <v>3604082651</v>
      </c>
      <c r="P398" s="4">
        <f t="shared" si="51"/>
        <v>1167412747</v>
      </c>
      <c r="Q398" s="4">
        <f t="shared" si="52"/>
        <v>5.1945948188388424</v>
      </c>
      <c r="R398" s="4">
        <f t="shared" si="48"/>
        <v>5.7130651841895398E-2</v>
      </c>
      <c r="S398" s="4">
        <f t="shared" si="53"/>
        <v>1655.7386266685028</v>
      </c>
      <c r="T398" s="4">
        <f t="shared" si="54"/>
        <v>3.9236649108786499</v>
      </c>
      <c r="U398" s="4">
        <f t="shared" si="55"/>
        <v>1.2709299079601921</v>
      </c>
    </row>
    <row r="399" spans="1:21" x14ac:dyDescent="0.25">
      <c r="A399">
        <v>51.493355156358078</v>
      </c>
      <c r="B399">
        <v>42.788917730012734</v>
      </c>
      <c r="C399">
        <v>90</v>
      </c>
      <c r="D399">
        <v>20580000000000</v>
      </c>
      <c r="E399">
        <v>13716544000000</v>
      </c>
      <c r="F399">
        <v>-6.4313816330568816</v>
      </c>
      <c r="G399">
        <v>-10.889804298245691</v>
      </c>
      <c r="H399" s="4">
        <v>0.25881799999999999</v>
      </c>
      <c r="I399" s="4">
        <v>1327677622</v>
      </c>
      <c r="J399" s="4">
        <v>1297670807</v>
      </c>
      <c r="K399" s="4">
        <v>90686339600</v>
      </c>
      <c r="L399" s="4">
        <v>88682031300</v>
      </c>
      <c r="M399" s="4">
        <v>5641</v>
      </c>
      <c r="N399" s="4">
        <f t="shared" si="49"/>
        <v>92014017222</v>
      </c>
      <c r="O399" s="4">
        <f t="shared" si="50"/>
        <v>2034315115</v>
      </c>
      <c r="P399" s="4">
        <f t="shared" si="51"/>
        <v>1297670807</v>
      </c>
      <c r="Q399" s="4">
        <f t="shared" si="52"/>
        <v>3.6211721024645604</v>
      </c>
      <c r="R399" s="4">
        <f t="shared" si="48"/>
        <v>6.0011196902583913E-2</v>
      </c>
      <c r="S399" s="4">
        <f t="shared" si="53"/>
        <v>1221.0378281169451</v>
      </c>
      <c r="T399" s="4">
        <f t="shared" si="54"/>
        <v>2.2108752301204904</v>
      </c>
      <c r="U399" s="4">
        <f t="shared" si="55"/>
        <v>1.4102968723440701</v>
      </c>
    </row>
    <row r="400" spans="1:21" x14ac:dyDescent="0.25">
      <c r="A400">
        <v>73.666483661691288</v>
      </c>
      <c r="B400">
        <v>44.124321338779289</v>
      </c>
      <c r="C400">
        <v>40</v>
      </c>
      <c r="D400">
        <v>39880000000000</v>
      </c>
      <c r="E400">
        <v>11812800000000.002</v>
      </c>
      <c r="F400">
        <v>-5.1654788472201023</v>
      </c>
      <c r="G400">
        <v>-9.8015056470239692</v>
      </c>
      <c r="H400" s="4">
        <v>0.35797899999999999</v>
      </c>
      <c r="I400" s="4">
        <v>1511159383</v>
      </c>
      <c r="J400" s="4">
        <v>1027941362</v>
      </c>
      <c r="K400" s="4">
        <v>90108024400</v>
      </c>
      <c r="L400" s="4">
        <v>62026173200</v>
      </c>
      <c r="M400" s="4">
        <v>20604</v>
      </c>
      <c r="N400" s="4">
        <f t="shared" si="49"/>
        <v>91619183783</v>
      </c>
      <c r="O400" s="4">
        <f t="shared" si="50"/>
        <v>28565069221</v>
      </c>
      <c r="P400" s="4">
        <f t="shared" si="51"/>
        <v>1027941362</v>
      </c>
      <c r="Q400" s="4">
        <f t="shared" si="52"/>
        <v>32.300015521957754</v>
      </c>
      <c r="R400" s="4">
        <f t="shared" si="48"/>
        <v>4.3422431028000717E-2</v>
      </c>
      <c r="S400" s="4">
        <f t="shared" si="53"/>
        <v>7558.0278312226883</v>
      </c>
      <c r="T400" s="4">
        <f t="shared" si="54"/>
        <v>31.178043769366422</v>
      </c>
      <c r="U400" s="4">
        <f t="shared" si="55"/>
        <v>1.1219717525913335</v>
      </c>
    </row>
    <row r="401" spans="1:21" x14ac:dyDescent="0.25">
      <c r="A401">
        <v>47.10766073665441</v>
      </c>
      <c r="B401">
        <v>20.537981148985679</v>
      </c>
      <c r="C401">
        <v>10</v>
      </c>
      <c r="D401">
        <v>81012000000000</v>
      </c>
      <c r="E401">
        <v>5998848000000.001</v>
      </c>
      <c r="F401">
        <v>-5.612026750432535</v>
      </c>
      <c r="G401">
        <v>-9.0025921117441285</v>
      </c>
      <c r="H401" s="4">
        <v>0.24071799999999999</v>
      </c>
      <c r="I401" s="4">
        <v>454682180</v>
      </c>
      <c r="J401" s="4">
        <v>413306005</v>
      </c>
      <c r="K401" s="4">
        <v>90622877900</v>
      </c>
      <c r="L401" s="4">
        <v>82607344400</v>
      </c>
      <c r="M401" s="4">
        <v>1592</v>
      </c>
      <c r="N401" s="4">
        <f t="shared" si="49"/>
        <v>91077560080</v>
      </c>
      <c r="O401" s="4">
        <f t="shared" si="50"/>
        <v>8056909675</v>
      </c>
      <c r="P401" s="4">
        <f t="shared" si="51"/>
        <v>413306005</v>
      </c>
      <c r="Q401" s="4">
        <f t="shared" si="52"/>
        <v>9.3000028465409006</v>
      </c>
      <c r="R401" s="4">
        <f t="shared" si="48"/>
        <v>6.4874029147087078E-2</v>
      </c>
      <c r="S401" s="4">
        <f t="shared" si="53"/>
        <v>869.66413947647425</v>
      </c>
      <c r="T401" s="4">
        <f t="shared" si="54"/>
        <v>8.8462071973854304</v>
      </c>
      <c r="U401" s="4">
        <f t="shared" si="55"/>
        <v>0.45379564915547083</v>
      </c>
    </row>
    <row r="402" spans="1:21" x14ac:dyDescent="0.25">
      <c r="A402">
        <v>42.532302130638833</v>
      </c>
      <c r="B402">
        <v>37.670564870817955</v>
      </c>
      <c r="C402">
        <v>70</v>
      </c>
      <c r="D402">
        <v>34032000000000</v>
      </c>
      <c r="E402">
        <v>17643872000000</v>
      </c>
      <c r="F402">
        <v>-6.9173983385700843</v>
      </c>
      <c r="G402">
        <v>-10.227152353685089</v>
      </c>
      <c r="H402" s="4">
        <v>0.22248000000000001</v>
      </c>
      <c r="I402" s="4">
        <v>1056732152</v>
      </c>
      <c r="J402" s="4">
        <v>1040568116</v>
      </c>
      <c r="K402" s="4">
        <v>90715159100</v>
      </c>
      <c r="L402" s="4">
        <v>89340120600</v>
      </c>
      <c r="M402" s="4">
        <v>2537</v>
      </c>
      <c r="N402" s="4">
        <f t="shared" si="49"/>
        <v>91771891252</v>
      </c>
      <c r="O402" s="4">
        <f t="shared" si="50"/>
        <v>1391202536</v>
      </c>
      <c r="P402" s="4">
        <f t="shared" si="51"/>
        <v>1040568116</v>
      </c>
      <c r="Q402" s="4">
        <f t="shared" si="52"/>
        <v>2.6497989949041223</v>
      </c>
      <c r="R402" s="4">
        <f t="shared" si="48"/>
        <v>7.0749969340513516E-2</v>
      </c>
      <c r="S402" s="4">
        <f t="shared" si="53"/>
        <v>509.55902500026252</v>
      </c>
      <c r="T402" s="4">
        <f t="shared" si="54"/>
        <v>1.5159353447122963</v>
      </c>
      <c r="U402" s="4">
        <f t="shared" si="55"/>
        <v>1.1338636501918258</v>
      </c>
    </row>
    <row r="403" spans="1:21" x14ac:dyDescent="0.25">
      <c r="A403">
        <v>45.972930229625199</v>
      </c>
      <c r="B403">
        <v>15.166619596698268</v>
      </c>
      <c r="C403">
        <v>40</v>
      </c>
      <c r="D403">
        <v>39880000000000</v>
      </c>
      <c r="E403">
        <v>11812800000000</v>
      </c>
      <c r="F403">
        <v>-5.2039250447814887</v>
      </c>
      <c r="G403">
        <v>-9.5510434214338478</v>
      </c>
      <c r="H403" s="4">
        <v>0.23613200000000001</v>
      </c>
      <c r="I403" s="4">
        <v>314002606</v>
      </c>
      <c r="J403" s="4">
        <v>261450145</v>
      </c>
      <c r="K403" s="4">
        <v>90646001600</v>
      </c>
      <c r="L403" s="4">
        <v>75896929600</v>
      </c>
      <c r="M403" s="4">
        <v>1034</v>
      </c>
      <c r="N403" s="4">
        <f t="shared" si="49"/>
        <v>90960004206</v>
      </c>
      <c r="O403" s="4">
        <f t="shared" si="50"/>
        <v>14801624461</v>
      </c>
      <c r="P403" s="4">
        <f t="shared" si="51"/>
        <v>261450145</v>
      </c>
      <c r="Q403" s="4">
        <f t="shared" si="52"/>
        <v>16.560107640151578</v>
      </c>
      <c r="R403" s="4">
        <f t="shared" si="48"/>
        <v>6.6249359269319089E-2</v>
      </c>
      <c r="S403" s="4">
        <f t="shared" si="53"/>
        <v>787.19469209671615</v>
      </c>
      <c r="T403" s="4">
        <f t="shared" si="54"/>
        <v>16.27267345709252</v>
      </c>
      <c r="U403" s="4">
        <f t="shared" si="55"/>
        <v>0.28743418305905699</v>
      </c>
    </row>
    <row r="404" spans="1:21" x14ac:dyDescent="0.25">
      <c r="A404">
        <v>37.1071450094772</v>
      </c>
      <c r="B404">
        <v>42.062007480653577</v>
      </c>
      <c r="C404">
        <v>40</v>
      </c>
      <c r="D404">
        <v>39880000000000</v>
      </c>
      <c r="E404">
        <v>11812800000000</v>
      </c>
      <c r="F404">
        <v>-6.6368797781216831</v>
      </c>
      <c r="G404">
        <v>-9.7299725206776415</v>
      </c>
      <c r="H404" s="4">
        <v>0.20175999999999999</v>
      </c>
      <c r="I404" s="4">
        <v>1264924971</v>
      </c>
      <c r="J404" s="4">
        <v>1254075665</v>
      </c>
      <c r="K404" s="4">
        <v>90746411100</v>
      </c>
      <c r="L404" s="4">
        <v>89950550600</v>
      </c>
      <c r="M404" s="4">
        <v>2031</v>
      </c>
      <c r="N404" s="4">
        <f t="shared" si="49"/>
        <v>92011336071</v>
      </c>
      <c r="O404" s="4">
        <f t="shared" si="50"/>
        <v>806709806</v>
      </c>
      <c r="P404" s="4">
        <f t="shared" si="51"/>
        <v>1254075665</v>
      </c>
      <c r="Q404" s="4">
        <f t="shared" si="52"/>
        <v>2.2397082348742412</v>
      </c>
      <c r="R404" s="4">
        <f t="shared" si="48"/>
        <v>7.9001464969337576E-2</v>
      </c>
      <c r="S404" s="4">
        <f t="shared" si="53"/>
        <v>280.62734700201048</v>
      </c>
      <c r="T404" s="4">
        <f t="shared" si="54"/>
        <v>0.87675045320231759</v>
      </c>
      <c r="U404" s="4">
        <f t="shared" si="55"/>
        <v>1.3629577816719236</v>
      </c>
    </row>
    <row r="405" spans="1:21" x14ac:dyDescent="0.25">
      <c r="A405">
        <v>46.633215823056503</v>
      </c>
      <c r="B405">
        <v>12.386918095080651</v>
      </c>
      <c r="C405">
        <v>10</v>
      </c>
      <c r="D405">
        <v>64504000000000.008</v>
      </c>
      <c r="E405">
        <v>4776480000000.001</v>
      </c>
      <c r="F405">
        <v>-6.3612557765671509</v>
      </c>
      <c r="G405">
        <v>-9.9591643024907359</v>
      </c>
      <c r="H405" s="4">
        <v>0.23879600000000001</v>
      </c>
      <c r="I405" s="4">
        <v>248653521</v>
      </c>
      <c r="J405" s="4">
        <v>214689578</v>
      </c>
      <c r="K405" s="4">
        <v>90668043500</v>
      </c>
      <c r="L405" s="4">
        <v>78637672900</v>
      </c>
      <c r="M405" s="4">
        <v>950</v>
      </c>
      <c r="N405" s="4">
        <f t="shared" si="49"/>
        <v>90916697021</v>
      </c>
      <c r="O405" s="4">
        <f t="shared" si="50"/>
        <v>12064334543</v>
      </c>
      <c r="P405" s="4">
        <f t="shared" si="51"/>
        <v>214689578</v>
      </c>
      <c r="Q405" s="4">
        <f t="shared" si="52"/>
        <v>13.505796540501009</v>
      </c>
      <c r="R405" s="4">
        <f t="shared" si="48"/>
        <v>6.5442842225786002E-2</v>
      </c>
      <c r="S405" s="4">
        <f t="shared" si="53"/>
        <v>934.34445727803381</v>
      </c>
      <c r="T405" s="4">
        <f t="shared" si="54"/>
        <v>13.269657761778756</v>
      </c>
      <c r="U405" s="4">
        <f t="shared" si="55"/>
        <v>0.23613877872225258</v>
      </c>
    </row>
    <row r="406" spans="1:21" x14ac:dyDescent="0.25">
      <c r="A406">
        <v>63.415582376342371</v>
      </c>
      <c r="B406">
        <v>47.557486155618811</v>
      </c>
      <c r="C406">
        <v>40</v>
      </c>
      <c r="D406">
        <v>13172000000000</v>
      </c>
      <c r="E406">
        <v>3903360000000.0005</v>
      </c>
      <c r="F406">
        <v>-6.6440014111658021</v>
      </c>
      <c r="G406">
        <v>-9.8767187862496097</v>
      </c>
      <c r="H406" s="4">
        <v>0.31074400000000002</v>
      </c>
      <c r="I406" s="4">
        <v>1663973177</v>
      </c>
      <c r="J406" s="4">
        <v>1436055293</v>
      </c>
      <c r="K406" s="4">
        <v>90348772800</v>
      </c>
      <c r="L406" s="4">
        <v>78304941900</v>
      </c>
      <c r="M406" s="4">
        <v>129718</v>
      </c>
      <c r="N406" s="4">
        <f t="shared" si="49"/>
        <v>92012745977</v>
      </c>
      <c r="O406" s="4">
        <f t="shared" si="50"/>
        <v>12271748784</v>
      </c>
      <c r="P406" s="4">
        <f t="shared" si="51"/>
        <v>1436055293</v>
      </c>
      <c r="Q406" s="4">
        <f t="shared" si="52"/>
        <v>14.897723061570705</v>
      </c>
      <c r="R406" s="4">
        <f t="shared" si="48"/>
        <v>4.9736588866399999E-2</v>
      </c>
      <c r="S406" s="4">
        <f t="shared" si="53"/>
        <v>32358.65009935054</v>
      </c>
      <c r="T406" s="4">
        <f t="shared" si="54"/>
        <v>13.337009621544729</v>
      </c>
      <c r="U406" s="4">
        <f t="shared" si="55"/>
        <v>1.5607134400259763</v>
      </c>
    </row>
    <row r="407" spans="1:21" x14ac:dyDescent="0.25">
      <c r="A407">
        <v>55.037575984544517</v>
      </c>
      <c r="B407">
        <v>41.189838158452915</v>
      </c>
      <c r="C407">
        <v>90</v>
      </c>
      <c r="D407">
        <v>41520000000000</v>
      </c>
      <c r="E407">
        <v>27676192000000.008</v>
      </c>
      <c r="F407">
        <v>-6.2358291609152348</v>
      </c>
      <c r="G407">
        <v>-9.0433324146637979</v>
      </c>
      <c r="H407" s="4">
        <v>0.27385900000000002</v>
      </c>
      <c r="I407" s="4">
        <v>1254251087</v>
      </c>
      <c r="J407" s="4">
        <v>1107979327</v>
      </c>
      <c r="K407" s="4">
        <v>90630206000</v>
      </c>
      <c r="L407" s="4">
        <v>80347276900</v>
      </c>
      <c r="M407" s="4">
        <v>6459</v>
      </c>
      <c r="N407" s="4">
        <f t="shared" si="49"/>
        <v>91884457087</v>
      </c>
      <c r="O407" s="4">
        <f t="shared" si="50"/>
        <v>10429200860</v>
      </c>
      <c r="P407" s="4">
        <f t="shared" si="51"/>
        <v>1107979327</v>
      </c>
      <c r="Q407" s="4">
        <f t="shared" si="52"/>
        <v>12.556182571853387</v>
      </c>
      <c r="R407" s="4">
        <f t="shared" si="48"/>
        <v>5.6550398617237714E-2</v>
      </c>
      <c r="S407" s="4">
        <f t="shared" si="53"/>
        <v>1658.3082913437147</v>
      </c>
      <c r="T407" s="4">
        <f t="shared" si="54"/>
        <v>11.350342800769015</v>
      </c>
      <c r="U407" s="4">
        <f t="shared" si="55"/>
        <v>1.2058397710843733</v>
      </c>
    </row>
    <row r="408" spans="1:21" x14ac:dyDescent="0.25">
      <c r="A408">
        <v>36.654006335180178</v>
      </c>
      <c r="B408">
        <v>28.50116392599713</v>
      </c>
      <c r="C408">
        <v>100</v>
      </c>
      <c r="D408">
        <v>19699999999999.996</v>
      </c>
      <c r="E408">
        <v>14589663999999.998</v>
      </c>
      <c r="F408">
        <v>-7.0664431768079545</v>
      </c>
      <c r="G408">
        <v>-10.011178369376255</v>
      </c>
      <c r="H408" s="4">
        <v>0.200075</v>
      </c>
      <c r="I408" s="4">
        <v>693936098</v>
      </c>
      <c r="J408" s="4">
        <v>686377358</v>
      </c>
      <c r="K408" s="4">
        <v>90621727600</v>
      </c>
      <c r="L408" s="4">
        <v>89621714200</v>
      </c>
      <c r="M408" s="4">
        <v>1166</v>
      </c>
      <c r="N408" s="4">
        <f t="shared" si="49"/>
        <v>91315663698</v>
      </c>
      <c r="O408" s="4">
        <f t="shared" si="50"/>
        <v>1007572140</v>
      </c>
      <c r="P408" s="4">
        <f t="shared" si="51"/>
        <v>686377358</v>
      </c>
      <c r="Q408" s="4">
        <f t="shared" si="52"/>
        <v>1.855048114858197</v>
      </c>
      <c r="R408" s="4">
        <f t="shared" si="48"/>
        <v>7.9763111530482114E-2</v>
      </c>
      <c r="S408" s="4">
        <f t="shared" si="53"/>
        <v>288.60717403964117</v>
      </c>
      <c r="T408" s="4">
        <f t="shared" si="54"/>
        <v>1.1033946413971778</v>
      </c>
      <c r="U408" s="4">
        <f t="shared" si="55"/>
        <v>0.75165347346101918</v>
      </c>
    </row>
    <row r="409" spans="1:21" x14ac:dyDescent="0.25">
      <c r="A409">
        <v>53.742699465083277</v>
      </c>
      <c r="B409">
        <v>45.445492918281147</v>
      </c>
      <c r="C409">
        <v>50</v>
      </c>
      <c r="D409">
        <v>63440000000000.008</v>
      </c>
      <c r="E409">
        <v>23492064000000</v>
      </c>
      <c r="F409">
        <v>-6.015587716970721</v>
      </c>
      <c r="G409">
        <v>-9.862409812980566</v>
      </c>
      <c r="H409" s="4">
        <v>0.268322</v>
      </c>
      <c r="I409" s="4">
        <v>1486132743</v>
      </c>
      <c r="J409" s="4">
        <v>1411088355</v>
      </c>
      <c r="K409" s="4">
        <v>90638804200</v>
      </c>
      <c r="L409" s="4">
        <v>86184400000</v>
      </c>
      <c r="M409" s="4">
        <v>6998</v>
      </c>
      <c r="N409" s="4">
        <f t="shared" si="49"/>
        <v>92124936943</v>
      </c>
      <c r="O409" s="4">
        <f t="shared" si="50"/>
        <v>4529448588</v>
      </c>
      <c r="P409" s="4">
        <f t="shared" si="51"/>
        <v>1411088355</v>
      </c>
      <c r="Q409" s="4">
        <f t="shared" si="52"/>
        <v>6.448348449536045</v>
      </c>
      <c r="R409" s="4">
        <f t="shared" si="48"/>
        <v>5.7770125855173479E-2</v>
      </c>
      <c r="S409" s="4">
        <f t="shared" si="53"/>
        <v>1454.5544740980076</v>
      </c>
      <c r="T409" s="4">
        <f t="shared" si="54"/>
        <v>4.9166368393852826</v>
      </c>
      <c r="U409" s="4">
        <f t="shared" si="55"/>
        <v>1.5317116101507626</v>
      </c>
    </row>
    <row r="410" spans="1:21" x14ac:dyDescent="0.25">
      <c r="A410">
        <v>43.955210239246583</v>
      </c>
      <c r="B410">
        <v>48.958009474778805</v>
      </c>
      <c r="C410">
        <v>10</v>
      </c>
      <c r="D410">
        <v>48148000000000</v>
      </c>
      <c r="E410">
        <v>3564384000000.0005</v>
      </c>
      <c r="F410">
        <v>-5.99858569053238</v>
      </c>
      <c r="G410">
        <v>-10.048506123089709</v>
      </c>
      <c r="H410" s="4">
        <v>0.228079</v>
      </c>
      <c r="I410" s="4">
        <v>1678108490</v>
      </c>
      <c r="J410" s="4">
        <v>1611985952</v>
      </c>
      <c r="K410" s="4">
        <v>90691048100</v>
      </c>
      <c r="L410" s="4">
        <v>87202883800</v>
      </c>
      <c r="M410" s="4">
        <v>4318</v>
      </c>
      <c r="N410" s="4">
        <f t="shared" si="49"/>
        <v>92369156590</v>
      </c>
      <c r="O410" s="4">
        <f t="shared" si="50"/>
        <v>3554286838</v>
      </c>
      <c r="P410" s="4">
        <f t="shared" si="51"/>
        <v>1611985952</v>
      </c>
      <c r="Q410" s="4">
        <f t="shared" si="52"/>
        <v>5.5930713029367505</v>
      </c>
      <c r="R410" s="4">
        <f t="shared" si="48"/>
        <v>6.8825907892096361E-2</v>
      </c>
      <c r="S410" s="4">
        <f t="shared" si="53"/>
        <v>573.30397017352232</v>
      </c>
      <c r="T410" s="4">
        <f t="shared" si="54"/>
        <v>3.8479152232345832</v>
      </c>
      <c r="U410" s="4">
        <f t="shared" si="55"/>
        <v>1.7451560797021672</v>
      </c>
    </row>
    <row r="411" spans="1:21" x14ac:dyDescent="0.25">
      <c r="A411">
        <v>60.34584604852202</v>
      </c>
      <c r="B411">
        <v>29.91190280569413</v>
      </c>
      <c r="C411">
        <v>50</v>
      </c>
      <c r="D411">
        <v>37719999999999.992</v>
      </c>
      <c r="E411">
        <v>13966496000000</v>
      </c>
      <c r="F411">
        <v>-7.6773795901435991</v>
      </c>
      <c r="G411">
        <v>-10.864865870161735</v>
      </c>
      <c r="H411" s="4">
        <v>0.29702600000000001</v>
      </c>
      <c r="I411" s="4">
        <v>775797929</v>
      </c>
      <c r="J411" s="4">
        <v>757613587</v>
      </c>
      <c r="K411" s="4">
        <v>90421528100</v>
      </c>
      <c r="L411" s="4">
        <v>88356722600</v>
      </c>
      <c r="M411" s="4">
        <v>5996</v>
      </c>
      <c r="N411" s="4">
        <f t="shared" si="49"/>
        <v>91197326029</v>
      </c>
      <c r="O411" s="4">
        <f t="shared" si="50"/>
        <v>2082989842</v>
      </c>
      <c r="P411" s="4">
        <f t="shared" si="51"/>
        <v>757613587</v>
      </c>
      <c r="Q411" s="4">
        <f t="shared" si="52"/>
        <v>3.1147880674667059</v>
      </c>
      <c r="R411" s="4">
        <f t="shared" si="48"/>
        <v>5.2033130159059054E-2</v>
      </c>
      <c r="S411" s="4">
        <f t="shared" si="53"/>
        <v>2930.5856958485829</v>
      </c>
      <c r="T411" s="4">
        <f t="shared" si="54"/>
        <v>2.2840470578464398</v>
      </c>
      <c r="U411" s="4">
        <f t="shared" si="55"/>
        <v>0.83074100962026587</v>
      </c>
    </row>
    <row r="412" spans="1:21" x14ac:dyDescent="0.25">
      <c r="A412">
        <v>70.936623641787747</v>
      </c>
      <c r="B412">
        <v>43.687173220498373</v>
      </c>
      <c r="C412">
        <v>30</v>
      </c>
      <c r="D412">
        <v>42299999999999.992</v>
      </c>
      <c r="E412">
        <v>9398880000000</v>
      </c>
      <c r="F412">
        <v>-7.3782495902039811</v>
      </c>
      <c r="G412">
        <v>-11.025789565744663</v>
      </c>
      <c r="H412" s="4">
        <v>0.34521200000000002</v>
      </c>
      <c r="I412" s="4">
        <v>1466754532</v>
      </c>
      <c r="J412" s="4">
        <v>1406496118</v>
      </c>
      <c r="K412" s="4">
        <v>90169269400</v>
      </c>
      <c r="L412" s="4">
        <v>86568200000</v>
      </c>
      <c r="M412" s="4">
        <v>19271</v>
      </c>
      <c r="N412" s="4">
        <f t="shared" si="49"/>
        <v>91636023932</v>
      </c>
      <c r="O412" s="4">
        <f t="shared" si="50"/>
        <v>3661327814</v>
      </c>
      <c r="P412" s="4">
        <f t="shared" si="51"/>
        <v>1406496118</v>
      </c>
      <c r="Q412" s="4">
        <f t="shared" si="52"/>
        <v>5.5303839194950895</v>
      </c>
      <c r="R412" s="4">
        <f t="shared" si="48"/>
        <v>4.4923501998282871E-2</v>
      </c>
      <c r="S412" s="4">
        <f t="shared" si="53"/>
        <v>6760.3722853084464</v>
      </c>
      <c r="T412" s="4">
        <f t="shared" si="54"/>
        <v>3.9955114341461906</v>
      </c>
      <c r="U412" s="4">
        <f t="shared" si="55"/>
        <v>1.5348724853488986</v>
      </c>
    </row>
    <row r="413" spans="1:21" x14ac:dyDescent="0.25">
      <c r="A413">
        <v>27.217311290042399</v>
      </c>
      <c r="B413">
        <v>47.836792271365894</v>
      </c>
      <c r="C413">
        <v>90</v>
      </c>
      <c r="D413">
        <v>20580000000000</v>
      </c>
      <c r="E413">
        <v>13716544000000.002</v>
      </c>
      <c r="F413">
        <v>-7.3371640309368109</v>
      </c>
      <c r="G413">
        <v>-9.522121573005446</v>
      </c>
      <c r="H413" s="4">
        <v>0.16667699999999999</v>
      </c>
      <c r="I413" s="4">
        <v>1606612692</v>
      </c>
      <c r="J413" s="4">
        <v>1562156768</v>
      </c>
      <c r="K413" s="4">
        <v>90656066400</v>
      </c>
      <c r="L413" s="4">
        <v>88163261200</v>
      </c>
      <c r="M413" s="4">
        <v>1251</v>
      </c>
      <c r="N413" s="4">
        <f t="shared" si="49"/>
        <v>92262679092</v>
      </c>
      <c r="O413" s="4">
        <f t="shared" si="50"/>
        <v>2537261124</v>
      </c>
      <c r="P413" s="4">
        <f t="shared" si="51"/>
        <v>1562156768</v>
      </c>
      <c r="Q413" s="4">
        <f t="shared" si="52"/>
        <v>4.4432027471392344</v>
      </c>
      <c r="R413" s="4">
        <f t="shared" si="48"/>
        <v>9.8775994508534776E-2</v>
      </c>
      <c r="S413" s="4">
        <f t="shared" si="53"/>
        <v>93.389840598814331</v>
      </c>
      <c r="T413" s="4">
        <f t="shared" si="54"/>
        <v>2.7500405895106979</v>
      </c>
      <c r="U413" s="4">
        <f t="shared" si="55"/>
        <v>1.6931621576285367</v>
      </c>
    </row>
    <row r="414" spans="1:21" x14ac:dyDescent="0.25">
      <c r="A414">
        <v>50.9608529748986</v>
      </c>
      <c r="B414">
        <v>10.469898953447791</v>
      </c>
      <c r="C414">
        <v>80</v>
      </c>
      <c r="D414">
        <v>43456000000000</v>
      </c>
      <c r="E414">
        <v>25745056000000</v>
      </c>
      <c r="F414">
        <v>-7.315523098891811</v>
      </c>
      <c r="G414">
        <v>-10.55862579912727</v>
      </c>
      <c r="H414" s="4">
        <v>0.25658900000000001</v>
      </c>
      <c r="I414" s="4">
        <v>207502845</v>
      </c>
      <c r="J414" s="4">
        <v>202783278</v>
      </c>
      <c r="K414" s="4">
        <v>90681384600</v>
      </c>
      <c r="L414" s="4">
        <v>88668119000</v>
      </c>
      <c r="M414" s="4">
        <v>984</v>
      </c>
      <c r="N414" s="4">
        <f t="shared" si="49"/>
        <v>90888887445</v>
      </c>
      <c r="O414" s="4">
        <f t="shared" si="50"/>
        <v>2017985167</v>
      </c>
      <c r="P414" s="4">
        <f t="shared" si="51"/>
        <v>202783278</v>
      </c>
      <c r="Q414" s="4">
        <f t="shared" si="52"/>
        <v>2.4433883034863464</v>
      </c>
      <c r="R414" s="4">
        <f t="shared" si="48"/>
        <v>6.056563633487734E-2</v>
      </c>
      <c r="S414" s="4">
        <f t="shared" si="53"/>
        <v>1340.3195308260788</v>
      </c>
      <c r="T414" s="4">
        <f t="shared" si="54"/>
        <v>2.2202771138783635</v>
      </c>
      <c r="U414" s="4">
        <f t="shared" si="55"/>
        <v>0.22311118960798276</v>
      </c>
    </row>
    <row r="415" spans="1:21" x14ac:dyDescent="0.25">
      <c r="A415">
        <v>28.565147210081062</v>
      </c>
      <c r="B415">
        <v>37.348910404195252</v>
      </c>
      <c r="C415">
        <v>20</v>
      </c>
      <c r="D415">
        <v>29884000000000</v>
      </c>
      <c r="E415">
        <v>4427232000000</v>
      </c>
      <c r="F415">
        <v>-5.3873019654911065</v>
      </c>
      <c r="G415">
        <v>-9.8013128021028315</v>
      </c>
      <c r="H415" s="4">
        <v>0.17124600000000001</v>
      </c>
      <c r="I415" s="4">
        <v>1042581409</v>
      </c>
      <c r="J415" s="4">
        <v>1015605885</v>
      </c>
      <c r="K415" s="4">
        <v>90623655700</v>
      </c>
      <c r="L415" s="4">
        <v>88293510600</v>
      </c>
      <c r="M415" s="4">
        <v>1032</v>
      </c>
      <c r="N415" s="4">
        <f t="shared" si="49"/>
        <v>91666237109</v>
      </c>
      <c r="O415" s="4">
        <f t="shared" si="50"/>
        <v>2357120624</v>
      </c>
      <c r="P415" s="4">
        <f t="shared" si="51"/>
        <v>1015605885</v>
      </c>
      <c r="Q415" s="4">
        <f t="shared" si="52"/>
        <v>3.6793552515846186</v>
      </c>
      <c r="R415" s="4">
        <f t="shared" si="48"/>
        <v>9.5644928816919092E-2</v>
      </c>
      <c r="S415" s="4">
        <f t="shared" si="53"/>
        <v>125.18729353249014</v>
      </c>
      <c r="T415" s="4">
        <f t="shared" si="54"/>
        <v>2.5714163669630685</v>
      </c>
      <c r="U415" s="4">
        <f t="shared" si="55"/>
        <v>1.1079388846215501</v>
      </c>
    </row>
    <row r="416" spans="1:21" x14ac:dyDescent="0.25">
      <c r="A416">
        <v>25.783034925633601</v>
      </c>
      <c r="B416">
        <v>13.629142414085699</v>
      </c>
      <c r="C416">
        <v>10</v>
      </c>
      <c r="D416">
        <v>48148000000000</v>
      </c>
      <c r="E416">
        <v>3564384000000.001</v>
      </c>
      <c r="F416">
        <v>-6.7479893752221116</v>
      </c>
      <c r="G416">
        <v>-9.1745593272494794</v>
      </c>
      <c r="H416" s="4">
        <v>0.16188900000000001</v>
      </c>
      <c r="I416" s="4">
        <v>276795986</v>
      </c>
      <c r="J416" s="4">
        <v>273349389</v>
      </c>
      <c r="K416" s="4">
        <v>90418435200</v>
      </c>
      <c r="L416" s="4">
        <v>89249394200</v>
      </c>
      <c r="M416" s="4">
        <v>228</v>
      </c>
      <c r="N416" s="4">
        <f t="shared" si="49"/>
        <v>90695231186</v>
      </c>
      <c r="O416" s="4">
        <f t="shared" si="50"/>
        <v>1172487597</v>
      </c>
      <c r="P416" s="4">
        <f t="shared" si="51"/>
        <v>273349389</v>
      </c>
      <c r="Q416" s="4">
        <f t="shared" si="52"/>
        <v>1.5941709030266897</v>
      </c>
      <c r="R416" s="4">
        <f t="shared" si="48"/>
        <v>0.10228529926272563</v>
      </c>
      <c r="S416" s="4">
        <f t="shared" si="53"/>
        <v>93.224968538535663</v>
      </c>
      <c r="T416" s="4">
        <f t="shared" si="54"/>
        <v>1.2927775602616127</v>
      </c>
      <c r="U416" s="4">
        <f t="shared" si="55"/>
        <v>0.30139334276507701</v>
      </c>
    </row>
    <row r="417" spans="1:21" x14ac:dyDescent="0.25">
      <c r="A417">
        <v>70.08292629624475</v>
      </c>
      <c r="B417">
        <v>21.351984048655808</v>
      </c>
      <c r="C417">
        <v>10</v>
      </c>
      <c r="D417">
        <v>48148000000000</v>
      </c>
      <c r="E417">
        <v>3564384000000</v>
      </c>
      <c r="F417">
        <v>-6.9359572323226963</v>
      </c>
      <c r="G417">
        <v>-10.316409723682495</v>
      </c>
      <c r="H417" s="4">
        <v>0.34124500000000002</v>
      </c>
      <c r="I417" s="4">
        <v>512680559</v>
      </c>
      <c r="J417" s="4">
        <v>499064301</v>
      </c>
      <c r="K417" s="4">
        <v>90331880000</v>
      </c>
      <c r="L417" s="4">
        <v>88000317200</v>
      </c>
      <c r="M417" s="4">
        <v>7176</v>
      </c>
      <c r="N417" s="4">
        <f t="shared" si="49"/>
        <v>90844560559</v>
      </c>
      <c r="O417" s="4">
        <f t="shared" si="50"/>
        <v>2345179058</v>
      </c>
      <c r="P417" s="4">
        <f t="shared" si="51"/>
        <v>499064301</v>
      </c>
      <c r="Q417" s="4">
        <f t="shared" si="52"/>
        <v>3.1308901066814832</v>
      </c>
      <c r="R417" s="4">
        <f t="shared" si="48"/>
        <v>4.541783364565314E-2</v>
      </c>
      <c r="S417" s="4">
        <f t="shared" si="53"/>
        <v>7051.0109756916463</v>
      </c>
      <c r="T417" s="4">
        <f t="shared" si="54"/>
        <v>2.5815294207702149</v>
      </c>
      <c r="U417" s="4">
        <f t="shared" si="55"/>
        <v>0.54936068591126841</v>
      </c>
    </row>
    <row r="418" spans="1:21" x14ac:dyDescent="0.25">
      <c r="A418">
        <v>44.577525527329243</v>
      </c>
      <c r="B418">
        <v>38.53866607887403</v>
      </c>
      <c r="C418">
        <v>70</v>
      </c>
      <c r="D418">
        <v>45580000000000</v>
      </c>
      <c r="E418">
        <v>23629024000000</v>
      </c>
      <c r="F418">
        <v>-7.49848893368421</v>
      </c>
      <c r="G418">
        <v>-11.018766237286298</v>
      </c>
      <c r="H418" s="4">
        <v>0.230549</v>
      </c>
      <c r="I418" s="4">
        <v>1099188839</v>
      </c>
      <c r="J418" s="4">
        <v>1091102428</v>
      </c>
      <c r="K418" s="4">
        <v>90720049900</v>
      </c>
      <c r="L418" s="4">
        <v>90044818700</v>
      </c>
      <c r="M418" s="4">
        <v>3005</v>
      </c>
      <c r="N418" s="4">
        <f t="shared" si="49"/>
        <v>91819238739</v>
      </c>
      <c r="O418" s="4">
        <f t="shared" si="50"/>
        <v>683317611</v>
      </c>
      <c r="P418" s="4">
        <f t="shared" si="51"/>
        <v>1091102428</v>
      </c>
      <c r="Q418" s="4">
        <f t="shared" si="52"/>
        <v>1.9325144309286451</v>
      </c>
      <c r="R418" s="4">
        <f t="shared" si="48"/>
        <v>6.8012753793036534E-2</v>
      </c>
      <c r="S418" s="4">
        <f t="shared" si="53"/>
        <v>623.06923768872525</v>
      </c>
      <c r="T418" s="4">
        <f t="shared" si="54"/>
        <v>0.74419873262329983</v>
      </c>
      <c r="U418" s="4">
        <f t="shared" si="55"/>
        <v>1.1883156983053453</v>
      </c>
    </row>
    <row r="419" spans="1:21" x14ac:dyDescent="0.25">
      <c r="A419">
        <v>64.658552391210435</v>
      </c>
      <c r="B419">
        <v>15.72810868572391</v>
      </c>
      <c r="C419">
        <v>20</v>
      </c>
      <c r="D419">
        <v>45036000000000</v>
      </c>
      <c r="E419">
        <v>6669952000000.001</v>
      </c>
      <c r="F419">
        <v>-6.8267885256920451</v>
      </c>
      <c r="G419">
        <v>-10.680076967810388</v>
      </c>
      <c r="H419" s="4">
        <v>0.31635999999999997</v>
      </c>
      <c r="I419" s="4">
        <v>345092825</v>
      </c>
      <c r="J419" s="4">
        <v>343196294</v>
      </c>
      <c r="K419" s="4">
        <v>90488809000</v>
      </c>
      <c r="L419" s="4">
        <v>89998300100</v>
      </c>
      <c r="M419" s="4">
        <v>3556</v>
      </c>
      <c r="N419" s="4">
        <f t="shared" si="49"/>
        <v>90833901825</v>
      </c>
      <c r="O419" s="4">
        <f t="shared" si="50"/>
        <v>492405431</v>
      </c>
      <c r="P419" s="4">
        <f t="shared" si="51"/>
        <v>343196294</v>
      </c>
      <c r="Q419" s="4">
        <f t="shared" si="52"/>
        <v>0.91992274713670763</v>
      </c>
      <c r="R419" s="4">
        <f t="shared" si="48"/>
        <v>4.8865387264000935E-2</v>
      </c>
      <c r="S419" s="4">
        <f t="shared" si="53"/>
        <v>4449.8570572124845</v>
      </c>
      <c r="T419" s="4">
        <f t="shared" si="54"/>
        <v>0.54209432943733393</v>
      </c>
      <c r="U419" s="4">
        <f t="shared" si="55"/>
        <v>0.3778284176993737</v>
      </c>
    </row>
    <row r="420" spans="1:21" x14ac:dyDescent="0.25">
      <c r="A420">
        <v>42.321505411189648</v>
      </c>
      <c r="B420">
        <v>15.617857208898069</v>
      </c>
      <c r="C420">
        <v>80</v>
      </c>
      <c r="D420">
        <v>21536000000000</v>
      </c>
      <c r="E420">
        <v>12757824000000</v>
      </c>
      <c r="F420">
        <v>-6.7481084121531065</v>
      </c>
      <c r="G420">
        <v>-9.1698612689094467</v>
      </c>
      <c r="H420" s="4">
        <v>0.22165699999999999</v>
      </c>
      <c r="I420" s="4">
        <v>323424352</v>
      </c>
      <c r="J420" s="4">
        <v>317677788</v>
      </c>
      <c r="K420" s="4">
        <v>90630298500</v>
      </c>
      <c r="L420" s="4">
        <v>89038572200</v>
      </c>
      <c r="M420" s="4">
        <v>846</v>
      </c>
      <c r="N420" s="4">
        <f t="shared" si="49"/>
        <v>90953722852</v>
      </c>
      <c r="O420" s="4">
        <f t="shared" si="50"/>
        <v>1597472864</v>
      </c>
      <c r="P420" s="4">
        <f t="shared" si="51"/>
        <v>317677788</v>
      </c>
      <c r="Q420" s="4">
        <f t="shared" si="52"/>
        <v>2.1056319543031079</v>
      </c>
      <c r="R420" s="4">
        <f t="shared" si="48"/>
        <v>7.1042910311380381E-2</v>
      </c>
      <c r="S420" s="4">
        <f t="shared" si="53"/>
        <v>550.89460684478399</v>
      </c>
      <c r="T420" s="4">
        <f t="shared" si="54"/>
        <v>1.7563578640968986</v>
      </c>
      <c r="U420" s="4">
        <f t="shared" si="55"/>
        <v>0.3492740902062092</v>
      </c>
    </row>
    <row r="421" spans="1:21" x14ac:dyDescent="0.25">
      <c r="A421">
        <v>62.30928476419578</v>
      </c>
      <c r="B421">
        <v>28.990521955694039</v>
      </c>
      <c r="C421">
        <v>10</v>
      </c>
      <c r="D421">
        <v>48148000000000</v>
      </c>
      <c r="E421">
        <v>3564384000000</v>
      </c>
      <c r="F421">
        <v>-6.2288257058355949</v>
      </c>
      <c r="G421">
        <v>-8.6441932168386018</v>
      </c>
      <c r="H421" s="4">
        <v>0.30577500000000002</v>
      </c>
      <c r="I421" s="4">
        <v>746941381</v>
      </c>
      <c r="J421" s="4">
        <v>642679865</v>
      </c>
      <c r="K421" s="4">
        <v>90365561000</v>
      </c>
      <c r="L421" s="4">
        <v>78094797200</v>
      </c>
      <c r="M421" s="4">
        <v>899961</v>
      </c>
      <c r="N421" s="4">
        <f t="shared" si="49"/>
        <v>91112502381</v>
      </c>
      <c r="O421" s="4">
        <f t="shared" si="50"/>
        <v>12375025316</v>
      </c>
      <c r="P421" s="4">
        <f t="shared" si="51"/>
        <v>642679865</v>
      </c>
      <c r="Q421" s="4">
        <f t="shared" si="52"/>
        <v>14.287507027920931</v>
      </c>
      <c r="R421" s="4">
        <f t="shared" si="48"/>
        <v>5.0539801178363403E-2</v>
      </c>
      <c r="S421" s="4">
        <f t="shared" si="53"/>
        <v>484485.84367797972</v>
      </c>
      <c r="T421" s="4">
        <f t="shared" si="54"/>
        <v>13.582137459305043</v>
      </c>
      <c r="U421" s="4">
        <f t="shared" si="55"/>
        <v>0.70536956861588762</v>
      </c>
    </row>
    <row r="422" spans="1:21" x14ac:dyDescent="0.25">
      <c r="A422">
        <v>70.723240749470293</v>
      </c>
      <c r="B422">
        <v>36.960169615740348</v>
      </c>
      <c r="C422">
        <v>50</v>
      </c>
      <c r="D422">
        <v>25032000000000</v>
      </c>
      <c r="E422">
        <v>9268768000000.002</v>
      </c>
      <c r="F422">
        <v>-7.5294742550973393</v>
      </c>
      <c r="G422">
        <v>-10.602152508484915</v>
      </c>
      <c r="H422" s="4">
        <v>0.344219</v>
      </c>
      <c r="I422" s="4">
        <v>1108257886</v>
      </c>
      <c r="J422" s="4">
        <v>1075758913</v>
      </c>
      <c r="K422" s="4">
        <v>90201046700</v>
      </c>
      <c r="L422" s="4">
        <v>87628521400</v>
      </c>
      <c r="M422" s="4">
        <v>14945</v>
      </c>
      <c r="N422" s="4">
        <f t="shared" si="49"/>
        <v>91309304586</v>
      </c>
      <c r="O422" s="4">
        <f t="shared" si="50"/>
        <v>2605024273</v>
      </c>
      <c r="P422" s="4">
        <f t="shared" si="51"/>
        <v>1075758913</v>
      </c>
      <c r="Q422" s="4">
        <f t="shared" si="52"/>
        <v>4.0311151231397684</v>
      </c>
      <c r="R422" s="4">
        <f t="shared" si="48"/>
        <v>4.5045912351390598E-2</v>
      </c>
      <c r="S422" s="4">
        <f t="shared" si="53"/>
        <v>6902.8201261600943</v>
      </c>
      <c r="T422" s="4">
        <f t="shared" si="54"/>
        <v>2.8529669400191833</v>
      </c>
      <c r="U422" s="4">
        <f t="shared" si="55"/>
        <v>1.1781481831205851</v>
      </c>
    </row>
    <row r="423" spans="1:21" x14ac:dyDescent="0.25">
      <c r="A423">
        <v>27.722319825939611</v>
      </c>
      <c r="B423">
        <v>17.479392178856358</v>
      </c>
      <c r="C423">
        <v>30</v>
      </c>
      <c r="D423">
        <v>42299999999999.992</v>
      </c>
      <c r="E423">
        <v>9398880000000</v>
      </c>
      <c r="F423">
        <v>-6.0806504772266976</v>
      </c>
      <c r="G423">
        <v>-8.9558050490576697</v>
      </c>
      <c r="H423" s="4">
        <v>0.168381</v>
      </c>
      <c r="I423" s="4">
        <v>370311507</v>
      </c>
      <c r="J423" s="4">
        <v>335337777</v>
      </c>
      <c r="K423" s="4">
        <v>90429263200</v>
      </c>
      <c r="L423" s="4">
        <v>82097766900</v>
      </c>
      <c r="M423" s="4">
        <v>353</v>
      </c>
      <c r="N423" s="4">
        <f t="shared" si="49"/>
        <v>90799574707</v>
      </c>
      <c r="O423" s="4">
        <f t="shared" si="50"/>
        <v>8366470030</v>
      </c>
      <c r="P423" s="4">
        <f t="shared" si="51"/>
        <v>335337777</v>
      </c>
      <c r="Q423" s="4">
        <f t="shared" si="52"/>
        <v>9.5835336620020026</v>
      </c>
      <c r="R423" s="4">
        <f t="shared" si="48"/>
        <v>9.7584455385069352E-2</v>
      </c>
      <c r="S423" s="4">
        <f t="shared" si="53"/>
        <v>116.46877066902816</v>
      </c>
      <c r="T423" s="4">
        <f t="shared" si="54"/>
        <v>9.2142171998025955</v>
      </c>
      <c r="U423" s="4">
        <f t="shared" si="55"/>
        <v>0.36931646219940706</v>
      </c>
    </row>
    <row r="424" spans="1:21" x14ac:dyDescent="0.25">
      <c r="A424">
        <v>38.014525864367577</v>
      </c>
      <c r="B424">
        <v>10.14685667173136</v>
      </c>
      <c r="C424">
        <v>40</v>
      </c>
      <c r="D424">
        <v>53416000000000</v>
      </c>
      <c r="E424">
        <v>15822304000000.004</v>
      </c>
      <c r="F424">
        <v>-6.7045348266233233</v>
      </c>
      <c r="G424">
        <v>-11.09183283114986</v>
      </c>
      <c r="H424" s="4">
        <v>0.205155</v>
      </c>
      <c r="I424" s="4">
        <v>196772338</v>
      </c>
      <c r="J424" s="4">
        <v>196380293</v>
      </c>
      <c r="K424" s="4">
        <v>90650115000</v>
      </c>
      <c r="L424" s="4">
        <v>90430776600</v>
      </c>
      <c r="M424" s="4">
        <v>386</v>
      </c>
      <c r="N424" s="4">
        <f t="shared" si="49"/>
        <v>90846887338</v>
      </c>
      <c r="O424" s="4">
        <f t="shared" si="50"/>
        <v>219730445</v>
      </c>
      <c r="P424" s="4">
        <f t="shared" si="51"/>
        <v>196380293</v>
      </c>
      <c r="Q424" s="4">
        <f t="shared" si="52"/>
        <v>0.45803521748834497</v>
      </c>
      <c r="R424" s="4">
        <f t="shared" si="48"/>
        <v>7.7511976350327291E-2</v>
      </c>
      <c r="S424" s="4">
        <f t="shared" si="53"/>
        <v>354.30783543314794</v>
      </c>
      <c r="T424" s="4">
        <f t="shared" si="54"/>
        <v>0.24186898576115529</v>
      </c>
      <c r="U424" s="4">
        <f t="shared" si="55"/>
        <v>0.21616623172718966</v>
      </c>
    </row>
    <row r="425" spans="1:21" x14ac:dyDescent="0.25">
      <c r="A425">
        <v>73.520059320879113</v>
      </c>
      <c r="B425">
        <v>44.440414184392118</v>
      </c>
      <c r="C425">
        <v>20</v>
      </c>
      <c r="D425">
        <v>75764000000000</v>
      </c>
      <c r="E425">
        <v>11220448000000</v>
      </c>
      <c r="F425">
        <v>-5.6410809445041696</v>
      </c>
      <c r="G425">
        <v>-10.037596776491494</v>
      </c>
      <c r="H425" s="4">
        <v>0.35729100000000003</v>
      </c>
      <c r="I425" s="4">
        <v>1529495018</v>
      </c>
      <c r="J425" s="4">
        <v>1386959618</v>
      </c>
      <c r="K425" s="4">
        <v>90106096100</v>
      </c>
      <c r="L425" s="4">
        <v>81933875900</v>
      </c>
      <c r="M425" s="4">
        <v>22401</v>
      </c>
      <c r="N425" s="4">
        <f t="shared" si="49"/>
        <v>91635591118</v>
      </c>
      <c r="O425" s="4">
        <f t="shared" si="50"/>
        <v>8314755600</v>
      </c>
      <c r="P425" s="4">
        <f t="shared" si="51"/>
        <v>1386959618</v>
      </c>
      <c r="Q425" s="4">
        <f t="shared" si="52"/>
        <v>10.587278479501498</v>
      </c>
      <c r="R425" s="4">
        <f t="shared" si="48"/>
        <v>4.3499979253775432E-2</v>
      </c>
      <c r="S425" s="4">
        <f t="shared" si="53"/>
        <v>8085.995346520489</v>
      </c>
      <c r="T425" s="4">
        <f t="shared" si="54"/>
        <v>9.0737185176150739</v>
      </c>
      <c r="U425" s="4">
        <f t="shared" si="55"/>
        <v>1.5135599618864239</v>
      </c>
    </row>
    <row r="426" spans="1:21" x14ac:dyDescent="0.25">
      <c r="A426">
        <v>39.735890172921117</v>
      </c>
      <c r="B426">
        <v>20.70110746536858</v>
      </c>
      <c r="C426">
        <v>60</v>
      </c>
      <c r="D426">
        <v>11820000000000</v>
      </c>
      <c r="E426">
        <v>5252416000000</v>
      </c>
      <c r="F426">
        <v>-6.6468720331529036</v>
      </c>
      <c r="G426">
        <v>-9.5251435250237488</v>
      </c>
      <c r="H426" s="4">
        <v>0.211674</v>
      </c>
      <c r="I426" s="4">
        <v>454932001</v>
      </c>
      <c r="J426" s="4">
        <v>445484151</v>
      </c>
      <c r="K426" s="4">
        <v>90592044200</v>
      </c>
      <c r="L426" s="4">
        <v>88734060900</v>
      </c>
      <c r="M426" s="4">
        <v>990</v>
      </c>
      <c r="N426" s="4">
        <f t="shared" si="49"/>
        <v>91046976201</v>
      </c>
      <c r="O426" s="4">
        <f t="shared" si="50"/>
        <v>1867431150</v>
      </c>
      <c r="P426" s="4">
        <f t="shared" si="51"/>
        <v>445484151</v>
      </c>
      <c r="Q426" s="4">
        <f t="shared" si="52"/>
        <v>2.5403537794532451</v>
      </c>
      <c r="R426" s="4">
        <f t="shared" si="48"/>
        <v>7.4811627913626083E-2</v>
      </c>
      <c r="S426" s="4">
        <f t="shared" si="53"/>
        <v>417.91663365407516</v>
      </c>
      <c r="T426" s="4">
        <f t="shared" si="54"/>
        <v>2.0510633388607689</v>
      </c>
      <c r="U426" s="4">
        <f t="shared" si="55"/>
        <v>0.48929044059247634</v>
      </c>
    </row>
    <row r="427" spans="1:21" x14ac:dyDescent="0.25">
      <c r="A427">
        <v>72.190524911674686</v>
      </c>
      <c r="B427">
        <v>16.694052332950022</v>
      </c>
      <c r="C427">
        <v>10</v>
      </c>
      <c r="D427">
        <v>64504000000000.008</v>
      </c>
      <c r="E427">
        <v>4776480000000</v>
      </c>
      <c r="F427">
        <v>-5.6638309691980533</v>
      </c>
      <c r="G427">
        <v>-10.749757069739232</v>
      </c>
      <c r="H427" s="4">
        <v>0.35106100000000001</v>
      </c>
      <c r="I427" s="4">
        <v>382102141</v>
      </c>
      <c r="J427" s="4">
        <v>355147524</v>
      </c>
      <c r="K427" s="4">
        <v>90331090100</v>
      </c>
      <c r="L427" s="4">
        <v>84153994500</v>
      </c>
      <c r="M427" s="4">
        <v>6199</v>
      </c>
      <c r="N427" s="4">
        <f t="shared" si="49"/>
        <v>90713192241</v>
      </c>
      <c r="O427" s="4">
        <f t="shared" si="50"/>
        <v>6204050217</v>
      </c>
      <c r="P427" s="4">
        <f t="shared" si="51"/>
        <v>355147524</v>
      </c>
      <c r="Q427" s="4">
        <f t="shared" si="52"/>
        <v>7.2306988420978682</v>
      </c>
      <c r="R427" s="4">
        <f t="shared" si="48"/>
        <v>4.4219295083653257E-2</v>
      </c>
      <c r="S427" s="4">
        <f t="shared" si="53"/>
        <v>8666.1776607952706</v>
      </c>
      <c r="T427" s="4">
        <f t="shared" si="54"/>
        <v>6.8391929153121911</v>
      </c>
      <c r="U427" s="4">
        <f t="shared" si="55"/>
        <v>0.39150592678567708</v>
      </c>
    </row>
    <row r="428" spans="1:21" x14ac:dyDescent="0.25">
      <c r="A428">
        <v>36.107778472919051</v>
      </c>
      <c r="B428">
        <v>47.492090418601002</v>
      </c>
      <c r="C428">
        <v>50</v>
      </c>
      <c r="D428">
        <v>37719999999999.992</v>
      </c>
      <c r="E428">
        <v>13966496000000.002</v>
      </c>
      <c r="F428">
        <v>-7.0277073429006922</v>
      </c>
      <c r="G428">
        <v>-10.126058810335445</v>
      </c>
      <c r="H428" s="4">
        <v>0.19805400000000001</v>
      </c>
      <c r="I428" s="4">
        <v>1574742765</v>
      </c>
      <c r="J428" s="4">
        <v>1571145300</v>
      </c>
      <c r="K428" s="4">
        <v>90728102900</v>
      </c>
      <c r="L428" s="4">
        <v>90483442900</v>
      </c>
      <c r="M428" s="4">
        <v>2254</v>
      </c>
      <c r="N428" s="4">
        <f t="shared" si="49"/>
        <v>92302845665</v>
      </c>
      <c r="O428" s="4">
        <f t="shared" si="50"/>
        <v>248257465</v>
      </c>
      <c r="P428" s="4">
        <f t="shared" si="51"/>
        <v>1571145300</v>
      </c>
      <c r="Q428" s="4">
        <f t="shared" si="52"/>
        <v>1.9711231564877885</v>
      </c>
      <c r="R428" s="4">
        <f t="shared" si="48"/>
        <v>8.0697413035863752E-2</v>
      </c>
      <c r="S428" s="4">
        <f t="shared" si="53"/>
        <v>241.00675514856599</v>
      </c>
      <c r="T428" s="4">
        <f t="shared" si="54"/>
        <v>0.26895970889241599</v>
      </c>
      <c r="U428" s="4">
        <f t="shared" si="55"/>
        <v>1.7021634475953724</v>
      </c>
    </row>
    <row r="429" spans="1:21" x14ac:dyDescent="0.25">
      <c r="A429">
        <v>31.851406388844769</v>
      </c>
      <c r="B429">
        <v>37.305155623983509</v>
      </c>
      <c r="C429">
        <v>30</v>
      </c>
      <c r="D429">
        <v>56664000000000</v>
      </c>
      <c r="E429">
        <v>12590048000000.002</v>
      </c>
      <c r="F429">
        <v>-5.1216636853658528</v>
      </c>
      <c r="G429">
        <v>-8.4268758761861022</v>
      </c>
      <c r="H429" s="4">
        <v>0.182671</v>
      </c>
      <c r="I429" s="4">
        <v>1037445192</v>
      </c>
      <c r="J429" s="4">
        <v>897494327</v>
      </c>
      <c r="K429" s="4">
        <v>90661259200</v>
      </c>
      <c r="L429" s="4">
        <v>78741862500</v>
      </c>
      <c r="M429" s="4">
        <v>1176</v>
      </c>
      <c r="N429" s="4">
        <f t="shared" si="49"/>
        <v>91698704392</v>
      </c>
      <c r="O429" s="4">
        <f t="shared" si="50"/>
        <v>12059347565</v>
      </c>
      <c r="P429" s="4">
        <f t="shared" si="51"/>
        <v>897494327</v>
      </c>
      <c r="Q429" s="4">
        <f t="shared" si="52"/>
        <v>14.129798210246452</v>
      </c>
      <c r="R429" s="4">
        <f t="shared" si="48"/>
        <v>8.8630777179927928E-2</v>
      </c>
      <c r="S429" s="4">
        <f t="shared" si="53"/>
        <v>162.75037148563675</v>
      </c>
      <c r="T429" s="4">
        <f t="shared" si="54"/>
        <v>13.151055562844011</v>
      </c>
      <c r="U429" s="4">
        <f t="shared" si="55"/>
        <v>0.97874264740244188</v>
      </c>
    </row>
    <row r="430" spans="1:21" x14ac:dyDescent="0.25">
      <c r="A430">
        <v>72.842124968025743</v>
      </c>
      <c r="B430">
        <v>24.437133196960829</v>
      </c>
      <c r="C430">
        <v>80</v>
      </c>
      <c r="D430">
        <v>32448000000000</v>
      </c>
      <c r="E430">
        <v>19222336000000.004</v>
      </c>
      <c r="F430">
        <v>-7.8572686560191318</v>
      </c>
      <c r="G430">
        <v>-10.994541284788911</v>
      </c>
      <c r="H430" s="4">
        <v>0.35411100000000001</v>
      </c>
      <c r="I430" s="4">
        <v>617966515</v>
      </c>
      <c r="J430" s="4">
        <v>611572998</v>
      </c>
      <c r="K430" s="4">
        <v>90255806000</v>
      </c>
      <c r="L430" s="4">
        <v>89345570000</v>
      </c>
      <c r="M430" s="4">
        <v>9838</v>
      </c>
      <c r="N430" s="4">
        <f t="shared" si="49"/>
        <v>90873772515</v>
      </c>
      <c r="O430" s="4">
        <f t="shared" si="50"/>
        <v>916629517</v>
      </c>
      <c r="P430" s="4">
        <f t="shared" si="51"/>
        <v>611572998</v>
      </c>
      <c r="Q430" s="4">
        <f t="shared" si="52"/>
        <v>1.6816761015921824</v>
      </c>
      <c r="R430" s="4">
        <f t="shared" si="48"/>
        <v>4.3863313852069159E-2</v>
      </c>
      <c r="S430" s="4">
        <f t="shared" si="53"/>
        <v>8649.7835591907442</v>
      </c>
      <c r="T430" s="4">
        <f t="shared" si="54"/>
        <v>1.0086843449232807</v>
      </c>
      <c r="U430" s="4">
        <f t="shared" si="55"/>
        <v>0.67299175666890165</v>
      </c>
    </row>
    <row r="431" spans="1:21" x14ac:dyDescent="0.25">
      <c r="A431">
        <v>50.50478903332646</v>
      </c>
      <c r="B431">
        <v>21.704509900786757</v>
      </c>
      <c r="C431">
        <v>20</v>
      </c>
      <c r="D431">
        <v>14872000000000</v>
      </c>
      <c r="E431">
        <v>2201632000000</v>
      </c>
      <c r="F431">
        <v>-6.5072453648683855</v>
      </c>
      <c r="G431">
        <v>-9.0085211387244257</v>
      </c>
      <c r="H431" s="4">
        <v>0.254687</v>
      </c>
      <c r="I431" s="4">
        <v>490989888</v>
      </c>
      <c r="J431" s="4">
        <v>443425862</v>
      </c>
      <c r="K431" s="4">
        <v>90617777000</v>
      </c>
      <c r="L431" s="4">
        <v>82070369600</v>
      </c>
      <c r="M431" s="4">
        <v>3298841</v>
      </c>
      <c r="N431" s="4">
        <f t="shared" si="49"/>
        <v>91108766888</v>
      </c>
      <c r="O431" s="4">
        <f t="shared" si="50"/>
        <v>8594971426</v>
      </c>
      <c r="P431" s="4">
        <f t="shared" si="51"/>
        <v>443425862</v>
      </c>
      <c r="Q431" s="4">
        <f t="shared" si="52"/>
        <v>9.9204473913151539</v>
      </c>
      <c r="R431" s="4">
        <f t="shared" si="48"/>
        <v>6.1048060191240247E-2</v>
      </c>
      <c r="S431" s="4">
        <f t="shared" si="53"/>
        <v>1869259.1095008894</v>
      </c>
      <c r="T431" s="4">
        <f t="shared" si="54"/>
        <v>9.4337479471825123</v>
      </c>
      <c r="U431" s="4">
        <f t="shared" si="55"/>
        <v>0.48669944413264132</v>
      </c>
    </row>
    <row r="432" spans="1:21" x14ac:dyDescent="0.25">
      <c r="A432">
        <v>40.253600921590447</v>
      </c>
      <c r="B432">
        <v>20.398525469014629</v>
      </c>
      <c r="C432">
        <v>40</v>
      </c>
      <c r="D432">
        <v>39880000000000</v>
      </c>
      <c r="E432">
        <v>11812800000000</v>
      </c>
      <c r="F432">
        <v>-6.6464323188540062</v>
      </c>
      <c r="G432">
        <v>-9.3095068066727862</v>
      </c>
      <c r="H432" s="4">
        <v>0.21365500000000001</v>
      </c>
      <c r="I432" s="4">
        <v>446759911</v>
      </c>
      <c r="J432" s="4">
        <v>441750022</v>
      </c>
      <c r="K432" s="4">
        <v>90595759800</v>
      </c>
      <c r="L432" s="4">
        <v>89574226300</v>
      </c>
      <c r="M432" s="4">
        <v>992</v>
      </c>
      <c r="N432" s="4">
        <f t="shared" si="49"/>
        <v>91042519711</v>
      </c>
      <c r="O432" s="4">
        <f t="shared" si="50"/>
        <v>1026543389</v>
      </c>
      <c r="P432" s="4">
        <f t="shared" si="51"/>
        <v>441750022</v>
      </c>
      <c r="Q432" s="4">
        <f t="shared" si="52"/>
        <v>1.6127556834552292</v>
      </c>
      <c r="R432" s="4">
        <f t="shared" si="48"/>
        <v>7.4030233014249103E-2</v>
      </c>
      <c r="S432" s="4">
        <f t="shared" si="53"/>
        <v>434.41264605103061</v>
      </c>
      <c r="T432" s="4">
        <f t="shared" si="54"/>
        <v>1.1275428143449882</v>
      </c>
      <c r="U432" s="4">
        <f t="shared" si="55"/>
        <v>0.4852128691102412</v>
      </c>
    </row>
    <row r="433" spans="1:21" x14ac:dyDescent="0.25">
      <c r="A433">
        <v>74.414457708289859</v>
      </c>
      <c r="B433">
        <v>38.299637232409331</v>
      </c>
      <c r="C433">
        <v>20</v>
      </c>
      <c r="D433">
        <v>75764000000000</v>
      </c>
      <c r="E433">
        <v>11220448000000</v>
      </c>
      <c r="F433">
        <v>-5.9806320361337439</v>
      </c>
      <c r="G433">
        <v>-10.809085477211097</v>
      </c>
      <c r="H433" s="4">
        <v>0.36149700000000001</v>
      </c>
      <c r="I433" s="4">
        <v>1192941509</v>
      </c>
      <c r="J433" s="4">
        <v>1123805795</v>
      </c>
      <c r="K433" s="4">
        <v>90132953700</v>
      </c>
      <c r="L433" s="4">
        <v>85061111700</v>
      </c>
      <c r="M433" s="4">
        <v>19336</v>
      </c>
      <c r="N433" s="4">
        <f t="shared" si="49"/>
        <v>91325895209</v>
      </c>
      <c r="O433" s="4">
        <f t="shared" si="50"/>
        <v>5140977714</v>
      </c>
      <c r="P433" s="4">
        <f t="shared" si="51"/>
        <v>1123805795</v>
      </c>
      <c r="Q433" s="4">
        <f t="shared" si="52"/>
        <v>6.8598106754529979</v>
      </c>
      <c r="R433" s="4">
        <f t="shared" si="48"/>
        <v>4.3031345382056552E-2</v>
      </c>
      <c r="S433" s="4">
        <f t="shared" si="53"/>
        <v>9175.1378109447742</v>
      </c>
      <c r="T433" s="4">
        <f t="shared" si="54"/>
        <v>5.6292661596525653</v>
      </c>
      <c r="U433" s="4">
        <f t="shared" si="55"/>
        <v>1.2305445158004331</v>
      </c>
    </row>
    <row r="434" spans="1:21" x14ac:dyDescent="0.25">
      <c r="A434">
        <v>35.631566794953947</v>
      </c>
      <c r="B434">
        <v>35.219255162172701</v>
      </c>
      <c r="C434">
        <v>20</v>
      </c>
      <c r="D434">
        <v>14872000000000.002</v>
      </c>
      <c r="E434">
        <v>2201632000000.0005</v>
      </c>
      <c r="F434">
        <v>-7.5881238863609202</v>
      </c>
      <c r="G434">
        <v>-9.8270331096060648</v>
      </c>
      <c r="H434" s="4">
        <v>0.196301</v>
      </c>
      <c r="I434" s="4">
        <v>946600167</v>
      </c>
      <c r="J434" s="4">
        <v>937185128</v>
      </c>
      <c r="K434" s="4">
        <v>90662191500</v>
      </c>
      <c r="L434" s="4">
        <v>89743654400</v>
      </c>
      <c r="M434" s="4">
        <v>1471</v>
      </c>
      <c r="N434" s="4">
        <f t="shared" si="49"/>
        <v>91608791667</v>
      </c>
      <c r="O434" s="4">
        <f t="shared" si="50"/>
        <v>927952139</v>
      </c>
      <c r="P434" s="4">
        <f t="shared" si="51"/>
        <v>937185128</v>
      </c>
      <c r="Q434" s="4">
        <f t="shared" si="52"/>
        <v>2.0359806444995101</v>
      </c>
      <c r="R434" s="4">
        <f t="shared" si="48"/>
        <v>8.1526692342949236E-2</v>
      </c>
      <c r="S434" s="4">
        <f t="shared" si="53"/>
        <v>257.10957647683534</v>
      </c>
      <c r="T434" s="4">
        <f t="shared" si="54"/>
        <v>1.0129509647645247</v>
      </c>
      <c r="U434" s="4">
        <f t="shared" si="55"/>
        <v>1.0230296797349854</v>
      </c>
    </row>
    <row r="435" spans="1:21" x14ac:dyDescent="0.25">
      <c r="A435">
        <v>57.227261664688221</v>
      </c>
      <c r="B435">
        <v>27.454318910472143</v>
      </c>
      <c r="C435">
        <v>70</v>
      </c>
      <c r="D435">
        <v>45580000000000</v>
      </c>
      <c r="E435">
        <v>23629024000000</v>
      </c>
      <c r="F435">
        <v>-5.9516998430582788</v>
      </c>
      <c r="G435">
        <v>-9.2123353031202964</v>
      </c>
      <c r="H435" s="4">
        <v>0.28332600000000002</v>
      </c>
      <c r="I435" s="4">
        <v>681583622</v>
      </c>
      <c r="J435" s="4">
        <v>599612434</v>
      </c>
      <c r="K435" s="4">
        <v>90505060600</v>
      </c>
      <c r="L435" s="4">
        <v>79920594000</v>
      </c>
      <c r="M435" s="4">
        <v>4308</v>
      </c>
      <c r="N435" s="4">
        <f t="shared" si="49"/>
        <v>91186644222</v>
      </c>
      <c r="O435" s="4">
        <f t="shared" si="50"/>
        <v>10666437788</v>
      </c>
      <c r="P435" s="4">
        <f t="shared" si="51"/>
        <v>599612434</v>
      </c>
      <c r="Q435" s="4">
        <f t="shared" si="52"/>
        <v>12.354934561000013</v>
      </c>
      <c r="R435" s="4">
        <f t="shared" si="48"/>
        <v>5.4596855216559569E-2</v>
      </c>
      <c r="S435" s="4">
        <f t="shared" si="53"/>
        <v>2178.9824045340579</v>
      </c>
      <c r="T435" s="4">
        <f t="shared" si="54"/>
        <v>11.697368489657149</v>
      </c>
      <c r="U435" s="4">
        <f t="shared" si="55"/>
        <v>0.65756607134286382</v>
      </c>
    </row>
    <row r="436" spans="1:21" x14ac:dyDescent="0.25">
      <c r="A436">
        <v>37.554123235611968</v>
      </c>
      <c r="B436">
        <v>21.247335346279108</v>
      </c>
      <c r="C436">
        <v>100</v>
      </c>
      <c r="D436">
        <v>29683999999999.996</v>
      </c>
      <c r="E436">
        <v>21982080000000</v>
      </c>
      <c r="F436">
        <v>-7.1303792410916813</v>
      </c>
      <c r="G436">
        <v>-9.9823547122745158</v>
      </c>
      <c r="H436" s="4">
        <v>0.203429</v>
      </c>
      <c r="I436" s="4">
        <v>469590169</v>
      </c>
      <c r="J436" s="4">
        <v>468157264</v>
      </c>
      <c r="K436" s="4">
        <v>90573603200</v>
      </c>
      <c r="L436" s="4">
        <v>90261594700</v>
      </c>
      <c r="M436" s="4">
        <v>848</v>
      </c>
      <c r="N436" s="4">
        <f t="shared" si="49"/>
        <v>91043193369</v>
      </c>
      <c r="O436" s="4">
        <f t="shared" si="50"/>
        <v>313441405</v>
      </c>
      <c r="P436" s="4">
        <f t="shared" si="51"/>
        <v>468157264</v>
      </c>
      <c r="Q436" s="4">
        <f t="shared" si="52"/>
        <v>0.8584921508982708</v>
      </c>
      <c r="R436" s="4">
        <f t="shared" si="48"/>
        <v>7.8261868091440576E-2</v>
      </c>
      <c r="S436" s="4">
        <f t="shared" si="53"/>
        <v>320.43560170659282</v>
      </c>
      <c r="T436" s="4">
        <f t="shared" si="54"/>
        <v>0.34427769216048398</v>
      </c>
      <c r="U436" s="4">
        <f t="shared" si="55"/>
        <v>0.51421445873778682</v>
      </c>
    </row>
    <row r="437" spans="1:21" x14ac:dyDescent="0.25">
      <c r="A437">
        <v>55.975935701663417</v>
      </c>
      <c r="B437">
        <v>17.8213597347507</v>
      </c>
      <c r="C437">
        <v>70</v>
      </c>
      <c r="D437">
        <v>45580000000000</v>
      </c>
      <c r="E437">
        <v>23629024000000</v>
      </c>
      <c r="F437">
        <v>-5.6489915542646099</v>
      </c>
      <c r="G437">
        <v>-10.175705723112705</v>
      </c>
      <c r="H437" s="4">
        <v>0.27789999999999998</v>
      </c>
      <c r="I437" s="4">
        <v>389541816</v>
      </c>
      <c r="J437" s="4">
        <v>333857523</v>
      </c>
      <c r="K437" s="4">
        <v>90593396000</v>
      </c>
      <c r="L437" s="4">
        <v>78006994600</v>
      </c>
      <c r="M437" s="4">
        <v>2383</v>
      </c>
      <c r="N437" s="4">
        <f t="shared" si="49"/>
        <v>90982937816</v>
      </c>
      <c r="O437" s="4">
        <f t="shared" si="50"/>
        <v>12642085693</v>
      </c>
      <c r="P437" s="4">
        <f t="shared" si="51"/>
        <v>333857523</v>
      </c>
      <c r="Q437" s="4">
        <f t="shared" si="52"/>
        <v>14.261952325876742</v>
      </c>
      <c r="R437" s="4">
        <f t="shared" si="48"/>
        <v>5.5696905123560028E-2</v>
      </c>
      <c r="S437" s="4">
        <f t="shared" si="53"/>
        <v>2030.0466609156656</v>
      </c>
      <c r="T437" s="4">
        <f t="shared" si="54"/>
        <v>13.895007126024897</v>
      </c>
      <c r="U437" s="4">
        <f t="shared" si="55"/>
        <v>0.36694519985184382</v>
      </c>
    </row>
    <row r="438" spans="1:21" x14ac:dyDescent="0.25">
      <c r="A438">
        <v>59.921250776062159</v>
      </c>
      <c r="B438">
        <v>20.34891488341173</v>
      </c>
      <c r="C438">
        <v>70</v>
      </c>
      <c r="D438">
        <v>11244000000000</v>
      </c>
      <c r="E438">
        <v>5827648000000</v>
      </c>
      <c r="F438">
        <v>-8.0473736084392939</v>
      </c>
      <c r="G438">
        <v>-11.387978800160619</v>
      </c>
      <c r="H438" s="4">
        <v>0.29514600000000002</v>
      </c>
      <c r="I438" s="4">
        <v>464399789</v>
      </c>
      <c r="J438" s="4">
        <v>460325180</v>
      </c>
      <c r="K438" s="4">
        <v>90532831400</v>
      </c>
      <c r="L438" s="4">
        <v>89751912000</v>
      </c>
      <c r="M438" s="4">
        <v>3711</v>
      </c>
      <c r="N438" s="4">
        <f t="shared" si="49"/>
        <v>90997231189</v>
      </c>
      <c r="O438" s="4">
        <f t="shared" si="50"/>
        <v>784994009</v>
      </c>
      <c r="P438" s="4">
        <f t="shared" si="51"/>
        <v>460325180</v>
      </c>
      <c r="Q438" s="4">
        <f t="shared" si="52"/>
        <v>1.3685242646707452</v>
      </c>
      <c r="R438" s="4">
        <f t="shared" si="48"/>
        <v>5.2367945175004517E-2</v>
      </c>
      <c r="S438" s="4">
        <f t="shared" si="53"/>
        <v>2995.3260518128177</v>
      </c>
      <c r="T438" s="4">
        <f t="shared" si="54"/>
        <v>0.86265702675016376</v>
      </c>
      <c r="U438" s="4">
        <f t="shared" si="55"/>
        <v>0.5058672379205813</v>
      </c>
    </row>
    <row r="439" spans="1:21" x14ac:dyDescent="0.25">
      <c r="A439">
        <v>54.965826333831231</v>
      </c>
      <c r="B439">
        <v>47.244449219676532</v>
      </c>
      <c r="C439">
        <v>20</v>
      </c>
      <c r="D439">
        <v>45036000000000</v>
      </c>
      <c r="E439">
        <v>6669952000000.001</v>
      </c>
      <c r="F439">
        <v>-6.6695144723541899</v>
      </c>
      <c r="G439">
        <v>-9.8464665126877904</v>
      </c>
      <c r="H439" s="4">
        <v>0.27355099999999999</v>
      </c>
      <c r="I439" s="4">
        <v>1601819058</v>
      </c>
      <c r="J439" s="4">
        <v>1278236773</v>
      </c>
      <c r="K439" s="4">
        <v>90585466700</v>
      </c>
      <c r="L439" s="4">
        <v>72752575000</v>
      </c>
      <c r="M439" s="4">
        <v>7816</v>
      </c>
      <c r="N439" s="4">
        <f t="shared" si="49"/>
        <v>92187285758</v>
      </c>
      <c r="O439" s="4">
        <f t="shared" si="50"/>
        <v>18156473985</v>
      </c>
      <c r="P439" s="4">
        <f t="shared" si="51"/>
        <v>1278236773</v>
      </c>
      <c r="Q439" s="4">
        <f t="shared" si="52"/>
        <v>21.081769137902466</v>
      </c>
      <c r="R439" s="4">
        <f t="shared" si="48"/>
        <v>5.661669506416931E-2</v>
      </c>
      <c r="S439" s="4">
        <f t="shared" si="53"/>
        <v>1566.1632285048211</v>
      </c>
      <c r="T439" s="4">
        <f t="shared" si="54"/>
        <v>19.695203992297152</v>
      </c>
      <c r="U439" s="4">
        <f t="shared" si="55"/>
        <v>1.3865651456053145</v>
      </c>
    </row>
    <row r="440" spans="1:21" x14ac:dyDescent="0.25">
      <c r="A440">
        <v>43.104782852681907</v>
      </c>
      <c r="B440">
        <v>46.950086442220865</v>
      </c>
      <c r="C440">
        <v>90</v>
      </c>
      <c r="D440">
        <v>10244000000000</v>
      </c>
      <c r="E440">
        <v>6827456000000</v>
      </c>
      <c r="F440">
        <v>-7.3134872725531013</v>
      </c>
      <c r="G440">
        <v>-11.593482353860306</v>
      </c>
      <c r="H440" s="4">
        <v>0.22472500000000001</v>
      </c>
      <c r="I440" s="4">
        <v>1547750793</v>
      </c>
      <c r="J440" s="4">
        <v>1542380522</v>
      </c>
      <c r="K440" s="4">
        <v>90732370200</v>
      </c>
      <c r="L440" s="4">
        <v>90399317500</v>
      </c>
      <c r="M440" s="4">
        <v>321325</v>
      </c>
      <c r="N440" s="4">
        <f t="shared" si="49"/>
        <v>92280120993</v>
      </c>
      <c r="O440" s="4">
        <f t="shared" si="50"/>
        <v>338422971</v>
      </c>
      <c r="P440" s="4">
        <f t="shared" si="51"/>
        <v>1542380522</v>
      </c>
      <c r="Q440" s="4">
        <f t="shared" si="52"/>
        <v>2.0381458896685563</v>
      </c>
      <c r="R440" s="4">
        <f t="shared" si="48"/>
        <v>6.9964805126130944E-2</v>
      </c>
      <c r="S440" s="4">
        <f t="shared" si="53"/>
        <v>44936.158836720198</v>
      </c>
      <c r="T440" s="4">
        <f t="shared" si="54"/>
        <v>0.36673442487756536</v>
      </c>
      <c r="U440" s="4">
        <f t="shared" si="55"/>
        <v>1.6714114647909908</v>
      </c>
    </row>
    <row r="441" spans="1:21" x14ac:dyDescent="0.25">
      <c r="A441">
        <v>25.293389390078069</v>
      </c>
      <c r="B441">
        <v>22.733422561010062</v>
      </c>
      <c r="C441">
        <v>30</v>
      </c>
      <c r="D441">
        <v>28072000000000</v>
      </c>
      <c r="E441">
        <v>6235104000000</v>
      </c>
      <c r="F441">
        <v>-5.408362463727471</v>
      </c>
      <c r="G441">
        <v>-8.7974048320492919</v>
      </c>
      <c r="H441" s="4">
        <v>0.160272</v>
      </c>
      <c r="I441" s="4">
        <v>516371579</v>
      </c>
      <c r="J441" s="4">
        <v>482055860</v>
      </c>
      <c r="K441" s="4">
        <v>90390798700</v>
      </c>
      <c r="L441" s="4">
        <v>84497980500</v>
      </c>
      <c r="M441" s="4">
        <v>403</v>
      </c>
      <c r="N441" s="4">
        <f t="shared" si="49"/>
        <v>90907170279</v>
      </c>
      <c r="O441" s="4">
        <f t="shared" si="50"/>
        <v>5927133919</v>
      </c>
      <c r="P441" s="4">
        <f t="shared" si="51"/>
        <v>482055860</v>
      </c>
      <c r="Q441" s="4">
        <f t="shared" si="52"/>
        <v>7.0502577072081127</v>
      </c>
      <c r="R441" s="4">
        <f t="shared" si="48"/>
        <v>0.10352729841874808</v>
      </c>
      <c r="S441" s="4">
        <f t="shared" si="53"/>
        <v>86.584707892260127</v>
      </c>
      <c r="T441" s="4">
        <f t="shared" si="54"/>
        <v>6.519985058174445</v>
      </c>
      <c r="U441" s="4">
        <f t="shared" si="55"/>
        <v>0.53027264903366733</v>
      </c>
    </row>
    <row r="442" spans="1:21" x14ac:dyDescent="0.25">
      <c r="A442">
        <v>50.01644761229629</v>
      </c>
      <c r="B442">
        <v>14.6758767268505</v>
      </c>
      <c r="C442">
        <v>100</v>
      </c>
      <c r="D442">
        <v>29684000000000</v>
      </c>
      <c r="E442">
        <v>21982080000000.004</v>
      </c>
      <c r="F442">
        <v>-6.7263773463740755</v>
      </c>
      <c r="G442">
        <v>-11.501552339118019</v>
      </c>
      <c r="H442" s="4">
        <v>0.25265700000000002</v>
      </c>
      <c r="I442" s="4">
        <v>304432947</v>
      </c>
      <c r="J442" s="4">
        <v>303337885</v>
      </c>
      <c r="K442" s="4">
        <v>90646027000</v>
      </c>
      <c r="L442" s="4">
        <v>90307762600</v>
      </c>
      <c r="M442" s="4">
        <v>1302</v>
      </c>
      <c r="N442" s="4">
        <f t="shared" si="49"/>
        <v>90950459947</v>
      </c>
      <c r="O442" s="4">
        <f t="shared" si="50"/>
        <v>339359462</v>
      </c>
      <c r="P442" s="4">
        <f t="shared" si="51"/>
        <v>303337885</v>
      </c>
      <c r="Q442" s="4">
        <f t="shared" si="52"/>
        <v>0.7066455160034617</v>
      </c>
      <c r="R442" s="4">
        <f t="shared" si="48"/>
        <v>6.1572517791240081E-2</v>
      </c>
      <c r="S442" s="4">
        <f t="shared" si="53"/>
        <v>1171.2926251577353</v>
      </c>
      <c r="T442" s="4">
        <f t="shared" si="54"/>
        <v>0.37312561387568194</v>
      </c>
      <c r="U442" s="4">
        <f t="shared" si="55"/>
        <v>0.33351990212777982</v>
      </c>
    </row>
    <row r="443" spans="1:21" x14ac:dyDescent="0.25">
      <c r="A443">
        <v>30.069459139425391</v>
      </c>
      <c r="B443">
        <v>10.517480338785749</v>
      </c>
      <c r="C443">
        <v>30</v>
      </c>
      <c r="D443">
        <v>28072000000000</v>
      </c>
      <c r="E443">
        <v>6235104000000</v>
      </c>
      <c r="F443">
        <v>-8.040418139443716</v>
      </c>
      <c r="G443">
        <v>-11.318939455015677</v>
      </c>
      <c r="H443" s="4">
        <v>0.176427</v>
      </c>
      <c r="I443" s="4">
        <v>205120418</v>
      </c>
      <c r="J443" s="4">
        <v>204902383</v>
      </c>
      <c r="K443" s="4">
        <v>90542315000</v>
      </c>
      <c r="L443" s="4">
        <v>90388895900</v>
      </c>
      <c r="M443" s="4">
        <v>269</v>
      </c>
      <c r="N443" s="4">
        <f t="shared" si="49"/>
        <v>90747435418</v>
      </c>
      <c r="O443" s="4">
        <f t="shared" si="50"/>
        <v>153637135</v>
      </c>
      <c r="P443" s="4">
        <f t="shared" si="51"/>
        <v>204902383</v>
      </c>
      <c r="Q443" s="4">
        <f t="shared" si="52"/>
        <v>0.39509603367687313</v>
      </c>
      <c r="R443" s="4">
        <f t="shared" si="48"/>
        <v>9.232950492914381E-2</v>
      </c>
      <c r="S443" s="4">
        <f t="shared" si="53"/>
        <v>175.75785220985401</v>
      </c>
      <c r="T443" s="4">
        <f t="shared" si="54"/>
        <v>0.16930190290482375</v>
      </c>
      <c r="U443" s="4">
        <f t="shared" si="55"/>
        <v>0.22579413077204938</v>
      </c>
    </row>
    <row r="444" spans="1:21" x14ac:dyDescent="0.25">
      <c r="A444">
        <v>33.848288079540097</v>
      </c>
      <c r="B444">
        <v>25.97308020839418</v>
      </c>
      <c r="C444">
        <v>100</v>
      </c>
      <c r="D444">
        <v>29684000000000</v>
      </c>
      <c r="E444">
        <v>21982080000000.008</v>
      </c>
      <c r="F444">
        <v>-6.747923374717093</v>
      </c>
      <c r="G444">
        <v>-10.842801311433327</v>
      </c>
      <c r="H444" s="4">
        <v>0.189807</v>
      </c>
      <c r="I444" s="4">
        <v>610624142</v>
      </c>
      <c r="J444" s="4">
        <v>604658255</v>
      </c>
      <c r="K444" s="4">
        <v>90562628900</v>
      </c>
      <c r="L444" s="4">
        <v>89655484800</v>
      </c>
      <c r="M444" s="4">
        <v>886</v>
      </c>
      <c r="N444" s="4">
        <f t="shared" si="49"/>
        <v>91173253042</v>
      </c>
      <c r="O444" s="4">
        <f t="shared" si="50"/>
        <v>913109987</v>
      </c>
      <c r="P444" s="4">
        <f t="shared" si="51"/>
        <v>604658255</v>
      </c>
      <c r="Q444" s="4">
        <f t="shared" si="52"/>
        <v>1.6647077858468236</v>
      </c>
      <c r="R444" s="4">
        <f t="shared" si="48"/>
        <v>8.4758960727068192E-2</v>
      </c>
      <c r="S444" s="4">
        <f t="shared" si="53"/>
        <v>224.47039972663993</v>
      </c>
      <c r="T444" s="4">
        <f t="shared" si="54"/>
        <v>1.0015108121450547</v>
      </c>
      <c r="U444" s="4">
        <f t="shared" si="55"/>
        <v>0.663196973701769</v>
      </c>
    </row>
    <row r="445" spans="1:21" x14ac:dyDescent="0.25">
      <c r="A445">
        <v>33.474772638768783</v>
      </c>
      <c r="B445">
        <v>47.639219970235388</v>
      </c>
      <c r="C445">
        <v>90</v>
      </c>
      <c r="D445">
        <v>52132000000000</v>
      </c>
      <c r="E445">
        <v>34746752000000</v>
      </c>
      <c r="F445">
        <v>-6.7059068442320298</v>
      </c>
      <c r="G445">
        <v>-10.620357108493044</v>
      </c>
      <c r="H445" s="4">
        <v>0.18846099999999999</v>
      </c>
      <c r="I445" s="4">
        <v>1584633395</v>
      </c>
      <c r="J445" s="4">
        <v>1551465728</v>
      </c>
      <c r="K445" s="4">
        <v>90714292600</v>
      </c>
      <c r="L445" s="4">
        <v>88828768200</v>
      </c>
      <c r="M445" s="4">
        <v>1973</v>
      </c>
      <c r="N445" s="4">
        <f t="shared" si="49"/>
        <v>92298925995</v>
      </c>
      <c r="O445" s="4">
        <f t="shared" si="50"/>
        <v>1918692067</v>
      </c>
      <c r="P445" s="4">
        <f t="shared" si="51"/>
        <v>1551465728</v>
      </c>
      <c r="Q445" s="4">
        <f t="shared" si="52"/>
        <v>3.7596946633896744</v>
      </c>
      <c r="R445" s="4">
        <f t="shared" si="48"/>
        <v>8.5462288746378137E-2</v>
      </c>
      <c r="S445" s="4">
        <f t="shared" si="53"/>
        <v>190.05389349693928</v>
      </c>
      <c r="T445" s="4">
        <f t="shared" si="54"/>
        <v>2.0787804910145313</v>
      </c>
      <c r="U445" s="4">
        <f t="shared" si="55"/>
        <v>1.6809141723751431</v>
      </c>
    </row>
    <row r="446" spans="1:21" x14ac:dyDescent="0.25">
      <c r="A446">
        <v>56.977157411309108</v>
      </c>
      <c r="B446">
        <v>38.476560905516379</v>
      </c>
      <c r="C446">
        <v>40</v>
      </c>
      <c r="D446">
        <v>26464000000000</v>
      </c>
      <c r="E446">
        <v>7840960000000</v>
      </c>
      <c r="F446">
        <v>-7.8932036425490679</v>
      </c>
      <c r="G446">
        <v>-11.737908333561137</v>
      </c>
      <c r="H446" s="4">
        <v>0.28223799999999999</v>
      </c>
      <c r="I446" s="4">
        <v>1125971650</v>
      </c>
      <c r="J446" s="4">
        <v>1118978492</v>
      </c>
      <c r="K446" s="4">
        <v>90580734100</v>
      </c>
      <c r="L446" s="4">
        <v>90021908300</v>
      </c>
      <c r="M446" s="4">
        <v>7002</v>
      </c>
      <c r="N446" s="4">
        <f t="shared" si="49"/>
        <v>91706705750</v>
      </c>
      <c r="O446" s="4">
        <f t="shared" si="50"/>
        <v>565818958</v>
      </c>
      <c r="P446" s="4">
        <f t="shared" si="51"/>
        <v>1118978492</v>
      </c>
      <c r="Q446" s="4">
        <f t="shared" si="52"/>
        <v>1.8371584021269896</v>
      </c>
      <c r="R446" s="4">
        <f t="shared" si="48"/>
        <v>5.4813322536434055E-2</v>
      </c>
      <c r="S446" s="4">
        <f t="shared" si="53"/>
        <v>2128.0560202843858</v>
      </c>
      <c r="T446" s="4">
        <f t="shared" si="54"/>
        <v>0.61698755109846481</v>
      </c>
      <c r="U446" s="4">
        <f t="shared" si="55"/>
        <v>1.2201708510285247</v>
      </c>
    </row>
    <row r="447" spans="1:21" x14ac:dyDescent="0.25">
      <c r="A447">
        <v>29.875427811102131</v>
      </c>
      <c r="B447">
        <v>46.64462764066915</v>
      </c>
      <c r="C447">
        <v>50</v>
      </c>
      <c r="D447">
        <v>50523999999999.992</v>
      </c>
      <c r="E447">
        <v>18708736000000.004</v>
      </c>
      <c r="F447">
        <v>-6.6632572161107682</v>
      </c>
      <c r="G447">
        <v>-8.6659110933822703</v>
      </c>
      <c r="H447" s="4">
        <v>0.17575399999999999</v>
      </c>
      <c r="I447" s="4">
        <v>1526730277</v>
      </c>
      <c r="J447" s="4">
        <v>1443039938</v>
      </c>
      <c r="K447" s="4">
        <v>90695740100</v>
      </c>
      <c r="L447" s="4">
        <v>85824998500</v>
      </c>
      <c r="M447" s="4">
        <v>1433</v>
      </c>
      <c r="N447" s="4">
        <f t="shared" si="49"/>
        <v>92222470377</v>
      </c>
      <c r="O447" s="4">
        <f t="shared" si="50"/>
        <v>4954431939</v>
      </c>
      <c r="P447" s="4">
        <f t="shared" si="51"/>
        <v>1443039938</v>
      </c>
      <c r="Q447" s="4">
        <f t="shared" si="52"/>
        <v>6.9369990316324355</v>
      </c>
      <c r="R447" s="4">
        <f t="shared" si="48"/>
        <v>9.2746930764004823E-2</v>
      </c>
      <c r="S447" s="4">
        <f t="shared" si="53"/>
        <v>124.91592282906259</v>
      </c>
      <c r="T447" s="4">
        <f t="shared" si="54"/>
        <v>5.3722611406380416</v>
      </c>
      <c r="U447" s="4">
        <f t="shared" si="55"/>
        <v>1.5647378909943943</v>
      </c>
    </row>
    <row r="448" spans="1:21" x14ac:dyDescent="0.25">
      <c r="A448">
        <v>67.906038222421941</v>
      </c>
      <c r="B448">
        <v>39.023145857989448</v>
      </c>
      <c r="C448">
        <v>90</v>
      </c>
      <c r="D448">
        <v>10244000000000</v>
      </c>
      <c r="E448">
        <v>6827456000000.001</v>
      </c>
      <c r="F448">
        <v>-6.0794153720170661</v>
      </c>
      <c r="G448">
        <v>-11.159312492784409</v>
      </c>
      <c r="H448" s="4">
        <v>0.33118900000000001</v>
      </c>
      <c r="I448" s="4">
        <v>1195782807</v>
      </c>
      <c r="J448" s="4">
        <v>1150004978</v>
      </c>
      <c r="K448" s="4">
        <v>90286862000</v>
      </c>
      <c r="L448" s="4">
        <v>86926669800</v>
      </c>
      <c r="M448" s="4">
        <v>13913</v>
      </c>
      <c r="N448" s="4">
        <f t="shared" si="49"/>
        <v>91482644807</v>
      </c>
      <c r="O448" s="4">
        <f t="shared" si="50"/>
        <v>3405970029</v>
      </c>
      <c r="P448" s="4">
        <f t="shared" si="51"/>
        <v>1150004978</v>
      </c>
      <c r="Q448" s="4">
        <f t="shared" si="52"/>
        <v>4.9801522645215321</v>
      </c>
      <c r="R448" s="4">
        <f t="shared" si="48"/>
        <v>4.6735581631722582E-2</v>
      </c>
      <c r="S448" s="4">
        <f t="shared" si="53"/>
        <v>5504.7109493054586</v>
      </c>
      <c r="T448" s="4">
        <f t="shared" si="54"/>
        <v>3.7230777883450354</v>
      </c>
      <c r="U448" s="4">
        <f t="shared" si="55"/>
        <v>1.2570744761764963</v>
      </c>
    </row>
    <row r="449" spans="1:21" x14ac:dyDescent="0.25">
      <c r="A449">
        <v>69.653071923088831</v>
      </c>
      <c r="B449">
        <v>45.629972691859173</v>
      </c>
      <c r="C449">
        <v>0</v>
      </c>
      <c r="D449">
        <v>34320000000000.004</v>
      </c>
      <c r="E449">
        <v>0</v>
      </c>
      <c r="F449">
        <v>-5.3504854849922809</v>
      </c>
      <c r="G449">
        <v>-9.4647812886238789</v>
      </c>
      <c r="H449" s="4">
        <v>0.339252</v>
      </c>
      <c r="I449" s="4">
        <v>1577440701</v>
      </c>
      <c r="J449" s="4">
        <v>1576021391</v>
      </c>
      <c r="K449" s="4">
        <v>90176474400</v>
      </c>
      <c r="L449" s="4">
        <v>90108972700</v>
      </c>
      <c r="M449" s="4">
        <v>30253414</v>
      </c>
      <c r="N449" s="4">
        <f t="shared" si="49"/>
        <v>91753915101</v>
      </c>
      <c r="O449" s="4">
        <f t="shared" si="50"/>
        <v>68921010</v>
      </c>
      <c r="P449" s="4">
        <f t="shared" si="51"/>
        <v>1576021391</v>
      </c>
      <c r="Q449" s="4">
        <f t="shared" si="52"/>
        <v>1.7927762528599418</v>
      </c>
      <c r="R449" s="4">
        <f t="shared" si="48"/>
        <v>4.5671433141259245E-2</v>
      </c>
      <c r="S449" s="4">
        <f t="shared" si="53"/>
        <v>9518867.7277239431</v>
      </c>
      <c r="T449" s="4">
        <f t="shared" si="54"/>
        <v>7.5115061765085214E-2</v>
      </c>
      <c r="U449" s="4">
        <f t="shared" si="55"/>
        <v>1.7176611910948565</v>
      </c>
    </row>
    <row r="450" spans="1:21" x14ac:dyDescent="0.25">
      <c r="A450">
        <v>31.069078952491211</v>
      </c>
      <c r="B450">
        <v>25.16386117317893</v>
      </c>
      <c r="C450">
        <v>20</v>
      </c>
      <c r="D450">
        <v>29884000000000</v>
      </c>
      <c r="E450">
        <v>4427232000000.001</v>
      </c>
      <c r="F450">
        <v>-6.7843948264036413</v>
      </c>
      <c r="G450">
        <v>-9.7047885128077507</v>
      </c>
      <c r="H450" s="4">
        <v>0.17991499999999999</v>
      </c>
      <c r="I450" s="4">
        <v>585930537</v>
      </c>
      <c r="J450" s="4">
        <v>568076352</v>
      </c>
      <c r="K450" s="4">
        <v>90515926800</v>
      </c>
      <c r="L450" s="4">
        <v>87791883400</v>
      </c>
      <c r="M450" s="4">
        <v>725</v>
      </c>
      <c r="N450" s="4">
        <f t="shared" si="49"/>
        <v>91101857337</v>
      </c>
      <c r="O450" s="4">
        <f t="shared" si="50"/>
        <v>2741897585</v>
      </c>
      <c r="P450" s="4">
        <f t="shared" si="51"/>
        <v>568076352</v>
      </c>
      <c r="Q450" s="4">
        <f t="shared" si="52"/>
        <v>3.6332672392790957</v>
      </c>
      <c r="R450" s="4">
        <f t="shared" ref="R450:R513" si="56">10^(0.000000000262*(A450^4)-0.000000233*(A450^3)+0.0000868*(A450^2)-0.0147*(A450)-0.665)</f>
        <v>9.0225194265094497E-2</v>
      </c>
      <c r="S450" s="4">
        <f t="shared" si="53"/>
        <v>172.22400547547187</v>
      </c>
      <c r="T450" s="4">
        <f t="shared" si="54"/>
        <v>3.0097054715989957</v>
      </c>
      <c r="U450" s="4">
        <f t="shared" si="55"/>
        <v>0.62356176768009997</v>
      </c>
    </row>
    <row r="451" spans="1:21" x14ac:dyDescent="0.25">
      <c r="A451">
        <v>55.112160968362012</v>
      </c>
      <c r="B451">
        <v>29.339494129387976</v>
      </c>
      <c r="C451">
        <v>40</v>
      </c>
      <c r="D451">
        <v>26464000000000</v>
      </c>
      <c r="E451">
        <v>7840960000000</v>
      </c>
      <c r="F451">
        <v>-5.2794576836161866</v>
      </c>
      <c r="G451">
        <v>-9.9503080218965767</v>
      </c>
      <c r="H451" s="4">
        <v>0.27417900000000001</v>
      </c>
      <c r="I451" s="4">
        <v>743135725</v>
      </c>
      <c r="J451" s="4">
        <v>514404431</v>
      </c>
      <c r="K451" s="4">
        <v>90512252800</v>
      </c>
      <c r="L451" s="4">
        <v>63292019500</v>
      </c>
      <c r="M451" s="4">
        <v>1926430</v>
      </c>
      <c r="N451" s="4">
        <f t="shared" ref="N451:N514" si="57">I451+K451</f>
        <v>91255388525</v>
      </c>
      <c r="O451" s="4">
        <f t="shared" ref="O451:O514" si="58">(K451-L451)+(I451-J451)</f>
        <v>27448964594</v>
      </c>
      <c r="P451" s="4">
        <f t="shared" ref="P451:P514" si="59">J451</f>
        <v>514404431</v>
      </c>
      <c r="Q451" s="4">
        <f t="shared" ref="Q451:Q514" si="60">T451+U451</f>
        <v>30.64297843336589</v>
      </c>
      <c r="R451" s="4">
        <f t="shared" si="56"/>
        <v>5.6481639982588309E-2</v>
      </c>
      <c r="S451" s="4">
        <f t="shared" ref="S451:S514" si="61">(M451/R451)*((100-B451)/B451)*(1/(0.08206*(273.15+A451)))*H451</f>
        <v>836087.83920140017</v>
      </c>
      <c r="T451" s="4">
        <f t="shared" ref="T451:T514" si="62">(O451/N451)*100</f>
        <v>30.079280837733961</v>
      </c>
      <c r="U451" s="4">
        <f t="shared" ref="U451:U514" si="63">(P451/N451)*100</f>
        <v>0.56369759563192878</v>
      </c>
    </row>
    <row r="452" spans="1:21" x14ac:dyDescent="0.25">
      <c r="A452">
        <v>64.16397368485066</v>
      </c>
      <c r="B452">
        <v>31.827391511165121</v>
      </c>
      <c r="C452">
        <v>70</v>
      </c>
      <c r="D452">
        <v>57232000000000</v>
      </c>
      <c r="E452">
        <v>29668960000000.004</v>
      </c>
      <c r="F452">
        <v>-6.6778903462138635</v>
      </c>
      <c r="G452">
        <v>-9.3800642206935585</v>
      </c>
      <c r="H452" s="4">
        <v>0.31412200000000001</v>
      </c>
      <c r="I452" s="4">
        <v>859937011</v>
      </c>
      <c r="J452" s="4">
        <v>766733992</v>
      </c>
      <c r="K452" s="4">
        <v>90346767100</v>
      </c>
      <c r="L452" s="4">
        <v>80823019700</v>
      </c>
      <c r="M452" s="4">
        <v>7985</v>
      </c>
      <c r="N452" s="4">
        <f t="shared" si="57"/>
        <v>91206704111</v>
      </c>
      <c r="O452" s="4">
        <f t="shared" si="58"/>
        <v>9616950419</v>
      </c>
      <c r="P452" s="4">
        <f t="shared" si="59"/>
        <v>766733992</v>
      </c>
      <c r="Q452" s="4">
        <f t="shared" si="60"/>
        <v>11.384781976512265</v>
      </c>
      <c r="R452" s="4">
        <f t="shared" si="56"/>
        <v>4.9208163420112173E-2</v>
      </c>
      <c r="S452" s="4">
        <f t="shared" si="61"/>
        <v>3944.3835411404443</v>
      </c>
      <c r="T452" s="4">
        <f t="shared" si="62"/>
        <v>10.544126676582918</v>
      </c>
      <c r="U452" s="4">
        <f t="shared" si="63"/>
        <v>0.84065529992934795</v>
      </c>
    </row>
    <row r="453" spans="1:21" x14ac:dyDescent="0.25">
      <c r="A453">
        <v>60.486476156227262</v>
      </c>
      <c r="B453">
        <v>11.033841557797871</v>
      </c>
      <c r="C453">
        <v>60</v>
      </c>
      <c r="D453">
        <v>47924000000000</v>
      </c>
      <c r="E453">
        <v>21293855999999.996</v>
      </c>
      <c r="F453">
        <v>-6.2115265266806761</v>
      </c>
      <c r="G453">
        <v>-10.75270671103808</v>
      </c>
      <c r="H453" s="4">
        <v>0.29765000000000003</v>
      </c>
      <c r="I453" s="4">
        <v>226057582</v>
      </c>
      <c r="J453" s="4">
        <v>215146362</v>
      </c>
      <c r="K453" s="4">
        <v>90596745100</v>
      </c>
      <c r="L453" s="4">
        <v>86353911200</v>
      </c>
      <c r="M453" s="4">
        <v>1907</v>
      </c>
      <c r="N453" s="4">
        <f t="shared" si="57"/>
        <v>90822802682</v>
      </c>
      <c r="O453" s="4">
        <f t="shared" si="58"/>
        <v>4253745120</v>
      </c>
      <c r="P453" s="4">
        <f t="shared" si="59"/>
        <v>215146362</v>
      </c>
      <c r="Q453" s="4">
        <f t="shared" si="60"/>
        <v>4.9204509771043234</v>
      </c>
      <c r="R453" s="4">
        <f t="shared" si="56"/>
        <v>5.1923187622781274E-2</v>
      </c>
      <c r="S453" s="4">
        <f t="shared" si="61"/>
        <v>3219.4989671472349</v>
      </c>
      <c r="T453" s="4">
        <f t="shared" si="62"/>
        <v>4.6835651338505127</v>
      </c>
      <c r="U453" s="4">
        <f t="shared" si="63"/>
        <v>0.23688584325381035</v>
      </c>
    </row>
    <row r="454" spans="1:21" x14ac:dyDescent="0.25">
      <c r="A454">
        <v>41.806071851727779</v>
      </c>
      <c r="B454">
        <v>25.17555187247925</v>
      </c>
      <c r="C454">
        <v>20</v>
      </c>
      <c r="D454">
        <v>29884000000000</v>
      </c>
      <c r="E454">
        <v>4427232000000</v>
      </c>
      <c r="F454">
        <v>-7.6646234253932128</v>
      </c>
      <c r="G454">
        <v>-9.83111584181224</v>
      </c>
      <c r="H454" s="4">
        <v>0.21964900000000001</v>
      </c>
      <c r="I454" s="4">
        <v>587512760</v>
      </c>
      <c r="J454" s="4">
        <v>583186269</v>
      </c>
      <c r="K454" s="4">
        <v>90625999200</v>
      </c>
      <c r="L454" s="4">
        <v>89944847500</v>
      </c>
      <c r="M454" s="4">
        <v>1420</v>
      </c>
      <c r="N454" s="4">
        <f t="shared" si="57"/>
        <v>91213511960</v>
      </c>
      <c r="O454" s="4">
        <f t="shared" si="58"/>
        <v>685478191</v>
      </c>
      <c r="P454" s="4">
        <f t="shared" si="59"/>
        <v>583186269</v>
      </c>
      <c r="Q454" s="4">
        <f t="shared" si="60"/>
        <v>1.3908733834920746</v>
      </c>
      <c r="R454" s="4">
        <f t="shared" si="56"/>
        <v>7.1768036436283503E-2</v>
      </c>
      <c r="S454" s="4">
        <f t="shared" si="61"/>
        <v>499.76925507453086</v>
      </c>
      <c r="T454" s="4">
        <f t="shared" si="62"/>
        <v>0.75150948173183352</v>
      </c>
      <c r="U454" s="4">
        <f t="shared" si="63"/>
        <v>0.63936390176024094</v>
      </c>
    </row>
    <row r="455" spans="1:21" x14ac:dyDescent="0.25">
      <c r="A455">
        <v>54.905543544190337</v>
      </c>
      <c r="B455">
        <v>11.303941376595281</v>
      </c>
      <c r="C455">
        <v>0</v>
      </c>
      <c r="D455">
        <v>34320000000000.004</v>
      </c>
      <c r="E455">
        <v>0</v>
      </c>
      <c r="F455">
        <v>-6.6362026027300951</v>
      </c>
      <c r="G455">
        <v>-9.0026276211486653</v>
      </c>
      <c r="H455" s="4">
        <v>0.27329199999999998</v>
      </c>
      <c r="I455" s="4">
        <v>228365523</v>
      </c>
      <c r="J455" s="4">
        <v>228349442</v>
      </c>
      <c r="K455" s="4">
        <v>90649374600</v>
      </c>
      <c r="L455" s="4">
        <v>90643310300</v>
      </c>
      <c r="M455" s="4">
        <v>2547155</v>
      </c>
      <c r="N455" s="4">
        <f t="shared" si="57"/>
        <v>90877740123</v>
      </c>
      <c r="O455" s="4">
        <f t="shared" si="58"/>
        <v>6080381</v>
      </c>
      <c r="P455" s="4">
        <f t="shared" si="59"/>
        <v>228349442</v>
      </c>
      <c r="Q455" s="4">
        <f t="shared" si="60"/>
        <v>0.25796176564547824</v>
      </c>
      <c r="R455" s="4">
        <f t="shared" si="56"/>
        <v>5.6672511425875989E-2</v>
      </c>
      <c r="S455" s="4">
        <f t="shared" si="61"/>
        <v>3580184.1469893316</v>
      </c>
      <c r="T455" s="4">
        <f t="shared" si="62"/>
        <v>6.6907264548726744E-3</v>
      </c>
      <c r="U455" s="4">
        <f t="shared" si="63"/>
        <v>0.25127103919060556</v>
      </c>
    </row>
    <row r="456" spans="1:21" x14ac:dyDescent="0.25">
      <c r="A456">
        <v>40.685676635647418</v>
      </c>
      <c r="B456">
        <v>33.510718133405469</v>
      </c>
      <c r="C456">
        <v>40</v>
      </c>
      <c r="D456">
        <v>39880000000000</v>
      </c>
      <c r="E456">
        <v>11812799999999.998</v>
      </c>
      <c r="F456">
        <v>-5.3681021544873602</v>
      </c>
      <c r="G456">
        <v>-9.5762637077071098</v>
      </c>
      <c r="H456" s="4">
        <v>0.21531500000000001</v>
      </c>
      <c r="I456" s="4">
        <v>879272499</v>
      </c>
      <c r="J456" s="4">
        <v>760770833</v>
      </c>
      <c r="K456" s="4">
        <v>90657891600</v>
      </c>
      <c r="L456" s="4">
        <v>78768335400</v>
      </c>
      <c r="M456" s="4">
        <v>1910</v>
      </c>
      <c r="N456" s="4">
        <f t="shared" si="57"/>
        <v>91537164099</v>
      </c>
      <c r="O456" s="4">
        <f t="shared" si="58"/>
        <v>12008057866</v>
      </c>
      <c r="P456" s="4">
        <f t="shared" si="59"/>
        <v>760770833</v>
      </c>
      <c r="Q456" s="4">
        <f t="shared" si="60"/>
        <v>13.949338309399836</v>
      </c>
      <c r="R456" s="4">
        <f t="shared" si="56"/>
        <v>7.3388586950837512E-2</v>
      </c>
      <c r="S456" s="4">
        <f t="shared" si="61"/>
        <v>431.73097640783595</v>
      </c>
      <c r="T456" s="4">
        <f t="shared" si="62"/>
        <v>13.118232342235281</v>
      </c>
      <c r="U456" s="4">
        <f t="shared" si="63"/>
        <v>0.8311059671645552</v>
      </c>
    </row>
    <row r="457" spans="1:21" x14ac:dyDescent="0.25">
      <c r="A457">
        <v>30.24524071893552</v>
      </c>
      <c r="B457">
        <v>47.831352148871908</v>
      </c>
      <c r="C457">
        <v>90</v>
      </c>
      <c r="D457">
        <v>41520000000000</v>
      </c>
      <c r="E457">
        <v>27676192000000.004</v>
      </c>
      <c r="F457">
        <v>-7.4910686116386138</v>
      </c>
      <c r="G457">
        <v>-9.9947970111222091</v>
      </c>
      <c r="H457" s="4">
        <v>0.177037</v>
      </c>
      <c r="I457" s="4">
        <v>1600231967</v>
      </c>
      <c r="J457" s="4">
        <v>1585162143</v>
      </c>
      <c r="K457" s="4">
        <v>90687924200</v>
      </c>
      <c r="L457" s="4">
        <v>89803168000</v>
      </c>
      <c r="M457" s="4">
        <v>1537</v>
      </c>
      <c r="N457" s="4">
        <f t="shared" si="57"/>
        <v>92288156167</v>
      </c>
      <c r="O457" s="4">
        <f t="shared" si="58"/>
        <v>899826024</v>
      </c>
      <c r="P457" s="4">
        <f t="shared" si="59"/>
        <v>1585162143</v>
      </c>
      <c r="Q457" s="4">
        <f t="shared" si="60"/>
        <v>2.6926403887659109</v>
      </c>
      <c r="R457" s="4">
        <f t="shared" si="56"/>
        <v>9.195388757550689E-2</v>
      </c>
      <c r="S457" s="4">
        <f t="shared" si="61"/>
        <v>129.63565314031098</v>
      </c>
      <c r="T457" s="4">
        <f t="shared" si="62"/>
        <v>0.97501788027027014</v>
      </c>
      <c r="U457" s="4">
        <f t="shared" si="63"/>
        <v>1.7176225084956409</v>
      </c>
    </row>
    <row r="458" spans="1:21" x14ac:dyDescent="0.25">
      <c r="A458">
        <v>48.392378594915051</v>
      </c>
      <c r="B458">
        <v>19.100791152306609</v>
      </c>
      <c r="C458">
        <v>90</v>
      </c>
      <c r="D458">
        <v>31004000000000</v>
      </c>
      <c r="E458">
        <v>20663840000000.004</v>
      </c>
      <c r="F458">
        <v>-7.1914959348425604</v>
      </c>
      <c r="G458">
        <v>-10.467635887368646</v>
      </c>
      <c r="H458" s="4">
        <v>0.24595900000000001</v>
      </c>
      <c r="I458" s="4">
        <v>416373794</v>
      </c>
      <c r="J458" s="4">
        <v>407533645</v>
      </c>
      <c r="K458" s="4">
        <v>90625293700</v>
      </c>
      <c r="L458" s="4">
        <v>88741138700</v>
      </c>
      <c r="M458" s="4">
        <v>1610</v>
      </c>
      <c r="N458" s="4">
        <f t="shared" si="57"/>
        <v>91041667494</v>
      </c>
      <c r="O458" s="4">
        <f t="shared" si="58"/>
        <v>1892995149</v>
      </c>
      <c r="P458" s="4">
        <f t="shared" si="59"/>
        <v>407533645</v>
      </c>
      <c r="Q458" s="4">
        <f t="shared" si="60"/>
        <v>2.526896592872284</v>
      </c>
      <c r="R458" s="4">
        <f t="shared" si="56"/>
        <v>6.3377340855938255E-2</v>
      </c>
      <c r="S458" s="4">
        <f t="shared" si="61"/>
        <v>1002.9464995826999</v>
      </c>
      <c r="T458" s="4">
        <f t="shared" si="62"/>
        <v>2.0792623873291376</v>
      </c>
      <c r="U458" s="4">
        <f t="shared" si="63"/>
        <v>0.44763420554314653</v>
      </c>
    </row>
    <row r="459" spans="1:21" x14ac:dyDescent="0.25">
      <c r="A459">
        <v>70.814449178274003</v>
      </c>
      <c r="B459">
        <v>37.436553098108263</v>
      </c>
      <c r="C459">
        <v>60</v>
      </c>
      <c r="D459">
        <v>47924000000000</v>
      </c>
      <c r="E459">
        <v>21293856000000</v>
      </c>
      <c r="F459">
        <v>-5.9205549779355628</v>
      </c>
      <c r="G459">
        <v>-9.8738628325270525</v>
      </c>
      <c r="H459" s="4">
        <v>0.34464299999999998</v>
      </c>
      <c r="I459" s="4">
        <v>1131530120</v>
      </c>
      <c r="J459" s="4">
        <v>1076144516</v>
      </c>
      <c r="K459" s="4">
        <v>90200774700</v>
      </c>
      <c r="L459" s="4">
        <v>85906082500</v>
      </c>
      <c r="M459" s="4">
        <v>15189</v>
      </c>
      <c r="N459" s="4">
        <f t="shared" si="57"/>
        <v>91332304820</v>
      </c>
      <c r="O459" s="4">
        <f t="shared" si="58"/>
        <v>4350077804</v>
      </c>
      <c r="P459" s="4">
        <f t="shared" si="59"/>
        <v>1076144516</v>
      </c>
      <c r="Q459" s="4">
        <f t="shared" si="60"/>
        <v>5.9411862327290823</v>
      </c>
      <c r="R459" s="4">
        <f t="shared" si="56"/>
        <v>4.4993496323572059E-2</v>
      </c>
      <c r="S459" s="4">
        <f t="shared" si="61"/>
        <v>6888.5631509954346</v>
      </c>
      <c r="T459" s="4">
        <f t="shared" si="62"/>
        <v>4.7629125450991765</v>
      </c>
      <c r="U459" s="4">
        <f t="shared" si="63"/>
        <v>1.1782736876299056</v>
      </c>
    </row>
    <row r="460" spans="1:21" x14ac:dyDescent="0.25">
      <c r="A460">
        <v>51.554386033652698</v>
      </c>
      <c r="B460">
        <v>38.450139142765622</v>
      </c>
      <c r="C460">
        <v>0</v>
      </c>
      <c r="D460">
        <v>17080000000000.002</v>
      </c>
      <c r="E460">
        <v>0</v>
      </c>
      <c r="F460">
        <v>-6.4227663460349333</v>
      </c>
      <c r="G460">
        <v>-9.0786424887665635</v>
      </c>
      <c r="H460" s="4">
        <v>0.259073</v>
      </c>
      <c r="I460" s="4">
        <v>1109154982</v>
      </c>
      <c r="J460" s="4">
        <v>1108688113</v>
      </c>
      <c r="K460" s="4">
        <v>90666072900</v>
      </c>
      <c r="L460" s="4">
        <v>90633593100</v>
      </c>
      <c r="M460" s="4">
        <v>8187201</v>
      </c>
      <c r="N460" s="4">
        <f t="shared" si="57"/>
        <v>91775227882</v>
      </c>
      <c r="O460" s="4">
        <f t="shared" si="58"/>
        <v>32946669</v>
      </c>
      <c r="P460" s="4">
        <f t="shared" si="59"/>
        <v>1108688113</v>
      </c>
      <c r="Q460" s="4">
        <f t="shared" si="60"/>
        <v>1.2439465510974888</v>
      </c>
      <c r="R460" s="4">
        <f t="shared" si="56"/>
        <v>5.9948252141025615E-2</v>
      </c>
      <c r="S460" s="4">
        <f t="shared" si="61"/>
        <v>2125644.2075799047</v>
      </c>
      <c r="T460" s="4">
        <f t="shared" si="62"/>
        <v>3.5899305030722646E-2</v>
      </c>
      <c r="U460" s="4">
        <f t="shared" si="63"/>
        <v>1.2080472460667662</v>
      </c>
    </row>
    <row r="461" spans="1:21" x14ac:dyDescent="0.25">
      <c r="A461">
        <v>32.803076560160669</v>
      </c>
      <c r="B461">
        <v>41.05401294287558</v>
      </c>
      <c r="C461">
        <v>100</v>
      </c>
      <c r="D461">
        <v>9808000000000.002</v>
      </c>
      <c r="E461">
        <v>7262304000000.001</v>
      </c>
      <c r="F461">
        <v>-6.4039021740470208</v>
      </c>
      <c r="G461">
        <v>-11.686854887878187</v>
      </c>
      <c r="H461" s="4">
        <v>0.186054</v>
      </c>
      <c r="I461" s="4">
        <v>1214024016</v>
      </c>
      <c r="J461" s="4">
        <v>1211660294</v>
      </c>
      <c r="K461" s="4">
        <v>90713582300</v>
      </c>
      <c r="L461" s="4">
        <v>90500425000</v>
      </c>
      <c r="M461" s="4">
        <v>151414</v>
      </c>
      <c r="N461" s="4">
        <f t="shared" si="57"/>
        <v>91927606316</v>
      </c>
      <c r="O461" s="4">
        <f t="shared" si="58"/>
        <v>215521022</v>
      </c>
      <c r="P461" s="4">
        <f t="shared" si="59"/>
        <v>1211660294</v>
      </c>
      <c r="Q461" s="4">
        <f t="shared" si="60"/>
        <v>1.5525056870229841</v>
      </c>
      <c r="R461" s="4">
        <f t="shared" si="56"/>
        <v>8.6750952721008412E-2</v>
      </c>
      <c r="S461" s="4">
        <f t="shared" si="61"/>
        <v>18571.333252095992</v>
      </c>
      <c r="T461" s="4">
        <f t="shared" si="62"/>
        <v>0.23444646351298343</v>
      </c>
      <c r="U461" s="4">
        <f t="shared" si="63"/>
        <v>1.3180592235100006</v>
      </c>
    </row>
    <row r="462" spans="1:21" x14ac:dyDescent="0.25">
      <c r="A462">
        <v>73.943839985792422</v>
      </c>
      <c r="B462">
        <v>46.813464001203343</v>
      </c>
      <c r="C462">
        <v>90</v>
      </c>
      <c r="D462">
        <v>20580000000000</v>
      </c>
      <c r="E462">
        <v>13716544000000.002</v>
      </c>
      <c r="F462">
        <v>-8.242199097655913</v>
      </c>
      <c r="G462">
        <v>-9.7798704213841656</v>
      </c>
      <c r="H462" s="4">
        <v>0.35928199999999999</v>
      </c>
      <c r="I462" s="4">
        <v>1685177386</v>
      </c>
      <c r="J462" s="4">
        <v>1656582917</v>
      </c>
      <c r="K462" s="4">
        <v>90056213400</v>
      </c>
      <c r="L462" s="4">
        <v>88568303300</v>
      </c>
      <c r="M462" s="4">
        <v>25210</v>
      </c>
      <c r="N462" s="4">
        <f t="shared" si="57"/>
        <v>91741390786</v>
      </c>
      <c r="O462" s="4">
        <f t="shared" si="58"/>
        <v>1516504569</v>
      </c>
      <c r="P462" s="4">
        <f t="shared" si="59"/>
        <v>1656582917</v>
      </c>
      <c r="Q462" s="4">
        <f t="shared" si="60"/>
        <v>3.4587305237193138</v>
      </c>
      <c r="R462" s="4">
        <f t="shared" si="56"/>
        <v>4.3276431480827673E-2</v>
      </c>
      <c r="S462" s="4">
        <f t="shared" si="61"/>
        <v>8348.5176945002531</v>
      </c>
      <c r="T462" s="4">
        <f t="shared" si="62"/>
        <v>1.6530211238430701</v>
      </c>
      <c r="U462" s="4">
        <f t="shared" si="63"/>
        <v>1.8057093998762437</v>
      </c>
    </row>
    <row r="463" spans="1:21" x14ac:dyDescent="0.25">
      <c r="A463">
        <v>74.335196732965656</v>
      </c>
      <c r="B463">
        <v>48.497101651068434</v>
      </c>
      <c r="C463">
        <v>60</v>
      </c>
      <c r="D463">
        <v>47924000000000</v>
      </c>
      <c r="E463">
        <v>21293856000000.004</v>
      </c>
      <c r="F463">
        <v>-6.6694462151529486</v>
      </c>
      <c r="G463">
        <v>-10.321007620090546</v>
      </c>
      <c r="H463" s="4">
        <v>0.361124</v>
      </c>
      <c r="I463" s="4">
        <v>1804909980</v>
      </c>
      <c r="J463" s="4">
        <v>1246594890</v>
      </c>
      <c r="K463" s="4">
        <v>90005149000</v>
      </c>
      <c r="L463" s="4">
        <v>62775642000</v>
      </c>
      <c r="M463" s="4">
        <v>25030</v>
      </c>
      <c r="N463" s="4">
        <f t="shared" si="57"/>
        <v>91810058980</v>
      </c>
      <c r="O463" s="4">
        <f t="shared" si="58"/>
        <v>27787822090</v>
      </c>
      <c r="P463" s="4">
        <f t="shared" si="59"/>
        <v>1246594890</v>
      </c>
      <c r="Q463" s="4">
        <f t="shared" si="60"/>
        <v>31.624439960685446</v>
      </c>
      <c r="R463" s="4">
        <f t="shared" si="56"/>
        <v>4.3072391076425721E-2</v>
      </c>
      <c r="S463" s="4">
        <f t="shared" si="61"/>
        <v>7815.6712839551847</v>
      </c>
      <c r="T463" s="4">
        <f t="shared" si="62"/>
        <v>30.266642238028979</v>
      </c>
      <c r="U463" s="4">
        <f t="shared" si="63"/>
        <v>1.3577977226564679</v>
      </c>
    </row>
    <row r="464" spans="1:21" x14ac:dyDescent="0.25">
      <c r="A464">
        <v>57.391905166019228</v>
      </c>
      <c r="B464">
        <v>14.56316671826051</v>
      </c>
      <c r="C464">
        <v>50</v>
      </c>
      <c r="D464">
        <v>37719999999999.992</v>
      </c>
      <c r="E464">
        <v>13966496000000.002</v>
      </c>
      <c r="F464">
        <v>-7.0366905234619139</v>
      </c>
      <c r="G464">
        <v>-10.720129390507458</v>
      </c>
      <c r="H464" s="4">
        <v>0.28404299999999999</v>
      </c>
      <c r="I464" s="4">
        <v>307528149</v>
      </c>
      <c r="J464" s="4">
        <v>304340669</v>
      </c>
      <c r="K464" s="4">
        <v>90597620400</v>
      </c>
      <c r="L464" s="4">
        <v>89675506900</v>
      </c>
      <c r="M464" s="4">
        <v>2090</v>
      </c>
      <c r="N464" s="4">
        <f t="shared" si="57"/>
        <v>90905148549</v>
      </c>
      <c r="O464" s="4">
        <f t="shared" si="58"/>
        <v>925300980</v>
      </c>
      <c r="P464" s="4">
        <f t="shared" si="59"/>
        <v>304340669</v>
      </c>
      <c r="Q464" s="4">
        <f t="shared" si="60"/>
        <v>1.3526644734948037</v>
      </c>
      <c r="R464" s="4">
        <f t="shared" si="56"/>
        <v>5.4455266611502046E-2</v>
      </c>
      <c r="S464" s="4">
        <f t="shared" si="61"/>
        <v>2357.8803942903128</v>
      </c>
      <c r="T464" s="4">
        <f t="shared" si="62"/>
        <v>1.0178752191370559</v>
      </c>
      <c r="U464" s="4">
        <f t="shared" si="63"/>
        <v>0.3347892543577477</v>
      </c>
    </row>
    <row r="465" spans="1:21" x14ac:dyDescent="0.25">
      <c r="A465">
        <v>40.242487267553713</v>
      </c>
      <c r="B465">
        <v>28.616110459650901</v>
      </c>
      <c r="C465">
        <v>10</v>
      </c>
      <c r="D465">
        <v>64504000000000</v>
      </c>
      <c r="E465">
        <v>4776480000000</v>
      </c>
      <c r="F465">
        <v>-6.8104418380091163</v>
      </c>
      <c r="G465">
        <v>-9.1839567737943497</v>
      </c>
      <c r="H465" s="4">
        <v>0.213612</v>
      </c>
      <c r="I465" s="4">
        <v>699133642</v>
      </c>
      <c r="J465" s="4">
        <v>669010677</v>
      </c>
      <c r="K465" s="4">
        <v>90645069700</v>
      </c>
      <c r="L465" s="4">
        <v>86828886800</v>
      </c>
      <c r="M465" s="4">
        <v>1524</v>
      </c>
      <c r="N465" s="4">
        <f t="shared" si="57"/>
        <v>91344203342</v>
      </c>
      <c r="O465" s="4">
        <f t="shared" si="58"/>
        <v>3846305865</v>
      </c>
      <c r="P465" s="4">
        <f t="shared" si="59"/>
        <v>669010677</v>
      </c>
      <c r="Q465" s="4">
        <f t="shared" si="60"/>
        <v>4.9431889236521052</v>
      </c>
      <c r="R465" s="4">
        <f t="shared" si="56"/>
        <v>7.404686227225217E-2</v>
      </c>
      <c r="S465" s="4">
        <f t="shared" si="61"/>
        <v>426.45524846503639</v>
      </c>
      <c r="T465" s="4">
        <f t="shared" si="62"/>
        <v>4.2107826487895714</v>
      </c>
      <c r="U465" s="4">
        <f t="shared" si="63"/>
        <v>0.73240627486253351</v>
      </c>
    </row>
    <row r="466" spans="1:21" x14ac:dyDescent="0.25">
      <c r="A466">
        <v>64.737614057416778</v>
      </c>
      <c r="B466">
        <v>44.35459383345998</v>
      </c>
      <c r="C466">
        <v>20</v>
      </c>
      <c r="D466">
        <v>60328000000000</v>
      </c>
      <c r="E466">
        <v>8936640000000</v>
      </c>
      <c r="F466">
        <v>-7.9850337470017241</v>
      </c>
      <c r="G466">
        <v>-10.46560014419153</v>
      </c>
      <c r="H466" s="4">
        <v>0.31671899999999997</v>
      </c>
      <c r="I466" s="4">
        <v>1470715665</v>
      </c>
      <c r="J466" s="4">
        <v>1444139865</v>
      </c>
      <c r="K466" s="4">
        <v>90358517800</v>
      </c>
      <c r="L466" s="4">
        <v>88766541800</v>
      </c>
      <c r="M466" s="4">
        <v>13419</v>
      </c>
      <c r="N466" s="4">
        <f t="shared" si="57"/>
        <v>91829233465</v>
      </c>
      <c r="O466" s="4">
        <f t="shared" si="58"/>
        <v>1618551800</v>
      </c>
      <c r="P466" s="4">
        <f t="shared" si="59"/>
        <v>1444139865</v>
      </c>
      <c r="Q466" s="4">
        <f t="shared" si="60"/>
        <v>3.3352033436795714</v>
      </c>
      <c r="R466" s="4">
        <f t="shared" si="56"/>
        <v>4.8811059939720743E-2</v>
      </c>
      <c r="S466" s="4">
        <f t="shared" si="61"/>
        <v>3939.6982288505997</v>
      </c>
      <c r="T466" s="4">
        <f t="shared" si="62"/>
        <v>1.7625670376709597</v>
      </c>
      <c r="U466" s="4">
        <f t="shared" si="63"/>
        <v>1.5726363060086117</v>
      </c>
    </row>
    <row r="467" spans="1:21" x14ac:dyDescent="0.25">
      <c r="A467">
        <v>25.34975398857874</v>
      </c>
      <c r="B467">
        <v>33.746813429908215</v>
      </c>
      <c r="C467">
        <v>70</v>
      </c>
      <c r="D467">
        <v>45580000000000</v>
      </c>
      <c r="E467">
        <v>23629024000000</v>
      </c>
      <c r="F467">
        <v>-6.9909162900833461</v>
      </c>
      <c r="G467">
        <v>-9.8421193040299748</v>
      </c>
      <c r="H467" s="4">
        <v>0.16045799999999999</v>
      </c>
      <c r="I467" s="4">
        <v>894832637</v>
      </c>
      <c r="J467" s="4">
        <v>891381272</v>
      </c>
      <c r="K467" s="4">
        <v>90517337500</v>
      </c>
      <c r="L467" s="4">
        <v>90100484700</v>
      </c>
      <c r="M467" s="4">
        <v>638</v>
      </c>
      <c r="N467" s="4">
        <f t="shared" si="57"/>
        <v>91412170137</v>
      </c>
      <c r="O467" s="4">
        <f t="shared" si="58"/>
        <v>420304165</v>
      </c>
      <c r="P467" s="4">
        <f t="shared" si="59"/>
        <v>891381272</v>
      </c>
      <c r="Q467" s="4">
        <f t="shared" si="60"/>
        <v>1.4349133545721195</v>
      </c>
      <c r="R467" s="4">
        <f t="shared" si="56"/>
        <v>0.10338315641941773</v>
      </c>
      <c r="S467" s="4">
        <f t="shared" si="61"/>
        <v>79.365320881402454</v>
      </c>
      <c r="T467" s="4">
        <f t="shared" si="62"/>
        <v>0.45979016182428167</v>
      </c>
      <c r="U467" s="4">
        <f t="shared" si="63"/>
        <v>0.97512319274783776</v>
      </c>
    </row>
    <row r="468" spans="1:21" x14ac:dyDescent="0.25">
      <c r="A468">
        <v>28.876488010593711</v>
      </c>
      <c r="B468">
        <v>14.587422410763901</v>
      </c>
      <c r="C468">
        <v>100</v>
      </c>
      <c r="D468">
        <v>29684000000000</v>
      </c>
      <c r="E468">
        <v>21982080000000.004</v>
      </c>
      <c r="F468">
        <v>-6.7700949505031147</v>
      </c>
      <c r="G468">
        <v>-11.198505524093795</v>
      </c>
      <c r="H468" s="4">
        <v>0.17231199999999999</v>
      </c>
      <c r="I468" s="4">
        <v>298233471</v>
      </c>
      <c r="J468" s="4">
        <v>296724730</v>
      </c>
      <c r="K468" s="4">
        <v>90471007300</v>
      </c>
      <c r="L468" s="4">
        <v>89963189400</v>
      </c>
      <c r="M468" s="4">
        <v>341</v>
      </c>
      <c r="N468" s="4">
        <f t="shared" si="57"/>
        <v>90769240771</v>
      </c>
      <c r="O468" s="4">
        <f t="shared" si="58"/>
        <v>509326641</v>
      </c>
      <c r="P468" s="4">
        <f t="shared" si="59"/>
        <v>296724730</v>
      </c>
      <c r="Q468" s="4">
        <f t="shared" si="60"/>
        <v>0.88802259901409974</v>
      </c>
      <c r="R468" s="4">
        <f t="shared" si="56"/>
        <v>9.4943617343533696E-2</v>
      </c>
      <c r="S468" s="4">
        <f t="shared" si="61"/>
        <v>146.20790420604015</v>
      </c>
      <c r="T468" s="4">
        <f t="shared" si="62"/>
        <v>0.56112250876370173</v>
      </c>
      <c r="U468" s="4">
        <f t="shared" si="63"/>
        <v>0.32690009025039796</v>
      </c>
    </row>
    <row r="469" spans="1:21" x14ac:dyDescent="0.25">
      <c r="A469">
        <v>39.925188749818567</v>
      </c>
      <c r="B469">
        <v>38.040178826452497</v>
      </c>
      <c r="C469">
        <v>10</v>
      </c>
      <c r="D469">
        <v>15899999999999.998</v>
      </c>
      <c r="E469">
        <v>1177856000000</v>
      </c>
      <c r="F469">
        <v>-6.8395812362551878</v>
      </c>
      <c r="G469">
        <v>-10.247191272754041</v>
      </c>
      <c r="H469" s="4">
        <v>0.212397</v>
      </c>
      <c r="I469" s="4">
        <v>1070988535</v>
      </c>
      <c r="J469" s="4">
        <v>1067085467</v>
      </c>
      <c r="K469" s="4">
        <v>90718572800</v>
      </c>
      <c r="L469" s="4">
        <v>90361765200</v>
      </c>
      <c r="M469" s="4">
        <v>2198</v>
      </c>
      <c r="N469" s="4">
        <f t="shared" si="57"/>
        <v>91789561335</v>
      </c>
      <c r="O469" s="4">
        <f t="shared" si="58"/>
        <v>360710668</v>
      </c>
      <c r="P469" s="4">
        <f t="shared" si="59"/>
        <v>1067085467</v>
      </c>
      <c r="Q469" s="4">
        <f t="shared" si="60"/>
        <v>1.5555103589492494</v>
      </c>
      <c r="R469" s="4">
        <f t="shared" si="56"/>
        <v>7.4524307765079151E-2</v>
      </c>
      <c r="S469" s="4">
        <f t="shared" si="61"/>
        <v>397.16005092158815</v>
      </c>
      <c r="T469" s="4">
        <f t="shared" si="62"/>
        <v>0.39297569653212677</v>
      </c>
      <c r="U469" s="4">
        <f t="shared" si="63"/>
        <v>1.1625346624171227</v>
      </c>
    </row>
    <row r="470" spans="1:21" x14ac:dyDescent="0.25">
      <c r="A470">
        <v>73.218852979234697</v>
      </c>
      <c r="B470">
        <v>13.115367097757899</v>
      </c>
      <c r="C470">
        <v>70</v>
      </c>
      <c r="D470">
        <v>34032000000000</v>
      </c>
      <c r="E470">
        <v>17643872000000</v>
      </c>
      <c r="F470">
        <v>-6.4187090094423018</v>
      </c>
      <c r="G470">
        <v>-9.9096660228944948</v>
      </c>
      <c r="H470" s="4">
        <v>0.355877</v>
      </c>
      <c r="I470" s="4">
        <v>289234678</v>
      </c>
      <c r="J470" s="4">
        <v>261685568</v>
      </c>
      <c r="K470" s="4">
        <v>90336398200</v>
      </c>
      <c r="L470" s="4">
        <v>81976323900</v>
      </c>
      <c r="M470" s="4">
        <v>4875</v>
      </c>
      <c r="N470" s="4">
        <f t="shared" si="57"/>
        <v>90625632878</v>
      </c>
      <c r="O470" s="4">
        <f t="shared" si="58"/>
        <v>8387623410</v>
      </c>
      <c r="P470" s="4">
        <f t="shared" si="59"/>
        <v>261685568</v>
      </c>
      <c r="Q470" s="4">
        <f t="shared" si="60"/>
        <v>9.5439984288371011</v>
      </c>
      <c r="R470" s="4">
        <f t="shared" si="56"/>
        <v>4.3660533233494045E-2</v>
      </c>
      <c r="S470" s="4">
        <f t="shared" si="61"/>
        <v>9261.4221589046592</v>
      </c>
      <c r="T470" s="4">
        <f t="shared" si="62"/>
        <v>9.2552439565209959</v>
      </c>
      <c r="U470" s="4">
        <f t="shared" si="63"/>
        <v>0.28875447231610557</v>
      </c>
    </row>
    <row r="471" spans="1:21" x14ac:dyDescent="0.25">
      <c r="A471">
        <v>68.579211612031713</v>
      </c>
      <c r="B471">
        <v>37.490247927820803</v>
      </c>
      <c r="C471">
        <v>20</v>
      </c>
      <c r="D471">
        <v>60328000000000</v>
      </c>
      <c r="E471">
        <v>8936640000000</v>
      </c>
      <c r="F471">
        <v>-4.6225853730654247</v>
      </c>
      <c r="G471">
        <v>-9.1651966981335029</v>
      </c>
      <c r="H471" s="4">
        <v>0.334289</v>
      </c>
      <c r="I471" s="4">
        <v>1123672748</v>
      </c>
      <c r="J471" s="4">
        <v>664925105</v>
      </c>
      <c r="K471" s="4">
        <v>90262093400</v>
      </c>
      <c r="L471" s="4">
        <v>54278570700</v>
      </c>
      <c r="M471" s="4">
        <v>7921456</v>
      </c>
      <c r="N471" s="4">
        <f t="shared" si="57"/>
        <v>91385766148</v>
      </c>
      <c r="O471" s="4">
        <f t="shared" si="58"/>
        <v>36442270343</v>
      </c>
      <c r="P471" s="4">
        <f t="shared" si="59"/>
        <v>664925105</v>
      </c>
      <c r="Q471" s="4">
        <f t="shared" si="60"/>
        <v>40.605005584682182</v>
      </c>
      <c r="R471" s="4">
        <f t="shared" si="56"/>
        <v>4.6319073395825014E-2</v>
      </c>
      <c r="S471" s="4">
        <f t="shared" si="61"/>
        <v>3399249.8272467097</v>
      </c>
      <c r="T471" s="4">
        <f t="shared" si="62"/>
        <v>39.877403100151767</v>
      </c>
      <c r="U471" s="4">
        <f t="shared" si="63"/>
        <v>0.72760248453041187</v>
      </c>
    </row>
    <row r="472" spans="1:21" x14ac:dyDescent="0.25">
      <c r="A472">
        <v>29.525732979743559</v>
      </c>
      <c r="B472">
        <v>22.98326359827475</v>
      </c>
      <c r="C472">
        <v>60</v>
      </c>
      <c r="D472">
        <v>11820000000000</v>
      </c>
      <c r="E472">
        <v>5252416000000.001</v>
      </c>
      <c r="F472">
        <v>-5.6986521246527184</v>
      </c>
      <c r="G472">
        <v>-9.9155848051773514</v>
      </c>
      <c r="H472" s="4">
        <v>0.17454500000000001</v>
      </c>
      <c r="I472" s="4">
        <v>520618534</v>
      </c>
      <c r="J472" s="4">
        <v>496911258</v>
      </c>
      <c r="K472" s="4">
        <v>90473062700</v>
      </c>
      <c r="L472" s="4">
        <v>86431869500</v>
      </c>
      <c r="M472" s="4">
        <v>668</v>
      </c>
      <c r="N472" s="4">
        <f t="shared" si="57"/>
        <v>90993681234</v>
      </c>
      <c r="O472" s="4">
        <f t="shared" si="58"/>
        <v>4064900476</v>
      </c>
      <c r="P472" s="4">
        <f t="shared" si="59"/>
        <v>496911258</v>
      </c>
      <c r="Q472" s="4">
        <f t="shared" si="60"/>
        <v>5.013328037876402</v>
      </c>
      <c r="R472" s="4">
        <f t="shared" si="56"/>
        <v>9.3506769025098468E-2</v>
      </c>
      <c r="S472" s="4">
        <f t="shared" si="61"/>
        <v>168.23064963689629</v>
      </c>
      <c r="T472" s="4">
        <f t="shared" si="62"/>
        <v>4.4672337912636735</v>
      </c>
      <c r="U472" s="4">
        <f t="shared" si="63"/>
        <v>0.54609424661272854</v>
      </c>
    </row>
    <row r="473" spans="1:21" x14ac:dyDescent="0.25">
      <c r="A473">
        <v>59.236990911518532</v>
      </c>
      <c r="B473">
        <v>26.256895725448569</v>
      </c>
      <c r="C473">
        <v>70</v>
      </c>
      <c r="D473">
        <v>11244000000000</v>
      </c>
      <c r="E473">
        <v>5827648000000.001</v>
      </c>
      <c r="F473">
        <v>-5.8666865398273673</v>
      </c>
      <c r="G473">
        <v>-10.016101962791943</v>
      </c>
      <c r="H473" s="4">
        <v>0.29212700000000003</v>
      </c>
      <c r="I473" s="4">
        <v>645701694</v>
      </c>
      <c r="J473" s="4">
        <v>617615679</v>
      </c>
      <c r="K473" s="4">
        <v>90537386300</v>
      </c>
      <c r="L473" s="4">
        <v>86708948600</v>
      </c>
      <c r="M473" s="4">
        <v>4742</v>
      </c>
      <c r="N473" s="4">
        <f t="shared" si="57"/>
        <v>91183087994</v>
      </c>
      <c r="O473" s="4">
        <f t="shared" si="58"/>
        <v>3856523715</v>
      </c>
      <c r="P473" s="4">
        <f t="shared" si="59"/>
        <v>617615679</v>
      </c>
      <c r="Q473" s="4">
        <f t="shared" si="60"/>
        <v>4.9067645025296853</v>
      </c>
      <c r="R473" s="4">
        <f t="shared" si="56"/>
        <v>5.2916736604642176E-2</v>
      </c>
      <c r="S473" s="4">
        <f t="shared" si="61"/>
        <v>2695.5208832851226</v>
      </c>
      <c r="T473" s="4">
        <f t="shared" si="62"/>
        <v>4.2294287239468851</v>
      </c>
      <c r="U473" s="4">
        <f t="shared" si="63"/>
        <v>0.67733577858280047</v>
      </c>
    </row>
    <row r="474" spans="1:21" x14ac:dyDescent="0.25">
      <c r="A474">
        <v>27.008784228028741</v>
      </c>
      <c r="B474">
        <v>34.947411499794889</v>
      </c>
      <c r="C474">
        <v>30</v>
      </c>
      <c r="D474">
        <v>71156000000000</v>
      </c>
      <c r="E474">
        <v>15808607999999.998</v>
      </c>
      <c r="F474">
        <v>-5.3125567161433551</v>
      </c>
      <c r="G474">
        <v>-8.2131638208160354</v>
      </c>
      <c r="H474" s="4">
        <v>0.16597600000000001</v>
      </c>
      <c r="I474" s="4">
        <v>941265203</v>
      </c>
      <c r="J474" s="4">
        <v>840029512</v>
      </c>
      <c r="K474" s="4">
        <v>90563603300</v>
      </c>
      <c r="L474" s="4">
        <v>81055218100</v>
      </c>
      <c r="M474" s="4">
        <v>762</v>
      </c>
      <c r="N474" s="4">
        <f t="shared" si="57"/>
        <v>91504868503</v>
      </c>
      <c r="O474" s="4">
        <f t="shared" si="58"/>
        <v>9609620891</v>
      </c>
      <c r="P474" s="4">
        <f t="shared" si="59"/>
        <v>840029512</v>
      </c>
      <c r="Q474" s="4">
        <f t="shared" si="60"/>
        <v>11.419775334311755</v>
      </c>
      <c r="R474" s="4">
        <f t="shared" si="56"/>
        <v>9.9274579037698971E-2</v>
      </c>
      <c r="S474" s="4">
        <f t="shared" si="61"/>
        <v>96.278476472002339</v>
      </c>
      <c r="T474" s="4">
        <f t="shared" si="62"/>
        <v>10.501759139389339</v>
      </c>
      <c r="U474" s="4">
        <f t="shared" si="63"/>
        <v>0.91801619492241504</v>
      </c>
    </row>
    <row r="475" spans="1:21" x14ac:dyDescent="0.25">
      <c r="A475">
        <v>45.37359293401876</v>
      </c>
      <c r="B475">
        <v>44.990174958427119</v>
      </c>
      <c r="C475">
        <v>40</v>
      </c>
      <c r="D475">
        <v>39880000000000</v>
      </c>
      <c r="E475">
        <v>11812800000000</v>
      </c>
      <c r="F475">
        <v>-7.4886808935839131</v>
      </c>
      <c r="G475">
        <v>-9.8770758583541731</v>
      </c>
      <c r="H475" s="4">
        <v>0.23372699999999999</v>
      </c>
      <c r="I475" s="4">
        <v>1435055710</v>
      </c>
      <c r="J475" s="4">
        <v>1392366526</v>
      </c>
      <c r="K475" s="4">
        <v>90738142900</v>
      </c>
      <c r="L475" s="4">
        <v>88097675600</v>
      </c>
      <c r="M475" s="4">
        <v>3990</v>
      </c>
      <c r="N475" s="4">
        <f t="shared" si="57"/>
        <v>92173198610</v>
      </c>
      <c r="O475" s="4">
        <f t="shared" si="58"/>
        <v>2683156484</v>
      </c>
      <c r="P475" s="4">
        <f t="shared" si="59"/>
        <v>1392366526</v>
      </c>
      <c r="Q475" s="4">
        <f t="shared" si="60"/>
        <v>4.4215922539958825</v>
      </c>
      <c r="R475" s="4">
        <f t="shared" si="56"/>
        <v>6.6996784008710022E-2</v>
      </c>
      <c r="S475" s="4">
        <f t="shared" si="61"/>
        <v>651.14436626397367</v>
      </c>
      <c r="T475" s="4">
        <f t="shared" si="62"/>
        <v>2.9109942200800445</v>
      </c>
      <c r="U475" s="4">
        <f t="shared" si="63"/>
        <v>1.5105980339158376</v>
      </c>
    </row>
    <row r="476" spans="1:21" x14ac:dyDescent="0.25">
      <c r="A476">
        <v>48.276428887301151</v>
      </c>
      <c r="B476">
        <v>31.25370806900203</v>
      </c>
      <c r="C476">
        <v>50</v>
      </c>
      <c r="D476">
        <v>37719999999999.992</v>
      </c>
      <c r="E476">
        <v>13966496000000.002</v>
      </c>
      <c r="F476">
        <v>-7.0210341549121926</v>
      </c>
      <c r="G476">
        <v>-10.361706002896526</v>
      </c>
      <c r="H476" s="4">
        <v>0.24548400000000001</v>
      </c>
      <c r="I476" s="4">
        <v>801176534</v>
      </c>
      <c r="J476" s="4">
        <v>737847687</v>
      </c>
      <c r="K476" s="4">
        <v>90608415500</v>
      </c>
      <c r="L476" s="4">
        <v>83643726900</v>
      </c>
      <c r="M476" s="4">
        <v>2990</v>
      </c>
      <c r="N476" s="4">
        <f t="shared" si="57"/>
        <v>91409592034</v>
      </c>
      <c r="O476" s="4">
        <f t="shared" si="58"/>
        <v>7028017447</v>
      </c>
      <c r="P476" s="4">
        <f t="shared" si="59"/>
        <v>737847687</v>
      </c>
      <c r="Q476" s="4">
        <f t="shared" si="60"/>
        <v>8.4956785838311895</v>
      </c>
      <c r="R476" s="4">
        <f t="shared" si="56"/>
        <v>6.3509864085073073E-2</v>
      </c>
      <c r="S476" s="4">
        <f t="shared" si="61"/>
        <v>963.80200869527766</v>
      </c>
      <c r="T476" s="4">
        <f t="shared" si="62"/>
        <v>7.6884901142386814</v>
      </c>
      <c r="U476" s="4">
        <f t="shared" si="63"/>
        <v>0.80718846959250823</v>
      </c>
    </row>
    <row r="477" spans="1:21" x14ac:dyDescent="0.25">
      <c r="A477">
        <v>51.116564450896533</v>
      </c>
      <c r="B477">
        <v>48.865559780548764</v>
      </c>
      <c r="C477">
        <v>70</v>
      </c>
      <c r="D477">
        <v>34032000000000</v>
      </c>
      <c r="E477">
        <v>17643871999999.996</v>
      </c>
      <c r="F477">
        <v>-8.2667213728145672</v>
      </c>
      <c r="G477">
        <v>-9.7827349876508514</v>
      </c>
      <c r="H477" s="4">
        <v>0.25724000000000002</v>
      </c>
      <c r="I477" s="4">
        <v>1692714064</v>
      </c>
      <c r="J477" s="4">
        <v>1678598094</v>
      </c>
      <c r="K477" s="4">
        <v>90619312500</v>
      </c>
      <c r="L477" s="4">
        <v>89866797500</v>
      </c>
      <c r="M477" s="4">
        <v>6565</v>
      </c>
      <c r="N477" s="4">
        <f t="shared" si="57"/>
        <v>92312026564</v>
      </c>
      <c r="O477" s="4">
        <f t="shared" si="58"/>
        <v>766630970</v>
      </c>
      <c r="P477" s="4">
        <f t="shared" si="59"/>
        <v>1678598094</v>
      </c>
      <c r="Q477" s="4">
        <f t="shared" si="60"/>
        <v>2.6488737762730414</v>
      </c>
      <c r="R477" s="4">
        <f t="shared" si="56"/>
        <v>6.0402532321214737E-2</v>
      </c>
      <c r="S477" s="4">
        <f t="shared" si="61"/>
        <v>1099.4994837316522</v>
      </c>
      <c r="T477" s="4">
        <f t="shared" si="62"/>
        <v>0.83047788953966273</v>
      </c>
      <c r="U477" s="4">
        <f t="shared" si="63"/>
        <v>1.8183958867333789</v>
      </c>
    </row>
    <row r="478" spans="1:21" x14ac:dyDescent="0.25">
      <c r="A478">
        <v>62.762397084958742</v>
      </c>
      <c r="B478">
        <v>27.204736666262153</v>
      </c>
      <c r="C478">
        <v>60</v>
      </c>
      <c r="D478">
        <v>35780000000000</v>
      </c>
      <c r="E478">
        <v>15897632000000.004</v>
      </c>
      <c r="F478">
        <v>-5.0442416418447165</v>
      </c>
      <c r="G478">
        <v>-9.9544020151440424</v>
      </c>
      <c r="H478" s="4">
        <v>0.307807</v>
      </c>
      <c r="I478" s="4">
        <v>684788411</v>
      </c>
      <c r="J478" s="4">
        <v>496244210</v>
      </c>
      <c r="K478" s="4">
        <v>90348215100</v>
      </c>
      <c r="L478" s="4">
        <v>66070226100</v>
      </c>
      <c r="M478" s="4">
        <v>5720</v>
      </c>
      <c r="N478" s="4">
        <f t="shared" si="57"/>
        <v>91033003511</v>
      </c>
      <c r="O478" s="4">
        <f t="shared" si="58"/>
        <v>24466533201</v>
      </c>
      <c r="P478" s="4">
        <f t="shared" si="59"/>
        <v>496244210</v>
      </c>
      <c r="Q478" s="4">
        <f t="shared" si="60"/>
        <v>27.421678345462492</v>
      </c>
      <c r="R478" s="4">
        <f t="shared" si="56"/>
        <v>5.0207588933819595E-2</v>
      </c>
      <c r="S478" s="4">
        <f t="shared" si="61"/>
        <v>3404.1305332429215</v>
      </c>
      <c r="T478" s="4">
        <f t="shared" si="62"/>
        <v>26.876552741713699</v>
      </c>
      <c r="U478" s="4">
        <f t="shared" si="63"/>
        <v>0.54512560374879448</v>
      </c>
    </row>
    <row r="479" spans="1:21" x14ac:dyDescent="0.25">
      <c r="A479">
        <v>46.735141547417179</v>
      </c>
      <c r="B479">
        <v>21.551439754042757</v>
      </c>
      <c r="C479">
        <v>60</v>
      </c>
      <c r="D479">
        <v>23748000000000</v>
      </c>
      <c r="E479">
        <v>10552768000000</v>
      </c>
      <c r="F479">
        <v>-4.8413218021589941</v>
      </c>
      <c r="G479">
        <v>-8.8568938820725656</v>
      </c>
      <c r="H479" s="4">
        <v>0.239208</v>
      </c>
      <c r="I479" s="4">
        <v>482959987</v>
      </c>
      <c r="J479" s="4">
        <v>403966496</v>
      </c>
      <c r="K479" s="4">
        <v>90623208700</v>
      </c>
      <c r="L479" s="4">
        <v>76208554800</v>
      </c>
      <c r="M479" s="4">
        <v>1601</v>
      </c>
      <c r="N479" s="4">
        <f t="shared" si="57"/>
        <v>91106168687</v>
      </c>
      <c r="O479" s="4">
        <f t="shared" si="58"/>
        <v>14493647391</v>
      </c>
      <c r="P479" s="4">
        <f t="shared" si="59"/>
        <v>403966496</v>
      </c>
      <c r="Q479" s="4">
        <f t="shared" si="60"/>
        <v>16.351926660621118</v>
      </c>
      <c r="R479" s="4">
        <f t="shared" si="56"/>
        <v>6.5319895641846357E-2</v>
      </c>
      <c r="S479" s="4">
        <f t="shared" si="61"/>
        <v>813.0264187432258</v>
      </c>
      <c r="T479" s="4">
        <f t="shared" si="62"/>
        <v>15.908524746325007</v>
      </c>
      <c r="U479" s="4">
        <f t="shared" si="63"/>
        <v>0.44340191429610876</v>
      </c>
    </row>
    <row r="480" spans="1:21" x14ac:dyDescent="0.25">
      <c r="A480">
        <v>67.234288553515654</v>
      </c>
      <c r="B480">
        <v>21.26876257870482</v>
      </c>
      <c r="C480">
        <v>100</v>
      </c>
      <c r="D480">
        <v>49908000000000</v>
      </c>
      <c r="E480">
        <v>36962080000000.008</v>
      </c>
      <c r="F480">
        <v>-6.6305344331741267</v>
      </c>
      <c r="G480">
        <v>-9.7885812549839173</v>
      </c>
      <c r="H480" s="4">
        <v>0.32810400000000001</v>
      </c>
      <c r="I480" s="4">
        <v>504201330</v>
      </c>
      <c r="J480" s="4">
        <v>475684545</v>
      </c>
      <c r="K480" s="4">
        <v>90391345300</v>
      </c>
      <c r="L480" s="4">
        <v>85423514400</v>
      </c>
      <c r="M480" s="4">
        <v>5977</v>
      </c>
      <c r="N480" s="4">
        <f t="shared" si="57"/>
        <v>90895546630</v>
      </c>
      <c r="O480" s="4">
        <f t="shared" si="58"/>
        <v>4996347685</v>
      </c>
      <c r="P480" s="4">
        <f t="shared" si="59"/>
        <v>475684545</v>
      </c>
      <c r="Q480" s="4">
        <f t="shared" si="60"/>
        <v>6.0201323748835458</v>
      </c>
      <c r="R480" s="4">
        <f t="shared" si="56"/>
        <v>4.7159512121197324E-2</v>
      </c>
      <c r="S480" s="4">
        <f t="shared" si="61"/>
        <v>5510.9860662373685</v>
      </c>
      <c r="T480" s="4">
        <f t="shared" si="62"/>
        <v>5.4968014058358268</v>
      </c>
      <c r="U480" s="4">
        <f t="shared" si="63"/>
        <v>0.5233309690477187</v>
      </c>
    </row>
    <row r="481" spans="1:21" x14ac:dyDescent="0.25">
      <c r="A481">
        <v>40.892336047418183</v>
      </c>
      <c r="B481">
        <v>33.6657651076749</v>
      </c>
      <c r="C481">
        <v>70</v>
      </c>
      <c r="D481">
        <v>34032000000000.004</v>
      </c>
      <c r="E481">
        <v>17643872000000</v>
      </c>
      <c r="F481">
        <v>-6.8962457714698102</v>
      </c>
      <c r="G481">
        <v>-10.461363157415844</v>
      </c>
      <c r="H481" s="4">
        <v>0.216111</v>
      </c>
      <c r="I481" s="4">
        <v>885576920</v>
      </c>
      <c r="J481" s="4">
        <v>862217222</v>
      </c>
      <c r="K481" s="4">
        <v>90660519800</v>
      </c>
      <c r="L481" s="4">
        <v>88311907200</v>
      </c>
      <c r="M481" s="4">
        <v>1991</v>
      </c>
      <c r="N481" s="4">
        <f t="shared" si="57"/>
        <v>91546096720</v>
      </c>
      <c r="O481" s="4">
        <f t="shared" si="58"/>
        <v>2371972298</v>
      </c>
      <c r="P481" s="4">
        <f t="shared" si="59"/>
        <v>862217222</v>
      </c>
      <c r="Q481" s="4">
        <f t="shared" si="60"/>
        <v>3.5328535414153044</v>
      </c>
      <c r="R481" s="4">
        <f t="shared" si="56"/>
        <v>7.3085015441189102E-2</v>
      </c>
      <c r="S481" s="4">
        <f t="shared" si="61"/>
        <v>450.14176904268669</v>
      </c>
      <c r="T481" s="4">
        <f t="shared" si="62"/>
        <v>2.591014126200093</v>
      </c>
      <c r="U481" s="4">
        <f t="shared" si="63"/>
        <v>0.94183941521521153</v>
      </c>
    </row>
    <row r="482" spans="1:21" x14ac:dyDescent="0.25">
      <c r="A482">
        <v>63.843753592673849</v>
      </c>
      <c r="B482">
        <v>23.635311722292069</v>
      </c>
      <c r="C482">
        <v>70</v>
      </c>
      <c r="D482">
        <v>45580000000000</v>
      </c>
      <c r="E482">
        <v>23629024000000</v>
      </c>
      <c r="F482">
        <v>-7.5389188399758966</v>
      </c>
      <c r="G482">
        <v>-10.520565084696919</v>
      </c>
      <c r="H482" s="4">
        <v>0.31267499999999998</v>
      </c>
      <c r="I482" s="4">
        <v>570224079</v>
      </c>
      <c r="J482" s="4">
        <v>564017250</v>
      </c>
      <c r="K482" s="4">
        <v>90459465200</v>
      </c>
      <c r="L482" s="4">
        <v>89496097800</v>
      </c>
      <c r="M482" s="4">
        <v>5498</v>
      </c>
      <c r="N482" s="4">
        <f t="shared" si="57"/>
        <v>91029689279</v>
      </c>
      <c r="O482" s="4">
        <f t="shared" si="58"/>
        <v>969574229</v>
      </c>
      <c r="P482" s="4">
        <f t="shared" si="59"/>
        <v>564017250</v>
      </c>
      <c r="Q482" s="4">
        <f t="shared" si="60"/>
        <v>1.6847157132434487</v>
      </c>
      <c r="R482" s="4">
        <f t="shared" si="56"/>
        <v>4.9432815860419824E-2</v>
      </c>
      <c r="S482" s="4">
        <f t="shared" si="61"/>
        <v>4063.1272990685679</v>
      </c>
      <c r="T482" s="4">
        <f t="shared" si="62"/>
        <v>1.0651186845517169</v>
      </c>
      <c r="U482" s="4">
        <f t="shared" si="63"/>
        <v>0.61959702869173183</v>
      </c>
    </row>
    <row r="483" spans="1:21" x14ac:dyDescent="0.25">
      <c r="A483">
        <v>30.178431668285171</v>
      </c>
      <c r="B483">
        <v>37.568529402758372</v>
      </c>
      <c r="C483">
        <v>40</v>
      </c>
      <c r="D483">
        <v>67076000000000</v>
      </c>
      <c r="E483">
        <v>19869472000000</v>
      </c>
      <c r="F483">
        <v>-7.3800586618562418</v>
      </c>
      <c r="G483">
        <v>-10.258869976564771</v>
      </c>
      <c r="H483" s="4">
        <v>0.17680499999999999</v>
      </c>
      <c r="I483" s="4">
        <v>1050582083</v>
      </c>
      <c r="J483" s="4">
        <v>1043149577</v>
      </c>
      <c r="K483" s="4">
        <v>90646891400</v>
      </c>
      <c r="L483" s="4">
        <v>89965186600</v>
      </c>
      <c r="M483" s="4">
        <v>1068</v>
      </c>
      <c r="N483" s="4">
        <f t="shared" si="57"/>
        <v>91697473483</v>
      </c>
      <c r="O483" s="4">
        <f t="shared" si="58"/>
        <v>689137306</v>
      </c>
      <c r="P483" s="4">
        <f t="shared" si="59"/>
        <v>1043149577</v>
      </c>
      <c r="Q483" s="4">
        <f t="shared" si="60"/>
        <v>1.8891326196911549</v>
      </c>
      <c r="R483" s="4">
        <f t="shared" si="56"/>
        <v>9.2096363895847341E-2</v>
      </c>
      <c r="S483" s="4">
        <f t="shared" si="61"/>
        <v>136.88568982633657</v>
      </c>
      <c r="T483" s="4">
        <f t="shared" si="62"/>
        <v>0.75153358083280308</v>
      </c>
      <c r="U483" s="4">
        <f t="shared" si="63"/>
        <v>1.1375990388583519</v>
      </c>
    </row>
    <row r="484" spans="1:21" x14ac:dyDescent="0.25">
      <c r="A484">
        <v>34.978680234016302</v>
      </c>
      <c r="B484">
        <v>31.75840687887651</v>
      </c>
      <c r="C484">
        <v>60</v>
      </c>
      <c r="D484">
        <v>60176000000000.008</v>
      </c>
      <c r="E484">
        <v>26738016000000</v>
      </c>
      <c r="F484">
        <v>-6.4249478054964708</v>
      </c>
      <c r="G484">
        <v>-11.400116042528044</v>
      </c>
      <c r="H484" s="4">
        <v>0.19391</v>
      </c>
      <c r="I484" s="4">
        <v>809944194</v>
      </c>
      <c r="J484" s="4">
        <v>807803817</v>
      </c>
      <c r="K484" s="4">
        <v>90605622400</v>
      </c>
      <c r="L484" s="4">
        <v>90323906000</v>
      </c>
      <c r="M484" s="4">
        <v>1211</v>
      </c>
      <c r="N484" s="4">
        <f t="shared" si="57"/>
        <v>91415566594</v>
      </c>
      <c r="O484" s="4">
        <f t="shared" si="58"/>
        <v>283856777</v>
      </c>
      <c r="P484" s="4">
        <f t="shared" si="59"/>
        <v>807803817</v>
      </c>
      <c r="Q484" s="4">
        <f t="shared" si="60"/>
        <v>1.1941736343968037</v>
      </c>
      <c r="R484" s="4">
        <f t="shared" si="56"/>
        <v>8.268647486487446E-2</v>
      </c>
      <c r="S484" s="4">
        <f t="shared" si="61"/>
        <v>241.34409892317373</v>
      </c>
      <c r="T484" s="4">
        <f t="shared" si="62"/>
        <v>0.31051251726161788</v>
      </c>
      <c r="U484" s="4">
        <f t="shared" si="63"/>
        <v>0.8836611171351858</v>
      </c>
    </row>
    <row r="485" spans="1:21" x14ac:dyDescent="0.25">
      <c r="A485">
        <v>71.497229312837078</v>
      </c>
      <c r="B485">
        <v>27.800689995689794</v>
      </c>
      <c r="C485">
        <v>30</v>
      </c>
      <c r="D485">
        <v>71156000000000</v>
      </c>
      <c r="E485">
        <v>15808608000000.002</v>
      </c>
      <c r="F485">
        <v>-6.6014566771375369</v>
      </c>
      <c r="G485">
        <v>-10.322427158537497</v>
      </c>
      <c r="H485" s="4">
        <v>0.34782400000000002</v>
      </c>
      <c r="I485" s="4">
        <v>729926772</v>
      </c>
      <c r="J485" s="4">
        <v>672015739</v>
      </c>
      <c r="K485" s="4">
        <v>90110911200</v>
      </c>
      <c r="L485" s="4">
        <v>83162726200</v>
      </c>
      <c r="M485" s="4">
        <v>10616</v>
      </c>
      <c r="N485" s="4">
        <f t="shared" si="57"/>
        <v>90840837972</v>
      </c>
      <c r="O485" s="4">
        <f t="shared" si="58"/>
        <v>7006096033</v>
      </c>
      <c r="P485" s="4">
        <f t="shared" si="59"/>
        <v>672015739</v>
      </c>
      <c r="Q485" s="4">
        <f t="shared" si="60"/>
        <v>8.4522687630497586</v>
      </c>
      <c r="R485" s="4">
        <f t="shared" si="56"/>
        <v>4.4605493178370731E-2</v>
      </c>
      <c r="S485" s="4">
        <f t="shared" si="61"/>
        <v>7601.5696238274359</v>
      </c>
      <c r="T485" s="4">
        <f t="shared" si="62"/>
        <v>7.7124960418787625</v>
      </c>
      <c r="U485" s="4">
        <f t="shared" si="63"/>
        <v>0.73977272117099613</v>
      </c>
    </row>
    <row r="486" spans="1:21" x14ac:dyDescent="0.25">
      <c r="A486">
        <v>60.278048990021063</v>
      </c>
      <c r="B486">
        <v>14.34728035431762</v>
      </c>
      <c r="C486">
        <v>50</v>
      </c>
      <c r="D486">
        <v>25032000000000</v>
      </c>
      <c r="E486">
        <v>9268768000000</v>
      </c>
      <c r="F486">
        <v>-6.9775934525126004</v>
      </c>
      <c r="G486">
        <v>-9.6690595491472546</v>
      </c>
      <c r="H486" s="4">
        <v>0.29672599999999999</v>
      </c>
      <c r="I486" s="4">
        <v>304991061</v>
      </c>
      <c r="J486" s="4">
        <v>293802973</v>
      </c>
      <c r="K486" s="4">
        <v>90566053000</v>
      </c>
      <c r="L486" s="4">
        <v>87337880200</v>
      </c>
      <c r="M486" s="4">
        <v>2495</v>
      </c>
      <c r="N486" s="4">
        <f t="shared" si="57"/>
        <v>90871044061</v>
      </c>
      <c r="O486" s="4">
        <f t="shared" si="58"/>
        <v>3239360888</v>
      </c>
      <c r="P486" s="4">
        <f t="shared" si="59"/>
        <v>293802973</v>
      </c>
      <c r="Q486" s="4">
        <f t="shared" si="60"/>
        <v>3.8881074796810462</v>
      </c>
      <c r="R486" s="4">
        <f t="shared" si="56"/>
        <v>5.2086301329223879E-2</v>
      </c>
      <c r="S486" s="4">
        <f t="shared" si="61"/>
        <v>3101.2770238649778</v>
      </c>
      <c r="T486" s="4">
        <f t="shared" si="62"/>
        <v>3.5647888955974567</v>
      </c>
      <c r="U486" s="4">
        <f t="shared" si="63"/>
        <v>0.32331858408358954</v>
      </c>
    </row>
    <row r="487" spans="1:21" x14ac:dyDescent="0.25">
      <c r="A487">
        <v>41.332800768460103</v>
      </c>
      <c r="B487">
        <v>15.43883725570166</v>
      </c>
      <c r="C487">
        <v>70</v>
      </c>
      <c r="D487">
        <v>45580000000000</v>
      </c>
      <c r="E487">
        <v>23629024000000</v>
      </c>
      <c r="F487">
        <v>-7.1951769577792746</v>
      </c>
      <c r="G487">
        <v>-9.2328094109034122</v>
      </c>
      <c r="H487" s="4">
        <v>0.21781300000000001</v>
      </c>
      <c r="I487" s="4">
        <v>318713071</v>
      </c>
      <c r="J487" s="4">
        <v>303721535</v>
      </c>
      <c r="K487" s="4">
        <v>90625684300</v>
      </c>
      <c r="L487" s="4">
        <v>86467633900</v>
      </c>
      <c r="M487" s="4">
        <v>790</v>
      </c>
      <c r="N487" s="4">
        <f t="shared" si="57"/>
        <v>90944397371</v>
      </c>
      <c r="O487" s="4">
        <f t="shared" si="58"/>
        <v>4173041936</v>
      </c>
      <c r="P487" s="4">
        <f t="shared" si="59"/>
        <v>303721535</v>
      </c>
      <c r="Q487" s="4">
        <f t="shared" si="60"/>
        <v>4.9225280505597508</v>
      </c>
      <c r="R487" s="4">
        <f t="shared" si="56"/>
        <v>7.2445071219383692E-2</v>
      </c>
      <c r="S487" s="4">
        <f t="shared" si="61"/>
        <v>504.11542916939567</v>
      </c>
      <c r="T487" s="4">
        <f t="shared" si="62"/>
        <v>4.5885640640142205</v>
      </c>
      <c r="U487" s="4">
        <f t="shared" si="63"/>
        <v>0.33396398654553028</v>
      </c>
    </row>
    <row r="488" spans="1:21" x14ac:dyDescent="0.25">
      <c r="A488">
        <v>67.513586316650191</v>
      </c>
      <c r="B488">
        <v>19.250942765880218</v>
      </c>
      <c r="C488">
        <v>20</v>
      </c>
      <c r="D488">
        <v>45036000000000</v>
      </c>
      <c r="E488">
        <v>6669952000000.001</v>
      </c>
      <c r="F488">
        <v>-6.7967928143293754</v>
      </c>
      <c r="G488">
        <v>-9.7517422792534543</v>
      </c>
      <c r="H488" s="4">
        <v>0.32938499999999998</v>
      </c>
      <c r="I488" s="4">
        <v>445522654</v>
      </c>
      <c r="J488" s="4">
        <v>419363034</v>
      </c>
      <c r="K488" s="4">
        <v>90396076200</v>
      </c>
      <c r="L488" s="4">
        <v>85241090800</v>
      </c>
      <c r="M488" s="4">
        <v>5416</v>
      </c>
      <c r="N488" s="4">
        <f t="shared" si="57"/>
        <v>90841598854</v>
      </c>
      <c r="O488" s="4">
        <f t="shared" si="58"/>
        <v>5181145020</v>
      </c>
      <c r="P488" s="4">
        <f t="shared" si="59"/>
        <v>419363034</v>
      </c>
      <c r="Q488" s="4">
        <f t="shared" si="60"/>
        <v>6.1651359340351313</v>
      </c>
      <c r="R488" s="4">
        <f t="shared" si="56"/>
        <v>4.6982232301421921E-2</v>
      </c>
      <c r="S488" s="4">
        <f t="shared" si="61"/>
        <v>5697.404529550362</v>
      </c>
      <c r="T488" s="4">
        <f t="shared" si="62"/>
        <v>5.7034938677456584</v>
      </c>
      <c r="U488" s="4">
        <f t="shared" si="63"/>
        <v>0.46164206628947319</v>
      </c>
    </row>
    <row r="489" spans="1:21" x14ac:dyDescent="0.25">
      <c r="A489">
        <v>71.583578878686097</v>
      </c>
      <c r="B489">
        <v>12.23437430203375</v>
      </c>
      <c r="C489">
        <v>80</v>
      </c>
      <c r="D489">
        <v>21536000000000</v>
      </c>
      <c r="E489">
        <v>12757824000000</v>
      </c>
      <c r="F489">
        <v>-7.0919368250386645</v>
      </c>
      <c r="G489">
        <v>-10.168037647831232</v>
      </c>
      <c r="H489" s="4">
        <v>0.34822599999999998</v>
      </c>
      <c r="I489" s="4">
        <v>265209390</v>
      </c>
      <c r="J489" s="4">
        <v>236998027</v>
      </c>
      <c r="K489" s="4">
        <v>90385694400</v>
      </c>
      <c r="L489" s="4">
        <v>81044740800</v>
      </c>
      <c r="M489" s="4">
        <v>4098</v>
      </c>
      <c r="N489" s="4">
        <f t="shared" si="57"/>
        <v>90650903790</v>
      </c>
      <c r="O489" s="4">
        <f t="shared" si="58"/>
        <v>9369164963</v>
      </c>
      <c r="P489" s="4">
        <f t="shared" si="59"/>
        <v>236998027</v>
      </c>
      <c r="Q489" s="4">
        <f t="shared" si="60"/>
        <v>10.596875031994648</v>
      </c>
      <c r="R489" s="4">
        <f t="shared" si="56"/>
        <v>4.4556968593048016E-2</v>
      </c>
      <c r="S489" s="4">
        <f t="shared" si="61"/>
        <v>8121.6655530392864</v>
      </c>
      <c r="T489" s="4">
        <f t="shared" si="62"/>
        <v>10.335434696497249</v>
      </c>
      <c r="U489" s="4">
        <f t="shared" si="63"/>
        <v>0.26144033549739859</v>
      </c>
    </row>
    <row r="490" spans="1:21" x14ac:dyDescent="0.25">
      <c r="A490">
        <v>61.085920003167857</v>
      </c>
      <c r="B490">
        <v>37.394321199368271</v>
      </c>
      <c r="C490">
        <v>80</v>
      </c>
      <c r="D490">
        <v>21536000000000</v>
      </c>
      <c r="E490">
        <v>12757824000000.002</v>
      </c>
      <c r="F490">
        <v>-6.2080165550222288</v>
      </c>
      <c r="G490">
        <v>-10.620384582708446</v>
      </c>
      <c r="H490" s="4">
        <v>0.300313</v>
      </c>
      <c r="I490" s="4">
        <v>1089004309</v>
      </c>
      <c r="J490" s="4">
        <v>1053027823</v>
      </c>
      <c r="K490" s="4">
        <v>90479830200</v>
      </c>
      <c r="L490" s="4">
        <v>87571529200</v>
      </c>
      <c r="M490" s="4">
        <v>8419</v>
      </c>
      <c r="N490" s="4">
        <f t="shared" si="57"/>
        <v>91568834509</v>
      </c>
      <c r="O490" s="4">
        <f t="shared" si="58"/>
        <v>2944277486</v>
      </c>
      <c r="P490" s="4">
        <f t="shared" si="59"/>
        <v>1053027823</v>
      </c>
      <c r="Q490" s="4">
        <f t="shared" si="60"/>
        <v>4.3653556697908149</v>
      </c>
      <c r="R490" s="4">
        <f t="shared" si="56"/>
        <v>5.1459789223725648E-2</v>
      </c>
      <c r="S490" s="4">
        <f t="shared" si="61"/>
        <v>2999.094011546279</v>
      </c>
      <c r="T490" s="4">
        <f t="shared" si="62"/>
        <v>3.215370711866619</v>
      </c>
      <c r="U490" s="4">
        <f t="shared" si="63"/>
        <v>1.1499849579241956</v>
      </c>
    </row>
    <row r="491" spans="1:21" x14ac:dyDescent="0.25">
      <c r="A491">
        <v>62.73855712192281</v>
      </c>
      <c r="B491">
        <v>26.809800884415953</v>
      </c>
      <c r="C491">
        <v>40</v>
      </c>
      <c r="D491">
        <v>26464000000000</v>
      </c>
      <c r="E491">
        <v>7840960000000</v>
      </c>
      <c r="F491">
        <v>-4.7801763407558004</v>
      </c>
      <c r="G491">
        <v>-8.9791856422207079</v>
      </c>
      <c r="H491" s="4">
        <v>0.30769999999999997</v>
      </c>
      <c r="I491" s="4">
        <v>671362756</v>
      </c>
      <c r="J491" s="4">
        <v>464851620</v>
      </c>
      <c r="K491" s="4">
        <v>90376196700</v>
      </c>
      <c r="L491" s="4">
        <v>63222443800</v>
      </c>
      <c r="M491" s="4">
        <v>2806236</v>
      </c>
      <c r="N491" s="4">
        <f t="shared" si="57"/>
        <v>91047559456</v>
      </c>
      <c r="O491" s="4">
        <f t="shared" si="58"/>
        <v>27360264036</v>
      </c>
      <c r="P491" s="4">
        <f t="shared" si="59"/>
        <v>464851620</v>
      </c>
      <c r="Q491" s="4">
        <f t="shared" si="60"/>
        <v>30.561077992921792</v>
      </c>
      <c r="R491" s="4">
        <f t="shared" si="56"/>
        <v>5.0224955103050403E-2</v>
      </c>
      <c r="S491" s="4">
        <f t="shared" si="61"/>
        <v>1702804.3443441933</v>
      </c>
      <c r="T491" s="4">
        <f t="shared" si="62"/>
        <v>30.050518871098603</v>
      </c>
      <c r="U491" s="4">
        <f t="shared" si="63"/>
        <v>0.51055912182318952</v>
      </c>
    </row>
    <row r="492" spans="1:21" x14ac:dyDescent="0.25">
      <c r="A492">
        <v>57.775719066719411</v>
      </c>
      <c r="B492">
        <v>19.707796857881291</v>
      </c>
      <c r="C492">
        <v>100</v>
      </c>
      <c r="D492">
        <v>39752000000000.008</v>
      </c>
      <c r="E492">
        <v>29439552000000.004</v>
      </c>
      <c r="F492">
        <v>-6.5675013249127154</v>
      </c>
      <c r="G492">
        <v>-10.551212210223856</v>
      </c>
      <c r="H492" s="4">
        <v>0.285717</v>
      </c>
      <c r="I492" s="4">
        <v>443184771</v>
      </c>
      <c r="J492" s="4">
        <v>401164323</v>
      </c>
      <c r="K492" s="4">
        <v>90564170100</v>
      </c>
      <c r="L492" s="4">
        <v>82224287500</v>
      </c>
      <c r="M492" s="4">
        <v>3051</v>
      </c>
      <c r="N492" s="4">
        <f t="shared" si="57"/>
        <v>91007354871</v>
      </c>
      <c r="O492" s="4">
        <f t="shared" si="58"/>
        <v>8381903048</v>
      </c>
      <c r="P492" s="4">
        <f t="shared" si="59"/>
        <v>401164323</v>
      </c>
      <c r="Q492" s="4">
        <f t="shared" si="60"/>
        <v>9.6509423699323147</v>
      </c>
      <c r="R492" s="4">
        <f t="shared" si="56"/>
        <v>5.412798156258327E-2</v>
      </c>
      <c r="S492" s="4">
        <f t="shared" si="61"/>
        <v>2416.1824215508268</v>
      </c>
      <c r="T492" s="4">
        <f t="shared" si="62"/>
        <v>9.2101380815661305</v>
      </c>
      <c r="U492" s="4">
        <f t="shared" si="63"/>
        <v>0.44080428836618485</v>
      </c>
    </row>
    <row r="493" spans="1:21" x14ac:dyDescent="0.25">
      <c r="A493">
        <v>49.669728712355052</v>
      </c>
      <c r="B493">
        <v>19.925366623240539</v>
      </c>
      <c r="C493">
        <v>60</v>
      </c>
      <c r="D493">
        <v>60176000000000</v>
      </c>
      <c r="E493">
        <v>26738016000000</v>
      </c>
      <c r="F493">
        <v>-6.0917318895699708</v>
      </c>
      <c r="G493">
        <v>-9.8333718426480416</v>
      </c>
      <c r="H493" s="4">
        <v>0.25122100000000003</v>
      </c>
      <c r="I493" s="4">
        <v>439948417</v>
      </c>
      <c r="J493" s="4">
        <v>423790953</v>
      </c>
      <c r="K493" s="4">
        <v>90621142200</v>
      </c>
      <c r="L493" s="4">
        <v>87376204600</v>
      </c>
      <c r="M493" s="4">
        <v>1840</v>
      </c>
      <c r="N493" s="4">
        <f t="shared" si="57"/>
        <v>91061090617</v>
      </c>
      <c r="O493" s="4">
        <f t="shared" si="58"/>
        <v>3261095064</v>
      </c>
      <c r="P493" s="4">
        <f t="shared" si="59"/>
        <v>423790953</v>
      </c>
      <c r="Q493" s="4">
        <f t="shared" si="60"/>
        <v>4.0466087019520902</v>
      </c>
      <c r="R493" s="4">
        <f t="shared" si="56"/>
        <v>6.1949913973465429E-2</v>
      </c>
      <c r="S493" s="4">
        <f t="shared" si="61"/>
        <v>1131.9574767033373</v>
      </c>
      <c r="T493" s="4">
        <f t="shared" si="62"/>
        <v>3.5812167874378535</v>
      </c>
      <c r="U493" s="4">
        <f t="shared" si="63"/>
        <v>0.46539191451423645</v>
      </c>
    </row>
    <row r="494" spans="1:21" x14ac:dyDescent="0.25">
      <c r="A494">
        <v>34.700628992150648</v>
      </c>
      <c r="B494">
        <v>18.49613190468261</v>
      </c>
      <c r="C494">
        <v>80</v>
      </c>
      <c r="D494">
        <v>32448000000000</v>
      </c>
      <c r="E494">
        <v>19222336000000</v>
      </c>
      <c r="F494">
        <v>-7.7817521847003395</v>
      </c>
      <c r="G494">
        <v>-11.571965397033521</v>
      </c>
      <c r="H494" s="4">
        <v>0.19289700000000001</v>
      </c>
      <c r="I494" s="4">
        <v>394816060</v>
      </c>
      <c r="J494" s="4">
        <v>394049211</v>
      </c>
      <c r="K494" s="4">
        <v>90540544600</v>
      </c>
      <c r="L494" s="4">
        <v>90320461700</v>
      </c>
      <c r="M494" s="4">
        <v>630</v>
      </c>
      <c r="N494" s="4">
        <f t="shared" si="57"/>
        <v>90935360660</v>
      </c>
      <c r="O494" s="4">
        <f t="shared" si="58"/>
        <v>220849749</v>
      </c>
      <c r="P494" s="4">
        <f t="shared" si="59"/>
        <v>394049211</v>
      </c>
      <c r="Q494" s="4">
        <f t="shared" si="60"/>
        <v>0.67619345822914556</v>
      </c>
      <c r="R494" s="4">
        <f t="shared" si="56"/>
        <v>8.3188581914425339E-2</v>
      </c>
      <c r="S494" s="4">
        <f t="shared" si="61"/>
        <v>254.81679580611984</v>
      </c>
      <c r="T494" s="4">
        <f t="shared" si="62"/>
        <v>0.2428645439981697</v>
      </c>
      <c r="U494" s="4">
        <f t="shared" si="63"/>
        <v>0.43332891423097591</v>
      </c>
    </row>
    <row r="495" spans="1:21" x14ac:dyDescent="0.25">
      <c r="A495">
        <v>25.80986808664677</v>
      </c>
      <c r="B495">
        <v>39.65109575477684</v>
      </c>
      <c r="C495">
        <v>90</v>
      </c>
      <c r="D495">
        <v>52132000000000</v>
      </c>
      <c r="E495">
        <v>34746752000000.004</v>
      </c>
      <c r="F495">
        <v>-7.4446990616551911</v>
      </c>
      <c r="G495">
        <v>-10.421960281532666</v>
      </c>
      <c r="H495" s="4">
        <v>0.16197800000000001</v>
      </c>
      <c r="I495" s="4">
        <v>1154148193</v>
      </c>
      <c r="J495" s="4">
        <v>1141175164</v>
      </c>
      <c r="K495" s="4">
        <v>90615779700</v>
      </c>
      <c r="L495" s="4">
        <v>89556470700</v>
      </c>
      <c r="M495" s="4">
        <v>855</v>
      </c>
      <c r="N495" s="4">
        <f t="shared" si="57"/>
        <v>91769927893</v>
      </c>
      <c r="O495" s="4">
        <f t="shared" si="58"/>
        <v>1072282029</v>
      </c>
      <c r="P495" s="4">
        <f t="shared" si="59"/>
        <v>1141175164</v>
      </c>
      <c r="Q495" s="4">
        <f t="shared" si="60"/>
        <v>2.411963530777534</v>
      </c>
      <c r="R495" s="4">
        <f t="shared" si="56"/>
        <v>0.1022178965681898</v>
      </c>
      <c r="S495" s="4">
        <f t="shared" si="61"/>
        <v>84.055279544393741</v>
      </c>
      <c r="T495" s="4">
        <f t="shared" si="62"/>
        <v>1.1684459752983976</v>
      </c>
      <c r="U495" s="4">
        <f t="shared" si="63"/>
        <v>1.2435175554791367</v>
      </c>
    </row>
    <row r="496" spans="1:21" x14ac:dyDescent="0.25">
      <c r="A496">
        <v>71.738526014340096</v>
      </c>
      <c r="B496">
        <v>27.785734917673437</v>
      </c>
      <c r="C496">
        <v>40</v>
      </c>
      <c r="D496">
        <v>53416000000000</v>
      </c>
      <c r="E496">
        <v>15822304000000</v>
      </c>
      <c r="F496">
        <v>-6.4835958778566827</v>
      </c>
      <c r="G496">
        <v>-9.6729435998726601</v>
      </c>
      <c r="H496" s="4">
        <v>0.34894999999999998</v>
      </c>
      <c r="I496" s="4">
        <v>730150669</v>
      </c>
      <c r="J496" s="4">
        <v>489502344</v>
      </c>
      <c r="K496" s="4">
        <v>90105242100</v>
      </c>
      <c r="L496" s="4">
        <v>61054889400</v>
      </c>
      <c r="M496" s="4">
        <v>9767</v>
      </c>
      <c r="N496" s="4">
        <f t="shared" si="57"/>
        <v>90835392769</v>
      </c>
      <c r="O496" s="4">
        <f t="shared" si="58"/>
        <v>29291001025</v>
      </c>
      <c r="P496" s="4">
        <f t="shared" si="59"/>
        <v>489502344</v>
      </c>
      <c r="Q496" s="4">
        <f t="shared" si="60"/>
        <v>32.785131941614054</v>
      </c>
      <c r="R496" s="4">
        <f t="shared" si="56"/>
        <v>4.4470199100741056E-2</v>
      </c>
      <c r="S496" s="4">
        <f t="shared" si="61"/>
        <v>7037.9498096275011</v>
      </c>
      <c r="T496" s="4">
        <f t="shared" si="62"/>
        <v>32.24624249656609</v>
      </c>
      <c r="U496" s="4">
        <f t="shared" si="63"/>
        <v>0.53888944504796121</v>
      </c>
    </row>
    <row r="497" spans="1:21" x14ac:dyDescent="0.25">
      <c r="A497">
        <v>52.589886496084539</v>
      </c>
      <c r="B497">
        <v>23.789212247599838</v>
      </c>
      <c r="C497">
        <v>10</v>
      </c>
      <c r="D497">
        <v>31947999999999.996</v>
      </c>
      <c r="E497">
        <v>2365984000000.0005</v>
      </c>
      <c r="F497">
        <v>-7.3149407883949618</v>
      </c>
      <c r="G497">
        <v>-11.094780380047251</v>
      </c>
      <c r="H497" s="4">
        <v>0.26343299999999997</v>
      </c>
      <c r="I497" s="4">
        <v>555581649</v>
      </c>
      <c r="J497" s="4">
        <v>552596741</v>
      </c>
      <c r="K497" s="4">
        <v>90612262100</v>
      </c>
      <c r="L497" s="4">
        <v>90122697400</v>
      </c>
      <c r="M497" s="4">
        <v>2850</v>
      </c>
      <c r="N497" s="4">
        <f t="shared" si="57"/>
        <v>91167843749</v>
      </c>
      <c r="O497" s="4">
        <f t="shared" si="58"/>
        <v>492549608</v>
      </c>
      <c r="P497" s="4">
        <f t="shared" si="59"/>
        <v>552596741</v>
      </c>
      <c r="Q497" s="4">
        <f t="shared" si="60"/>
        <v>1.1463980127439002</v>
      </c>
      <c r="R497" s="4">
        <f t="shared" si="56"/>
        <v>5.8898719260735727E-2</v>
      </c>
      <c r="S497" s="4">
        <f t="shared" si="61"/>
        <v>1527.7177435050921</v>
      </c>
      <c r="T497" s="4">
        <f t="shared" si="62"/>
        <v>0.54026681749331451</v>
      </c>
      <c r="U497" s="4">
        <f t="shared" si="63"/>
        <v>0.60613119525058556</v>
      </c>
    </row>
    <row r="498" spans="1:21" x14ac:dyDescent="0.25">
      <c r="A498">
        <v>60.044907878944272</v>
      </c>
      <c r="B498">
        <v>40.312337777925769</v>
      </c>
      <c r="C498">
        <v>20</v>
      </c>
      <c r="D498">
        <v>45036000000000</v>
      </c>
      <c r="E498">
        <v>6669952000000</v>
      </c>
      <c r="F498">
        <v>-7.1646877610626492</v>
      </c>
      <c r="G498">
        <v>-9.8703125327220995</v>
      </c>
      <c r="H498" s="4">
        <v>0.29569299999999998</v>
      </c>
      <c r="I498" s="4">
        <v>1227219516</v>
      </c>
      <c r="J498" s="4">
        <v>1176106142</v>
      </c>
      <c r="K498" s="4">
        <v>90517759200</v>
      </c>
      <c r="L498" s="4">
        <v>86849654700</v>
      </c>
      <c r="M498" s="4">
        <v>8809</v>
      </c>
      <c r="N498" s="4">
        <f t="shared" si="57"/>
        <v>91744978716</v>
      </c>
      <c r="O498" s="4">
        <f t="shared" si="58"/>
        <v>3719217874</v>
      </c>
      <c r="P498" s="4">
        <f t="shared" si="59"/>
        <v>1176106142</v>
      </c>
      <c r="Q498" s="4">
        <f t="shared" si="60"/>
        <v>5.3357950315228244</v>
      </c>
      <c r="R498" s="4">
        <f t="shared" si="56"/>
        <v>5.2269987475330619E-2</v>
      </c>
      <c r="S498" s="4">
        <f t="shared" si="61"/>
        <v>2698.559350938503</v>
      </c>
      <c r="T498" s="4">
        <f t="shared" si="62"/>
        <v>4.0538653188998799</v>
      </c>
      <c r="U498" s="4">
        <f t="shared" si="63"/>
        <v>1.2819297126229441</v>
      </c>
    </row>
    <row r="499" spans="1:21" x14ac:dyDescent="0.25">
      <c r="A499">
        <v>67.299835722656326</v>
      </c>
      <c r="B499">
        <v>42.277665710084889</v>
      </c>
      <c r="C499">
        <v>30</v>
      </c>
      <c r="D499">
        <v>56664000000000</v>
      </c>
      <c r="E499">
        <v>12590048000000.002</v>
      </c>
      <c r="F499">
        <v>-5.923701146057228</v>
      </c>
      <c r="G499">
        <v>-9.0647546937437635</v>
      </c>
      <c r="H499" s="4">
        <v>0.32840399999999997</v>
      </c>
      <c r="I499" s="4">
        <v>1364962737</v>
      </c>
      <c r="J499" s="4">
        <v>1220255210</v>
      </c>
      <c r="K499" s="4">
        <v>90300211800</v>
      </c>
      <c r="L499" s="4">
        <v>80986407800</v>
      </c>
      <c r="M499" s="4">
        <v>14298</v>
      </c>
      <c r="N499" s="4">
        <f t="shared" si="57"/>
        <v>91665174537</v>
      </c>
      <c r="O499" s="4">
        <f t="shared" si="58"/>
        <v>9458511527</v>
      </c>
      <c r="P499" s="4">
        <f t="shared" si="59"/>
        <v>1220255210</v>
      </c>
      <c r="Q499" s="4">
        <f t="shared" si="60"/>
        <v>11.649753345191735</v>
      </c>
      <c r="R499" s="4">
        <f t="shared" si="56"/>
        <v>4.7117775896193308E-2</v>
      </c>
      <c r="S499" s="4">
        <f t="shared" si="61"/>
        <v>4870.2044405263532</v>
      </c>
      <c r="T499" s="4">
        <f t="shared" si="62"/>
        <v>10.318544174245956</v>
      </c>
      <c r="U499" s="4">
        <f t="shared" si="63"/>
        <v>1.3312091709457801</v>
      </c>
    </row>
    <row r="500" spans="1:21" x14ac:dyDescent="0.25">
      <c r="A500">
        <v>47.044918260185938</v>
      </c>
      <c r="B500">
        <v>36.448798355159887</v>
      </c>
      <c r="C500">
        <v>60</v>
      </c>
      <c r="D500">
        <v>35780000000000</v>
      </c>
      <c r="E500">
        <v>15897632000000.004</v>
      </c>
      <c r="F500">
        <v>-7.0199962420889062</v>
      </c>
      <c r="G500">
        <v>-10.964038634045602</v>
      </c>
      <c r="H500" s="4">
        <v>0.24046400000000001</v>
      </c>
      <c r="I500" s="4">
        <v>1009072716</v>
      </c>
      <c r="J500" s="4">
        <v>998879111</v>
      </c>
      <c r="K500" s="4">
        <v>90685209800</v>
      </c>
      <c r="L500" s="4">
        <v>89773015400</v>
      </c>
      <c r="M500" s="4">
        <v>3302</v>
      </c>
      <c r="N500" s="4">
        <f t="shared" si="57"/>
        <v>91694282516</v>
      </c>
      <c r="O500" s="4">
        <f t="shared" si="58"/>
        <v>922388005</v>
      </c>
      <c r="P500" s="4">
        <f t="shared" si="59"/>
        <v>998879111</v>
      </c>
      <c r="Q500" s="4">
        <f t="shared" si="60"/>
        <v>2.0952965258927159</v>
      </c>
      <c r="R500" s="4">
        <f t="shared" si="56"/>
        <v>6.4948744666599598E-2</v>
      </c>
      <c r="S500" s="4">
        <f t="shared" si="61"/>
        <v>811.24303025353925</v>
      </c>
      <c r="T500" s="4">
        <f t="shared" si="62"/>
        <v>1.0059384071619186</v>
      </c>
      <c r="U500" s="4">
        <f t="shared" si="63"/>
        <v>1.0893581187307972</v>
      </c>
    </row>
    <row r="501" spans="1:21" x14ac:dyDescent="0.25">
      <c r="A501">
        <v>32.119725937070022</v>
      </c>
      <c r="B501">
        <v>22.404896411489737</v>
      </c>
      <c r="C501">
        <v>0</v>
      </c>
      <c r="D501">
        <v>87040000000000.016</v>
      </c>
      <c r="E501">
        <v>0</v>
      </c>
      <c r="F501">
        <v>-6.6423744390213368</v>
      </c>
      <c r="G501">
        <v>-8.9846579937180628</v>
      </c>
      <c r="H501" s="4">
        <v>0.18362200000000001</v>
      </c>
      <c r="I501" s="4">
        <v>502725779</v>
      </c>
      <c r="J501" s="4">
        <v>502670846</v>
      </c>
      <c r="K501" s="4">
        <v>90510982800</v>
      </c>
      <c r="L501" s="4">
        <v>90504511600</v>
      </c>
      <c r="M501" s="4">
        <v>879504</v>
      </c>
      <c r="N501" s="4">
        <f t="shared" si="57"/>
        <v>91013708579</v>
      </c>
      <c r="O501" s="4">
        <f t="shared" si="58"/>
        <v>6526133</v>
      </c>
      <c r="P501" s="4">
        <f t="shared" si="59"/>
        <v>502670846</v>
      </c>
      <c r="Q501" s="4">
        <f t="shared" si="60"/>
        <v>0.55947283870760678</v>
      </c>
      <c r="R501" s="4">
        <f t="shared" si="56"/>
        <v>8.8094232052560131E-2</v>
      </c>
      <c r="S501" s="4">
        <f t="shared" si="61"/>
        <v>253449.35239406466</v>
      </c>
      <c r="T501" s="4">
        <f t="shared" si="62"/>
        <v>7.170494535265871E-3</v>
      </c>
      <c r="U501" s="4">
        <f t="shared" si="63"/>
        <v>0.55230234417234092</v>
      </c>
    </row>
    <row r="502" spans="1:21" x14ac:dyDescent="0.25">
      <c r="A502">
        <v>44.863057820202542</v>
      </c>
      <c r="B502">
        <v>13.70555592143873</v>
      </c>
      <c r="C502">
        <v>10</v>
      </c>
      <c r="D502">
        <v>48148000000000</v>
      </c>
      <c r="E502">
        <v>3564384000000.0005</v>
      </c>
      <c r="F502">
        <v>-5.9321569947236199</v>
      </c>
      <c r="G502">
        <v>-8.7683063039942244</v>
      </c>
      <c r="H502" s="4">
        <v>0.231686</v>
      </c>
      <c r="I502" s="4">
        <v>278502995</v>
      </c>
      <c r="J502" s="4">
        <v>265766408</v>
      </c>
      <c r="K502" s="4">
        <v>90654452200</v>
      </c>
      <c r="L502" s="4">
        <v>86615940200</v>
      </c>
      <c r="M502" s="4">
        <v>882</v>
      </c>
      <c r="N502" s="4">
        <f t="shared" si="57"/>
        <v>90932955195</v>
      </c>
      <c r="O502" s="4">
        <f t="shared" si="58"/>
        <v>4051248587</v>
      </c>
      <c r="P502" s="4">
        <f t="shared" si="59"/>
        <v>265766408</v>
      </c>
      <c r="Q502" s="4">
        <f t="shared" si="60"/>
        <v>4.7474702496387948</v>
      </c>
      <c r="R502" s="4">
        <f t="shared" si="56"/>
        <v>6.7645257597897204E-2</v>
      </c>
      <c r="S502" s="4">
        <f t="shared" si="61"/>
        <v>728.85432590657763</v>
      </c>
      <c r="T502" s="4">
        <f t="shared" si="62"/>
        <v>4.4552039228378231</v>
      </c>
      <c r="U502" s="4">
        <f t="shared" si="63"/>
        <v>0.29226632680097187</v>
      </c>
    </row>
    <row r="503" spans="1:21" x14ac:dyDescent="0.25">
      <c r="A503">
        <v>34.185010393086188</v>
      </c>
      <c r="B503">
        <v>43.311602001978862</v>
      </c>
      <c r="C503">
        <v>20</v>
      </c>
      <c r="D503">
        <v>45036000000000</v>
      </c>
      <c r="E503">
        <v>6669952000000.001</v>
      </c>
      <c r="F503">
        <v>-6.5286317142945274</v>
      </c>
      <c r="G503">
        <v>-8.3395734833961512</v>
      </c>
      <c r="H503" s="4">
        <v>0.191024</v>
      </c>
      <c r="I503" s="4">
        <v>1331141044</v>
      </c>
      <c r="J503" s="4">
        <v>1130494710</v>
      </c>
      <c r="K503" s="4">
        <v>90736645100</v>
      </c>
      <c r="L503" s="4">
        <v>77414788300</v>
      </c>
      <c r="M503" s="4">
        <v>1702</v>
      </c>
      <c r="N503" s="4">
        <f t="shared" si="57"/>
        <v>92067786144</v>
      </c>
      <c r="O503" s="4">
        <f t="shared" si="58"/>
        <v>13522503134</v>
      </c>
      <c r="P503" s="4">
        <f t="shared" si="59"/>
        <v>1130494710</v>
      </c>
      <c r="Q503" s="4">
        <f t="shared" si="60"/>
        <v>15.915444975598479</v>
      </c>
      <c r="R503" s="4">
        <f t="shared" si="56"/>
        <v>8.4132885333486465E-2</v>
      </c>
      <c r="S503" s="4">
        <f t="shared" si="61"/>
        <v>200.55250687312707</v>
      </c>
      <c r="T503" s="4">
        <f t="shared" si="62"/>
        <v>14.687551097242554</v>
      </c>
      <c r="U503" s="4">
        <f t="shared" si="63"/>
        <v>1.2278938783559246</v>
      </c>
    </row>
    <row r="504" spans="1:21" x14ac:dyDescent="0.25">
      <c r="A504">
        <v>61.221758447226968</v>
      </c>
      <c r="B504">
        <v>31.102983909711213</v>
      </c>
      <c r="C504">
        <v>80</v>
      </c>
      <c r="D504">
        <v>21536000000000</v>
      </c>
      <c r="E504">
        <v>12757824000000</v>
      </c>
      <c r="F504">
        <v>-5.6449335683432373</v>
      </c>
      <c r="G504">
        <v>-9.5548260673924403</v>
      </c>
      <c r="H504" s="4">
        <v>0.30091800000000002</v>
      </c>
      <c r="I504" s="4">
        <v>823080535</v>
      </c>
      <c r="J504" s="4">
        <v>663860356</v>
      </c>
      <c r="K504" s="4">
        <v>90414651200</v>
      </c>
      <c r="L504" s="4">
        <v>73372359700</v>
      </c>
      <c r="M504" s="4">
        <v>6312</v>
      </c>
      <c r="N504" s="4">
        <f t="shared" si="57"/>
        <v>91237731735</v>
      </c>
      <c r="O504" s="4">
        <f t="shared" si="58"/>
        <v>17201511679</v>
      </c>
      <c r="P504" s="4">
        <f t="shared" si="59"/>
        <v>663860356</v>
      </c>
      <c r="Q504" s="4">
        <f t="shared" si="60"/>
        <v>19.58112251945278</v>
      </c>
      <c r="R504" s="4">
        <f t="shared" si="56"/>
        <v>5.1355946870973224E-2</v>
      </c>
      <c r="S504" s="4">
        <f t="shared" si="61"/>
        <v>2985.8065861792088</v>
      </c>
      <c r="T504" s="4">
        <f t="shared" si="62"/>
        <v>18.853506495494422</v>
      </c>
      <c r="U504" s="4">
        <f t="shared" si="63"/>
        <v>0.727616023958358</v>
      </c>
    </row>
    <row r="505" spans="1:21" x14ac:dyDescent="0.25">
      <c r="A505">
        <v>61.644829736704551</v>
      </c>
      <c r="B505">
        <v>42.664868961090669</v>
      </c>
      <c r="C505">
        <v>0</v>
      </c>
      <c r="D505">
        <v>17080000000000.002</v>
      </c>
      <c r="E505">
        <v>0</v>
      </c>
      <c r="F505">
        <v>-7.4417004071867421</v>
      </c>
      <c r="G505">
        <v>-11.190464879573206</v>
      </c>
      <c r="H505" s="4">
        <v>0.30280400000000002</v>
      </c>
      <c r="I505" s="4">
        <v>1358955925</v>
      </c>
      <c r="J505" s="4">
        <v>1358626944</v>
      </c>
      <c r="K505" s="4">
        <v>90476195200</v>
      </c>
      <c r="L505" s="4">
        <v>90457347800</v>
      </c>
      <c r="M505" s="4">
        <v>4609542</v>
      </c>
      <c r="N505" s="4">
        <f t="shared" si="57"/>
        <v>91835151125</v>
      </c>
      <c r="O505" s="4">
        <f t="shared" si="58"/>
        <v>19176381</v>
      </c>
      <c r="P505" s="4">
        <f t="shared" si="59"/>
        <v>1358626944</v>
      </c>
      <c r="Q505" s="4">
        <f t="shared" si="60"/>
        <v>1.5003006018083689</v>
      </c>
      <c r="R505" s="4">
        <f t="shared" si="56"/>
        <v>5.1035253870803363E-2</v>
      </c>
      <c r="S505" s="4">
        <f t="shared" si="61"/>
        <v>1337793.9973252602</v>
      </c>
      <c r="T505" s="4">
        <f t="shared" si="62"/>
        <v>2.0881308262778776E-2</v>
      </c>
      <c r="U505" s="4">
        <f t="shared" si="63"/>
        <v>1.4794192935455901</v>
      </c>
    </row>
    <row r="506" spans="1:21" x14ac:dyDescent="0.25">
      <c r="A506">
        <v>66.867276851734857</v>
      </c>
      <c r="B506">
        <v>18.068576783566431</v>
      </c>
      <c r="C506">
        <v>80</v>
      </c>
      <c r="D506">
        <v>21536000000000</v>
      </c>
      <c r="E506">
        <v>12757824000000.002</v>
      </c>
      <c r="F506">
        <v>-7.060563108165522</v>
      </c>
      <c r="G506">
        <v>-10.770116495031035</v>
      </c>
      <c r="H506" s="4">
        <v>0.32642199999999999</v>
      </c>
      <c r="I506" s="4">
        <v>411116502</v>
      </c>
      <c r="J506" s="4">
        <v>406212033</v>
      </c>
      <c r="K506" s="4">
        <v>90418968400</v>
      </c>
      <c r="L506" s="4">
        <v>89366460800</v>
      </c>
      <c r="M506" s="4">
        <v>4841</v>
      </c>
      <c r="N506" s="4">
        <f t="shared" si="57"/>
        <v>90830084902</v>
      </c>
      <c r="O506" s="4">
        <f t="shared" si="58"/>
        <v>1057412069</v>
      </c>
      <c r="P506" s="4">
        <f t="shared" si="59"/>
        <v>406212033</v>
      </c>
      <c r="Q506" s="4">
        <f t="shared" si="60"/>
        <v>1.6113869139054084</v>
      </c>
      <c r="R506" s="4">
        <f t="shared" si="56"/>
        <v>4.7394699070830971E-2</v>
      </c>
      <c r="S506" s="4">
        <f t="shared" si="61"/>
        <v>5418.4964083479044</v>
      </c>
      <c r="T506" s="4">
        <f t="shared" si="62"/>
        <v>1.1641650122213161</v>
      </c>
      <c r="U506" s="4">
        <f t="shared" si="63"/>
        <v>0.44722190168409232</v>
      </c>
    </row>
    <row r="507" spans="1:21" x14ac:dyDescent="0.25">
      <c r="A507">
        <v>33.906614567716879</v>
      </c>
      <c r="B507">
        <v>49.036342371738776</v>
      </c>
      <c r="C507">
        <v>100</v>
      </c>
      <c r="D507">
        <v>29684000000000</v>
      </c>
      <c r="E507">
        <v>21982080000000.004</v>
      </c>
      <c r="F507">
        <v>-6.4419055378313068</v>
      </c>
      <c r="G507">
        <v>-9.1171960681432811</v>
      </c>
      <c r="H507" s="4">
        <v>0.19001799999999999</v>
      </c>
      <c r="I507" s="4">
        <v>1674911117</v>
      </c>
      <c r="J507" s="4">
        <v>1534812661</v>
      </c>
      <c r="K507" s="4">
        <v>90693397100</v>
      </c>
      <c r="L507" s="4">
        <v>83295270000</v>
      </c>
      <c r="M507" s="4">
        <v>2066</v>
      </c>
      <c r="N507" s="4">
        <f t="shared" si="57"/>
        <v>92368308217</v>
      </c>
      <c r="O507" s="4">
        <f t="shared" si="58"/>
        <v>7538225556</v>
      </c>
      <c r="P507" s="4">
        <f t="shared" si="59"/>
        <v>1534812661</v>
      </c>
      <c r="Q507" s="4">
        <f t="shared" si="60"/>
        <v>9.8226744563566051</v>
      </c>
      <c r="R507" s="4">
        <f t="shared" si="56"/>
        <v>8.4649975035637579E-2</v>
      </c>
      <c r="S507" s="4">
        <f t="shared" si="61"/>
        <v>191.28934337910459</v>
      </c>
      <c r="T507" s="4">
        <f t="shared" si="62"/>
        <v>8.1610518818754549</v>
      </c>
      <c r="U507" s="4">
        <f t="shared" si="63"/>
        <v>1.661622574481151</v>
      </c>
    </row>
    <row r="508" spans="1:21" x14ac:dyDescent="0.25">
      <c r="A508">
        <v>26.395280993646669</v>
      </c>
      <c r="B508">
        <v>38.667029671106611</v>
      </c>
      <c r="C508">
        <v>100</v>
      </c>
      <c r="D508">
        <v>29684000000000</v>
      </c>
      <c r="E508">
        <v>21982080000000</v>
      </c>
      <c r="F508">
        <v>-8.2314517112260503</v>
      </c>
      <c r="G508">
        <v>-11.488689700698657</v>
      </c>
      <c r="H508" s="4">
        <v>0.16392300000000001</v>
      </c>
      <c r="I508" s="4">
        <v>1106220574</v>
      </c>
      <c r="J508" s="4">
        <v>1104159151</v>
      </c>
      <c r="K508" s="4">
        <v>90611784800</v>
      </c>
      <c r="L508" s="4">
        <v>90379417100</v>
      </c>
      <c r="M508" s="4">
        <v>936</v>
      </c>
      <c r="N508" s="4">
        <f t="shared" si="57"/>
        <v>91718005374</v>
      </c>
      <c r="O508" s="4">
        <f t="shared" si="58"/>
        <v>234429123</v>
      </c>
      <c r="P508" s="4">
        <f t="shared" si="59"/>
        <v>1104159151</v>
      </c>
      <c r="Q508" s="4">
        <f t="shared" si="60"/>
        <v>1.4594607335185896</v>
      </c>
      <c r="R508" s="4">
        <f t="shared" si="56"/>
        <v>0.10076418730680352</v>
      </c>
      <c r="S508" s="4">
        <f t="shared" si="61"/>
        <v>98.258182639482612</v>
      </c>
      <c r="T508" s="4">
        <f t="shared" si="62"/>
        <v>0.25559771175143259</v>
      </c>
      <c r="U508" s="4">
        <f t="shared" si="63"/>
        <v>1.2038630217671571</v>
      </c>
    </row>
    <row r="509" spans="1:21" x14ac:dyDescent="0.25">
      <c r="A509">
        <v>53.658561038765363</v>
      </c>
      <c r="B509">
        <v>39.666766395182954</v>
      </c>
      <c r="C509">
        <v>50</v>
      </c>
      <c r="D509">
        <v>50524000000000</v>
      </c>
      <c r="E509">
        <v>18708736000000</v>
      </c>
      <c r="F509">
        <v>-6.7723090236552999</v>
      </c>
      <c r="G509">
        <v>-8.9282152877658199</v>
      </c>
      <c r="H509" s="4">
        <v>0.26796399999999998</v>
      </c>
      <c r="I509" s="4">
        <v>1173231653</v>
      </c>
      <c r="J509" s="4">
        <v>898605538</v>
      </c>
      <c r="K509" s="4">
        <v>90646427300</v>
      </c>
      <c r="L509" s="4">
        <v>69956502700</v>
      </c>
      <c r="M509" s="4">
        <v>5331</v>
      </c>
      <c r="N509" s="4">
        <f t="shared" si="57"/>
        <v>91819658953</v>
      </c>
      <c r="O509" s="4">
        <f t="shared" si="58"/>
        <v>20964550715</v>
      </c>
      <c r="P509" s="4">
        <f t="shared" si="59"/>
        <v>898605538</v>
      </c>
      <c r="Q509" s="4">
        <f t="shared" si="60"/>
        <v>23.810975233736336</v>
      </c>
      <c r="R509" s="4">
        <f t="shared" si="56"/>
        <v>5.7851113257452055E-2</v>
      </c>
      <c r="S509" s="4">
        <f t="shared" si="61"/>
        <v>1400.4844149369537</v>
      </c>
      <c r="T509" s="4">
        <f t="shared" si="62"/>
        <v>22.832311679279037</v>
      </c>
      <c r="U509" s="4">
        <f t="shared" si="63"/>
        <v>0.97866355445729958</v>
      </c>
    </row>
    <row r="510" spans="1:21" x14ac:dyDescent="0.25">
      <c r="A510">
        <v>59.613061975546607</v>
      </c>
      <c r="B510">
        <v>18.689391459503572</v>
      </c>
      <c r="C510">
        <v>60</v>
      </c>
      <c r="D510">
        <v>35780000000000</v>
      </c>
      <c r="E510">
        <v>15897632000000.002</v>
      </c>
      <c r="F510">
        <v>-7.4299546917453743</v>
      </c>
      <c r="G510">
        <v>-10.097046694680472</v>
      </c>
      <c r="H510" s="4">
        <v>0.29378500000000002</v>
      </c>
      <c r="I510" s="4">
        <v>417448147</v>
      </c>
      <c r="J510" s="4">
        <v>410187346</v>
      </c>
      <c r="K510" s="4">
        <v>90545171500</v>
      </c>
      <c r="L510" s="4">
        <v>89007668700</v>
      </c>
      <c r="M510" s="4">
        <v>3212</v>
      </c>
      <c r="N510" s="4">
        <f t="shared" si="57"/>
        <v>90962619647</v>
      </c>
      <c r="O510" s="4">
        <f t="shared" si="58"/>
        <v>1544763601</v>
      </c>
      <c r="P510" s="4">
        <f t="shared" si="59"/>
        <v>410187346</v>
      </c>
      <c r="Q510" s="4">
        <f t="shared" si="60"/>
        <v>2.1491805695423101</v>
      </c>
      <c r="R510" s="4">
        <f t="shared" si="56"/>
        <v>5.2613699085944106E-2</v>
      </c>
      <c r="S510" s="4">
        <f t="shared" si="61"/>
        <v>2857.5362217421134</v>
      </c>
      <c r="T510" s="4">
        <f t="shared" si="62"/>
        <v>1.6982400100115709</v>
      </c>
      <c r="U510" s="4">
        <f t="shared" si="63"/>
        <v>0.4509405595307393</v>
      </c>
    </row>
    <row r="511" spans="1:21" x14ac:dyDescent="0.25">
      <c r="A511">
        <v>35.099008750458971</v>
      </c>
      <c r="B511">
        <v>40.898813091706209</v>
      </c>
      <c r="C511">
        <v>90</v>
      </c>
      <c r="D511">
        <v>20580000000000</v>
      </c>
      <c r="E511">
        <v>13716544000000.002</v>
      </c>
      <c r="F511">
        <v>-7.3467163765181631</v>
      </c>
      <c r="G511">
        <v>-10.225598267606477</v>
      </c>
      <c r="H511" s="4">
        <v>0.19434999999999999</v>
      </c>
      <c r="I511" s="4">
        <v>1205501396</v>
      </c>
      <c r="J511" s="4">
        <v>1200812622</v>
      </c>
      <c r="K511" s="4">
        <v>90728754400</v>
      </c>
      <c r="L511" s="4">
        <v>90339415900</v>
      </c>
      <c r="M511" s="4">
        <v>1688</v>
      </c>
      <c r="N511" s="4">
        <f t="shared" si="57"/>
        <v>91934255796</v>
      </c>
      <c r="O511" s="4">
        <f t="shared" si="58"/>
        <v>394027274</v>
      </c>
      <c r="P511" s="4">
        <f t="shared" si="59"/>
        <v>1200812622</v>
      </c>
      <c r="Q511" s="4">
        <f t="shared" si="60"/>
        <v>1.7347613054473547</v>
      </c>
      <c r="R511" s="4">
        <f t="shared" si="56"/>
        <v>8.247071068307392E-2</v>
      </c>
      <c r="S511" s="4">
        <f t="shared" si="61"/>
        <v>227.25295908057046</v>
      </c>
      <c r="T511" s="4">
        <f t="shared" si="62"/>
        <v>0.42859679516451132</v>
      </c>
      <c r="U511" s="4">
        <f t="shared" si="63"/>
        <v>1.3061645102828434</v>
      </c>
    </row>
    <row r="512" spans="1:21" x14ac:dyDescent="0.25">
      <c r="A512">
        <v>32.385528242458648</v>
      </c>
      <c r="B512">
        <v>39.966799414146699</v>
      </c>
      <c r="C512">
        <v>40</v>
      </c>
      <c r="D512">
        <v>39880000000000</v>
      </c>
      <c r="E512">
        <v>11812800000000</v>
      </c>
      <c r="F512">
        <v>-7.8573333541314963</v>
      </c>
      <c r="G512">
        <v>-11.026627545627285</v>
      </c>
      <c r="H512" s="4">
        <v>0.18456600000000001</v>
      </c>
      <c r="I512" s="4">
        <v>1160653517</v>
      </c>
      <c r="J512" s="4">
        <v>1153082780</v>
      </c>
      <c r="K512" s="4">
        <v>90699647500</v>
      </c>
      <c r="L512" s="4">
        <v>90076455800</v>
      </c>
      <c r="M512" s="4">
        <v>1486</v>
      </c>
      <c r="N512" s="4">
        <f t="shared" si="57"/>
        <v>91860301017</v>
      </c>
      <c r="O512" s="4">
        <f t="shared" si="58"/>
        <v>630762437</v>
      </c>
      <c r="P512" s="4">
        <f t="shared" si="59"/>
        <v>1153082780</v>
      </c>
      <c r="Q512" s="4">
        <f t="shared" si="60"/>
        <v>1.941910920441982</v>
      </c>
      <c r="R512" s="4">
        <f t="shared" si="56"/>
        <v>8.7567811562995909E-2</v>
      </c>
      <c r="S512" s="4">
        <f t="shared" si="61"/>
        <v>187.63977757060414</v>
      </c>
      <c r="T512" s="4">
        <f t="shared" si="62"/>
        <v>0.68665400615579175</v>
      </c>
      <c r="U512" s="4">
        <f t="shared" si="63"/>
        <v>1.2552569142861902</v>
      </c>
    </row>
    <row r="513" spans="1:21" x14ac:dyDescent="0.25">
      <c r="A513">
        <v>59.721954828866522</v>
      </c>
      <c r="B513">
        <v>17.244634665294608</v>
      </c>
      <c r="C513">
        <v>30</v>
      </c>
      <c r="D513">
        <v>28072000000000</v>
      </c>
      <c r="E513">
        <v>6235104000000</v>
      </c>
      <c r="F513">
        <v>-6.9402204772832858</v>
      </c>
      <c r="G513">
        <v>-10.410345170479882</v>
      </c>
      <c r="H513" s="4">
        <v>0.29426600000000003</v>
      </c>
      <c r="I513" s="4">
        <v>378637623</v>
      </c>
      <c r="J513" s="4">
        <v>347946654</v>
      </c>
      <c r="K513" s="4">
        <v>90554423300</v>
      </c>
      <c r="L513" s="4">
        <v>83427670800</v>
      </c>
      <c r="M513" s="4">
        <v>3011</v>
      </c>
      <c r="N513" s="4">
        <f t="shared" si="57"/>
        <v>90933060923</v>
      </c>
      <c r="O513" s="4">
        <f t="shared" si="58"/>
        <v>7157443469</v>
      </c>
      <c r="P513" s="4">
        <f t="shared" si="59"/>
        <v>347946654</v>
      </c>
      <c r="Q513" s="4">
        <f t="shared" si="60"/>
        <v>8.2537528670187292</v>
      </c>
      <c r="R513" s="4">
        <f t="shared" si="56"/>
        <v>5.2526602042483571E-2</v>
      </c>
      <c r="S513" s="4">
        <f t="shared" si="61"/>
        <v>2963.5003123962847</v>
      </c>
      <c r="T513" s="4">
        <f t="shared" si="62"/>
        <v>7.8711124384790665</v>
      </c>
      <c r="U513" s="4">
        <f t="shared" si="63"/>
        <v>0.38264042853966296</v>
      </c>
    </row>
    <row r="514" spans="1:21" x14ac:dyDescent="0.25">
      <c r="A514">
        <v>39.025528562991987</v>
      </c>
      <c r="B514">
        <v>35.718086630987997</v>
      </c>
      <c r="C514">
        <v>10</v>
      </c>
      <c r="D514">
        <v>64504000000000.008</v>
      </c>
      <c r="E514">
        <v>4776480000000</v>
      </c>
      <c r="F514">
        <v>-7.8713294732450168</v>
      </c>
      <c r="G514">
        <v>-11.545077577759489</v>
      </c>
      <c r="H514" s="4">
        <v>0.20897199999999999</v>
      </c>
      <c r="I514" s="4">
        <v>968507737</v>
      </c>
      <c r="J514" s="4">
        <v>965504341</v>
      </c>
      <c r="K514" s="4">
        <v>90686065000</v>
      </c>
      <c r="L514" s="4">
        <v>90381452400</v>
      </c>
      <c r="M514" s="4">
        <v>2368</v>
      </c>
      <c r="N514" s="4">
        <f t="shared" si="57"/>
        <v>91654572737</v>
      </c>
      <c r="O514" s="4">
        <f t="shared" si="58"/>
        <v>307615996</v>
      </c>
      <c r="P514" s="4">
        <f t="shared" si="59"/>
        <v>965504341</v>
      </c>
      <c r="Q514" s="4">
        <f t="shared" si="60"/>
        <v>1.3890418109887217</v>
      </c>
      <c r="R514" s="4">
        <f t="shared" ref="R514:R577" si="64">10^(0.000000000262*(A514^4)-0.000000233*(A514^3)+0.0000868*(A514^2)-0.0147*(A514)-0.665)</f>
        <v>7.5906619260792535E-2</v>
      </c>
      <c r="S514" s="4">
        <f t="shared" si="61"/>
        <v>457.99463286035183</v>
      </c>
      <c r="T514" s="4">
        <f t="shared" si="62"/>
        <v>0.33562536686815908</v>
      </c>
      <c r="U514" s="4">
        <f t="shared" si="63"/>
        <v>1.0534164441205627</v>
      </c>
    </row>
    <row r="515" spans="1:21" x14ac:dyDescent="0.25">
      <c r="A515">
        <v>74.166753477984173</v>
      </c>
      <c r="B515">
        <v>47.679950891684669</v>
      </c>
      <c r="C515">
        <v>40</v>
      </c>
      <c r="D515">
        <v>26464000000000</v>
      </c>
      <c r="E515">
        <v>7840960000000</v>
      </c>
      <c r="F515">
        <v>-7.5940952891832758</v>
      </c>
      <c r="G515">
        <v>-10.72279193114851</v>
      </c>
      <c r="H515" s="4">
        <v>0.36033100000000001</v>
      </c>
      <c r="I515" s="4">
        <v>1746030101</v>
      </c>
      <c r="J515" s="4">
        <v>1661670319</v>
      </c>
      <c r="K515" s="4">
        <v>90031322700</v>
      </c>
      <c r="L515" s="4">
        <v>85802981600</v>
      </c>
      <c r="M515" s="4">
        <v>26432</v>
      </c>
      <c r="N515" s="4">
        <f t="shared" ref="N515:N578" si="65">I515+K515</f>
        <v>91777352801</v>
      </c>
      <c r="O515" s="4">
        <f t="shared" ref="O515:O578" si="66">(K515-L515)+(I515-J515)</f>
        <v>4312700882</v>
      </c>
      <c r="P515" s="4">
        <f t="shared" ref="P515:P578" si="67">J515</f>
        <v>1661670319</v>
      </c>
      <c r="Q515" s="4">
        <f t="shared" ref="Q515:Q578" si="68">T515+U515</f>
        <v>6.5096355676701361</v>
      </c>
      <c r="R515" s="4">
        <f t="shared" si="64"/>
        <v>4.3159930861359039E-2</v>
      </c>
      <c r="S515" s="4">
        <f t="shared" ref="S515:S578" si="69">(M515/R515)*((100-B515)/B515)*(1/(0.08206*(273.15+A515)))*H515</f>
        <v>8496.2251041868512</v>
      </c>
      <c r="T515" s="4">
        <f t="shared" ref="T515:T578" si="70">(O515/N515)*100</f>
        <v>4.6990905167543779</v>
      </c>
      <c r="U515" s="4">
        <f t="shared" ref="U515:U578" si="71">(P515/N515)*100</f>
        <v>1.8105450509157577</v>
      </c>
    </row>
    <row r="516" spans="1:21" x14ac:dyDescent="0.25">
      <c r="A516">
        <v>66.403114473688433</v>
      </c>
      <c r="B516">
        <v>37.647342793392468</v>
      </c>
      <c r="C516">
        <v>90</v>
      </c>
      <c r="D516">
        <v>41520000000000</v>
      </c>
      <c r="E516">
        <v>27676192000000</v>
      </c>
      <c r="F516">
        <v>-5.7723563476600299</v>
      </c>
      <c r="G516">
        <v>-8.7517060838916247</v>
      </c>
      <c r="H516" s="4">
        <v>0.324299</v>
      </c>
      <c r="I516" s="4">
        <v>1121669268</v>
      </c>
      <c r="J516" s="4">
        <v>949250098</v>
      </c>
      <c r="K516" s="4">
        <v>90328550100</v>
      </c>
      <c r="L516" s="4">
        <v>76813051500</v>
      </c>
      <c r="M516" s="4">
        <v>11290</v>
      </c>
      <c r="N516" s="4">
        <f t="shared" si="65"/>
        <v>91450219368</v>
      </c>
      <c r="O516" s="4">
        <f t="shared" si="66"/>
        <v>13687917770</v>
      </c>
      <c r="P516" s="4">
        <f t="shared" si="67"/>
        <v>949250098</v>
      </c>
      <c r="Q516" s="4">
        <f t="shared" si="68"/>
        <v>16.005612637296522</v>
      </c>
      <c r="R516" s="4">
        <f t="shared" si="64"/>
        <v>4.7695817921799735E-2</v>
      </c>
      <c r="S516" s="4">
        <f t="shared" si="69"/>
        <v>4562.8969147173602</v>
      </c>
      <c r="T516" s="4">
        <f t="shared" si="70"/>
        <v>14.96761611354826</v>
      </c>
      <c r="U516" s="4">
        <f t="shared" si="71"/>
        <v>1.0379965237482622</v>
      </c>
    </row>
    <row r="517" spans="1:21" x14ac:dyDescent="0.25">
      <c r="A517">
        <v>62.539792213008923</v>
      </c>
      <c r="B517">
        <v>44.665813628110065</v>
      </c>
      <c r="C517">
        <v>90</v>
      </c>
      <c r="D517">
        <v>41520000000000</v>
      </c>
      <c r="E517">
        <v>27676192000000</v>
      </c>
      <c r="F517">
        <v>-5.5612174058985211</v>
      </c>
      <c r="G517">
        <v>-8.9290913091865249</v>
      </c>
      <c r="H517" s="4">
        <v>0.30680800000000003</v>
      </c>
      <c r="I517" s="4">
        <v>1477936175</v>
      </c>
      <c r="J517" s="4">
        <v>1301715829</v>
      </c>
      <c r="K517" s="4">
        <v>90426464100</v>
      </c>
      <c r="L517" s="4">
        <v>79937457700</v>
      </c>
      <c r="M517" s="4">
        <v>11563</v>
      </c>
      <c r="N517" s="4">
        <f t="shared" si="65"/>
        <v>91904400275</v>
      </c>
      <c r="O517" s="4">
        <f t="shared" si="66"/>
        <v>10665226746</v>
      </c>
      <c r="P517" s="4">
        <f t="shared" si="67"/>
        <v>1301715829</v>
      </c>
      <c r="Q517" s="4">
        <f t="shared" si="68"/>
        <v>13.021076835485612</v>
      </c>
      <c r="R517" s="4">
        <f t="shared" si="64"/>
        <v>5.0370231270087933E-2</v>
      </c>
      <c r="S517" s="4">
        <f t="shared" si="69"/>
        <v>3167.4654875926603</v>
      </c>
      <c r="T517" s="4">
        <f t="shared" si="70"/>
        <v>11.604696526049988</v>
      </c>
      <c r="U517" s="4">
        <f t="shared" si="71"/>
        <v>1.4163803094356247</v>
      </c>
    </row>
    <row r="518" spans="1:21" x14ac:dyDescent="0.25">
      <c r="A518">
        <v>58.887365250649097</v>
      </c>
      <c r="B518">
        <v>45.015388249555009</v>
      </c>
      <c r="C518">
        <v>80</v>
      </c>
      <c r="D518">
        <v>32448000000000</v>
      </c>
      <c r="E518">
        <v>19222336000000</v>
      </c>
      <c r="F518">
        <v>-6.907732137475378</v>
      </c>
      <c r="G518">
        <v>-10.201595888944674</v>
      </c>
      <c r="H518" s="4">
        <v>0.29058800000000001</v>
      </c>
      <c r="I518" s="4">
        <v>1481463388</v>
      </c>
      <c r="J518" s="4">
        <v>1458128695</v>
      </c>
      <c r="K518" s="4">
        <v>90526942100</v>
      </c>
      <c r="L518" s="4">
        <v>89131991100</v>
      </c>
      <c r="M518" s="4">
        <v>9528</v>
      </c>
      <c r="N518" s="4">
        <f t="shared" si="65"/>
        <v>92008405488</v>
      </c>
      <c r="O518" s="4">
        <f t="shared" si="66"/>
        <v>1418285693</v>
      </c>
      <c r="P518" s="4">
        <f t="shared" si="67"/>
        <v>1458128695</v>
      </c>
      <c r="Q518" s="4">
        <f t="shared" si="68"/>
        <v>3.1262517513958548</v>
      </c>
      <c r="R518" s="4">
        <f t="shared" si="64"/>
        <v>5.3201612021586103E-2</v>
      </c>
      <c r="S518" s="4">
        <f t="shared" si="69"/>
        <v>2333.0085134553201</v>
      </c>
      <c r="T518" s="4">
        <f t="shared" si="70"/>
        <v>1.5414740484606886</v>
      </c>
      <c r="U518" s="4">
        <f t="shared" si="71"/>
        <v>1.5847777029351664</v>
      </c>
    </row>
    <row r="519" spans="1:21" x14ac:dyDescent="0.25">
      <c r="A519">
        <v>55.695705159049183</v>
      </c>
      <c r="B519">
        <v>30.971279625940127</v>
      </c>
      <c r="C519">
        <v>60</v>
      </c>
      <c r="D519">
        <v>35780000000000</v>
      </c>
      <c r="E519">
        <v>15897632000000.002</v>
      </c>
      <c r="F519">
        <v>-7.8716390293668006</v>
      </c>
      <c r="G519">
        <v>-10.680863230996966</v>
      </c>
      <c r="H519" s="4">
        <v>0.27669100000000002</v>
      </c>
      <c r="I519" s="4">
        <v>804420433</v>
      </c>
      <c r="J519" s="4">
        <v>798608969</v>
      </c>
      <c r="K519" s="4">
        <v>90522753300</v>
      </c>
      <c r="L519" s="4">
        <v>89873749800</v>
      </c>
      <c r="M519" s="4">
        <v>4588</v>
      </c>
      <c r="N519" s="4">
        <f t="shared" si="65"/>
        <v>91327173733</v>
      </c>
      <c r="O519" s="4">
        <f t="shared" si="66"/>
        <v>654814964</v>
      </c>
      <c r="P519" s="4">
        <f t="shared" si="67"/>
        <v>798608969</v>
      </c>
      <c r="Q519" s="4">
        <f t="shared" si="68"/>
        <v>1.5914474012402535</v>
      </c>
      <c r="R519" s="4">
        <f t="shared" si="64"/>
        <v>5.5949178625212329E-2</v>
      </c>
      <c r="S519" s="4">
        <f t="shared" si="69"/>
        <v>1874.0091784856115</v>
      </c>
      <c r="T519" s="4">
        <f t="shared" si="70"/>
        <v>0.71699904555722638</v>
      </c>
      <c r="U519" s="4">
        <f t="shared" si="71"/>
        <v>0.87444835568302715</v>
      </c>
    </row>
    <row r="520" spans="1:21" x14ac:dyDescent="0.25">
      <c r="A520">
        <v>74.253112677102507</v>
      </c>
      <c r="B520">
        <v>27.980821371809078</v>
      </c>
      <c r="C520">
        <v>60</v>
      </c>
      <c r="D520">
        <v>35780000000000</v>
      </c>
      <c r="E520">
        <v>15897632000000</v>
      </c>
      <c r="F520">
        <v>-4.8899501640163052</v>
      </c>
      <c r="G520">
        <v>-9.1454055349863239</v>
      </c>
      <c r="H520" s="4">
        <v>0.36073699999999997</v>
      </c>
      <c r="I520" s="4">
        <v>745698206</v>
      </c>
      <c r="J520" s="4">
        <v>317435730</v>
      </c>
      <c r="K520" s="4">
        <v>90056158200</v>
      </c>
      <c r="L520" s="4">
        <v>39243607400</v>
      </c>
      <c r="M520" s="4">
        <v>2233925</v>
      </c>
      <c r="N520" s="4">
        <f t="shared" si="65"/>
        <v>90801856406</v>
      </c>
      <c r="O520" s="4">
        <f t="shared" si="66"/>
        <v>51240813276</v>
      </c>
      <c r="P520" s="4">
        <f t="shared" si="67"/>
        <v>317435730</v>
      </c>
      <c r="Q520" s="4">
        <f t="shared" si="68"/>
        <v>56.781051673072561</v>
      </c>
      <c r="R520" s="4">
        <f t="shared" si="64"/>
        <v>4.3114997214472622E-2</v>
      </c>
      <c r="S520" s="4">
        <f t="shared" si="69"/>
        <v>1687537.3829272583</v>
      </c>
      <c r="T520" s="4">
        <f t="shared" si="70"/>
        <v>56.431459998888435</v>
      </c>
      <c r="U520" s="4">
        <f t="shared" si="71"/>
        <v>0.3495916741841244</v>
      </c>
    </row>
    <row r="521" spans="1:21" x14ac:dyDescent="0.25">
      <c r="A521">
        <v>65.535947084559226</v>
      </c>
      <c r="B521">
        <v>41.581791185708553</v>
      </c>
      <c r="C521">
        <v>10</v>
      </c>
      <c r="D521">
        <v>31947999999999.996</v>
      </c>
      <c r="E521">
        <v>2365984000000</v>
      </c>
      <c r="F521">
        <v>-6.2804594444622737</v>
      </c>
      <c r="G521">
        <v>-10.009354495932708</v>
      </c>
      <c r="H521" s="4">
        <v>0.32034499999999999</v>
      </c>
      <c r="I521" s="4">
        <v>1317827874</v>
      </c>
      <c r="J521" s="4">
        <v>1135785651</v>
      </c>
      <c r="K521" s="4">
        <v>90360386700</v>
      </c>
      <c r="L521" s="4">
        <v>78164556300</v>
      </c>
      <c r="M521" s="4">
        <v>16837811</v>
      </c>
      <c r="N521" s="4">
        <f t="shared" si="65"/>
        <v>91678214574</v>
      </c>
      <c r="O521" s="4">
        <f t="shared" si="66"/>
        <v>12377872623</v>
      </c>
      <c r="P521" s="4">
        <f t="shared" si="67"/>
        <v>1135785651</v>
      </c>
      <c r="Q521" s="4">
        <f t="shared" si="68"/>
        <v>14.740315719272836</v>
      </c>
      <c r="R521" s="4">
        <f t="shared" si="64"/>
        <v>4.8269595312771967E-2</v>
      </c>
      <c r="S521" s="4">
        <f t="shared" si="69"/>
        <v>5648670.9457929712</v>
      </c>
      <c r="T521" s="4">
        <f t="shared" si="70"/>
        <v>13.501432898225719</v>
      </c>
      <c r="U521" s="4">
        <f t="shared" si="71"/>
        <v>1.2388828210471166</v>
      </c>
    </row>
    <row r="522" spans="1:21" x14ac:dyDescent="0.25">
      <c r="A522">
        <v>28.763818572565061</v>
      </c>
      <c r="B522">
        <v>17.677066889585298</v>
      </c>
      <c r="C522">
        <v>40</v>
      </c>
      <c r="D522">
        <v>26464000000000</v>
      </c>
      <c r="E522">
        <v>7840960000000.002</v>
      </c>
      <c r="F522">
        <v>-6.3316077258596941</v>
      </c>
      <c r="G522">
        <v>-10.08351281523314</v>
      </c>
      <c r="H522" s="4">
        <v>0.171926</v>
      </c>
      <c r="I522" s="4">
        <v>374910084</v>
      </c>
      <c r="J522" s="4">
        <v>374267701</v>
      </c>
      <c r="K522" s="4">
        <v>90448541100</v>
      </c>
      <c r="L522" s="4">
        <v>90227927200</v>
      </c>
      <c r="M522" s="4">
        <v>368</v>
      </c>
      <c r="N522" s="4">
        <f t="shared" si="65"/>
        <v>90823451184</v>
      </c>
      <c r="O522" s="4">
        <f t="shared" si="66"/>
        <v>221256283</v>
      </c>
      <c r="P522" s="4">
        <f t="shared" si="67"/>
        <v>374267701</v>
      </c>
      <c r="Q522" s="4">
        <f t="shared" si="68"/>
        <v>0.6556940704593166</v>
      </c>
      <c r="R522" s="4">
        <f t="shared" si="64"/>
        <v>9.5196481722773382E-2</v>
      </c>
      <c r="S522" s="4">
        <f t="shared" si="69"/>
        <v>124.92938624722372</v>
      </c>
      <c r="T522" s="4">
        <f t="shared" si="70"/>
        <v>0.24361140224869346</v>
      </c>
      <c r="U522" s="4">
        <f t="shared" si="71"/>
        <v>0.41208266821062312</v>
      </c>
    </row>
    <row r="523" spans="1:21" x14ac:dyDescent="0.25">
      <c r="A523">
        <v>65.614446410545213</v>
      </c>
      <c r="B523">
        <v>28.102839913138411</v>
      </c>
      <c r="C523">
        <v>100</v>
      </c>
      <c r="D523">
        <v>29684000000000</v>
      </c>
      <c r="E523">
        <v>21982080000000.004</v>
      </c>
      <c r="F523">
        <v>-7.1599137462928724</v>
      </c>
      <c r="G523">
        <v>-9.0212743477777142</v>
      </c>
      <c r="H523" s="4">
        <v>0.32070199999999999</v>
      </c>
      <c r="I523" s="4">
        <v>723587693</v>
      </c>
      <c r="J523" s="4">
        <v>614899316</v>
      </c>
      <c r="K523" s="4">
        <v>90270169400</v>
      </c>
      <c r="L523" s="4">
        <v>77072197000</v>
      </c>
      <c r="M523" s="4">
        <v>7403</v>
      </c>
      <c r="N523" s="4">
        <f t="shared" si="65"/>
        <v>90993757093</v>
      </c>
      <c r="O523" s="4">
        <f t="shared" si="66"/>
        <v>13306660777</v>
      </c>
      <c r="P523" s="4">
        <f t="shared" si="67"/>
        <v>614899316</v>
      </c>
      <c r="Q523" s="4">
        <f t="shared" si="68"/>
        <v>15.299467279685455</v>
      </c>
      <c r="R523" s="4">
        <f t="shared" si="64"/>
        <v>4.8217044784756476E-2</v>
      </c>
      <c r="S523" s="4">
        <f t="shared" si="69"/>
        <v>4531.4899208070365</v>
      </c>
      <c r="T523" s="4">
        <f t="shared" si="70"/>
        <v>14.623707386211068</v>
      </c>
      <c r="U523" s="4">
        <f t="shared" si="71"/>
        <v>0.67575989347438781</v>
      </c>
    </row>
    <row r="524" spans="1:21" x14ac:dyDescent="0.25">
      <c r="A524">
        <v>26.472995625664069</v>
      </c>
      <c r="B524">
        <v>23.399522368907132</v>
      </c>
      <c r="C524">
        <v>50</v>
      </c>
      <c r="D524">
        <v>63440000000000</v>
      </c>
      <c r="E524">
        <v>23492064000000</v>
      </c>
      <c r="F524">
        <v>-6.4122673878206875</v>
      </c>
      <c r="G524">
        <v>-9.4936672270356262</v>
      </c>
      <c r="H524" s="4">
        <v>0.16418199999999999</v>
      </c>
      <c r="I524" s="4">
        <v>535058961</v>
      </c>
      <c r="J524" s="4">
        <v>499429955</v>
      </c>
      <c r="K524" s="4">
        <v>90419793000</v>
      </c>
      <c r="L524" s="4">
        <v>84521427300</v>
      </c>
      <c r="M524" s="4">
        <v>457</v>
      </c>
      <c r="N524" s="4">
        <f t="shared" si="65"/>
        <v>90954851961</v>
      </c>
      <c r="O524" s="4">
        <f t="shared" si="66"/>
        <v>5933994706</v>
      </c>
      <c r="P524" s="4">
        <f t="shared" si="67"/>
        <v>499429955</v>
      </c>
      <c r="Q524" s="4">
        <f t="shared" si="68"/>
        <v>7.0732066759435224</v>
      </c>
      <c r="R524" s="4">
        <f t="shared" si="64"/>
        <v>0.10057359564355678</v>
      </c>
      <c r="S524" s="4">
        <f t="shared" si="69"/>
        <v>99.328892992921155</v>
      </c>
      <c r="T524" s="4">
        <f t="shared" si="70"/>
        <v>6.5241101250369828</v>
      </c>
      <c r="U524" s="4">
        <f t="shared" si="71"/>
        <v>0.54909655090653953</v>
      </c>
    </row>
    <row r="525" spans="1:21" x14ac:dyDescent="0.25">
      <c r="A525">
        <v>38.195455445231168</v>
      </c>
      <c r="B525">
        <v>21.970920863159471</v>
      </c>
      <c r="C525">
        <v>20</v>
      </c>
      <c r="D525">
        <v>29884000000000</v>
      </c>
      <c r="E525">
        <v>4427232000000.001</v>
      </c>
      <c r="F525">
        <v>-5.624296262908854</v>
      </c>
      <c r="G525">
        <v>-9.2186746524027896</v>
      </c>
      <c r="H525" s="4">
        <v>0.20583499999999999</v>
      </c>
      <c r="I525" s="4">
        <v>490231304</v>
      </c>
      <c r="J525" s="4">
        <v>422083493</v>
      </c>
      <c r="K525" s="4">
        <v>90581917500</v>
      </c>
      <c r="L525" s="4">
        <v>78332743400</v>
      </c>
      <c r="M525" s="4">
        <v>966</v>
      </c>
      <c r="N525" s="4">
        <f t="shared" si="65"/>
        <v>91072148804</v>
      </c>
      <c r="O525" s="4">
        <f t="shared" si="66"/>
        <v>12317321911</v>
      </c>
      <c r="P525" s="4">
        <f t="shared" si="67"/>
        <v>422083493</v>
      </c>
      <c r="Q525" s="4">
        <f t="shared" si="68"/>
        <v>13.988256092888488</v>
      </c>
      <c r="R525" s="4">
        <f t="shared" si="64"/>
        <v>7.7220544091699164E-2</v>
      </c>
      <c r="S525" s="4">
        <f t="shared" si="69"/>
        <v>357.92964616248565</v>
      </c>
      <c r="T525" s="4">
        <f t="shared" si="70"/>
        <v>13.524795530528877</v>
      </c>
      <c r="U525" s="4">
        <f t="shared" si="71"/>
        <v>0.46346056235961086</v>
      </c>
    </row>
    <row r="526" spans="1:21" x14ac:dyDescent="0.25">
      <c r="A526">
        <v>40.956409791532771</v>
      </c>
      <c r="B526">
        <v>28.053949333433891</v>
      </c>
      <c r="C526">
        <v>80</v>
      </c>
      <c r="D526">
        <v>21536000000000</v>
      </c>
      <c r="E526">
        <v>12757824000000.002</v>
      </c>
      <c r="F526">
        <v>-5.910650696775658</v>
      </c>
      <c r="G526">
        <v>-10.249322629705182</v>
      </c>
      <c r="H526" s="4">
        <v>0.21635799999999999</v>
      </c>
      <c r="I526" s="4">
        <v>680465277</v>
      </c>
      <c r="J526" s="4">
        <v>671359811</v>
      </c>
      <c r="K526" s="4">
        <v>90648417500</v>
      </c>
      <c r="L526" s="4">
        <v>89439138900</v>
      </c>
      <c r="M526" s="4">
        <v>1547</v>
      </c>
      <c r="N526" s="4">
        <f t="shared" si="65"/>
        <v>91328882777</v>
      </c>
      <c r="O526" s="4">
        <f t="shared" si="66"/>
        <v>1218384066</v>
      </c>
      <c r="P526" s="4">
        <f t="shared" si="67"/>
        <v>671359811</v>
      </c>
      <c r="Q526" s="4">
        <f t="shared" si="68"/>
        <v>2.0691634667361853</v>
      </c>
      <c r="R526" s="4">
        <f t="shared" si="64"/>
        <v>7.2991327306796208E-2</v>
      </c>
      <c r="S526" s="4">
        <f t="shared" si="69"/>
        <v>456.24345791859719</v>
      </c>
      <c r="T526" s="4">
        <f t="shared" si="70"/>
        <v>1.3340621596948237</v>
      </c>
      <c r="U526" s="4">
        <f t="shared" si="71"/>
        <v>0.73510130704136156</v>
      </c>
    </row>
    <row r="527" spans="1:21" x14ac:dyDescent="0.25">
      <c r="A527">
        <v>53.879419269271658</v>
      </c>
      <c r="B527">
        <v>24.583901251209081</v>
      </c>
      <c r="C527">
        <v>50</v>
      </c>
      <c r="D527">
        <v>25032000000000</v>
      </c>
      <c r="E527">
        <v>9268768000000</v>
      </c>
      <c r="F527">
        <v>-5.2411307901945543</v>
      </c>
      <c r="G527">
        <v>-8.966168077816441</v>
      </c>
      <c r="H527" s="4">
        <v>0.26890399999999998</v>
      </c>
      <c r="I527" s="4">
        <v>582101192</v>
      </c>
      <c r="J527" s="4">
        <v>474501752</v>
      </c>
      <c r="K527" s="4">
        <v>90606033900</v>
      </c>
      <c r="L527" s="4">
        <v>74306175900</v>
      </c>
      <c r="M527" s="4">
        <v>2973</v>
      </c>
      <c r="N527" s="4">
        <f t="shared" si="65"/>
        <v>91188135092</v>
      </c>
      <c r="O527" s="4">
        <f t="shared" si="66"/>
        <v>16407457440</v>
      </c>
      <c r="P527" s="4">
        <f t="shared" si="67"/>
        <v>474501752</v>
      </c>
      <c r="Q527" s="4">
        <f t="shared" si="68"/>
        <v>18.513328707696168</v>
      </c>
      <c r="R527" s="4">
        <f t="shared" si="64"/>
        <v>5.7638983462604175E-2</v>
      </c>
      <c r="S527" s="4">
        <f t="shared" si="69"/>
        <v>1585.5165621925059</v>
      </c>
      <c r="T527" s="4">
        <f t="shared" si="70"/>
        <v>17.992974001986621</v>
      </c>
      <c r="U527" s="4">
        <f t="shared" si="71"/>
        <v>0.52035470570954612</v>
      </c>
    </row>
    <row r="528" spans="1:21" x14ac:dyDescent="0.25">
      <c r="A528">
        <v>49.043485145357863</v>
      </c>
      <c r="B528">
        <v>28.932407701212199</v>
      </c>
      <c r="C528">
        <v>100</v>
      </c>
      <c r="D528">
        <v>29684000000000</v>
      </c>
      <c r="E528">
        <v>21982080000000.004</v>
      </c>
      <c r="F528">
        <v>-6.7877141508283829</v>
      </c>
      <c r="G528">
        <v>-10.892046773458494</v>
      </c>
      <c r="H528" s="4">
        <v>0.24863499999999999</v>
      </c>
      <c r="I528" s="4">
        <v>718485396</v>
      </c>
      <c r="J528" s="4">
        <v>715629495</v>
      </c>
      <c r="K528" s="4">
        <v>90594094800</v>
      </c>
      <c r="L528" s="4">
        <v>90221653400</v>
      </c>
      <c r="M528" s="4">
        <v>2717</v>
      </c>
      <c r="N528" s="4">
        <f t="shared" si="65"/>
        <v>91312580196</v>
      </c>
      <c r="O528" s="4">
        <f t="shared" si="66"/>
        <v>375297301</v>
      </c>
      <c r="P528" s="4">
        <f t="shared" si="67"/>
        <v>715629495</v>
      </c>
      <c r="Q528" s="4">
        <f t="shared" si="68"/>
        <v>1.194716865582327</v>
      </c>
      <c r="R528" s="4">
        <f t="shared" si="64"/>
        <v>6.2642361035824767E-2</v>
      </c>
      <c r="S528" s="4">
        <f t="shared" si="69"/>
        <v>1001.8957687395258</v>
      </c>
      <c r="T528" s="4">
        <f t="shared" si="70"/>
        <v>0.41100284341372723</v>
      </c>
      <c r="U528" s="4">
        <f t="shared" si="71"/>
        <v>0.78371402216859987</v>
      </c>
    </row>
    <row r="529" spans="1:21" x14ac:dyDescent="0.25">
      <c r="A529">
        <v>61.756526720644047</v>
      </c>
      <c r="B529">
        <v>23.981699643580807</v>
      </c>
      <c r="C529">
        <v>30</v>
      </c>
      <c r="D529">
        <v>42299999999999.992</v>
      </c>
      <c r="E529">
        <v>9398880000000.002</v>
      </c>
      <c r="F529">
        <v>-6.3998569651937967</v>
      </c>
      <c r="G529">
        <v>-9.6453039930358742</v>
      </c>
      <c r="H529" s="4">
        <v>0.30330299999999999</v>
      </c>
      <c r="I529" s="4">
        <v>576945256</v>
      </c>
      <c r="J529" s="4">
        <v>524167740</v>
      </c>
      <c r="K529" s="4">
        <v>90500124000</v>
      </c>
      <c r="L529" s="4">
        <v>82456257400</v>
      </c>
      <c r="M529" s="4">
        <v>4871</v>
      </c>
      <c r="N529" s="4">
        <f t="shared" si="65"/>
        <v>91077069256</v>
      </c>
      <c r="O529" s="4">
        <f t="shared" si="66"/>
        <v>8096644116</v>
      </c>
      <c r="P529" s="4">
        <f t="shared" si="67"/>
        <v>524167740</v>
      </c>
      <c r="Q529" s="4">
        <f t="shared" si="68"/>
        <v>9.4654032309368326</v>
      </c>
      <c r="R529" s="4">
        <f t="shared" si="64"/>
        <v>5.0951269446410034E-2</v>
      </c>
      <c r="S529" s="4">
        <f t="shared" si="69"/>
        <v>3344.4360698912683</v>
      </c>
      <c r="T529" s="4">
        <f t="shared" si="70"/>
        <v>8.8898821428277426</v>
      </c>
      <c r="U529" s="4">
        <f t="shared" si="71"/>
        <v>0.5755210881090892</v>
      </c>
    </row>
    <row r="530" spans="1:21" x14ac:dyDescent="0.25">
      <c r="A530">
        <v>26.816120851478509</v>
      </c>
      <c r="B530">
        <v>41.117638353193811</v>
      </c>
      <c r="C530">
        <v>30</v>
      </c>
      <c r="D530">
        <v>28072000000000</v>
      </c>
      <c r="E530">
        <v>6235104000000</v>
      </c>
      <c r="F530">
        <v>-6.1799942271585699</v>
      </c>
      <c r="G530">
        <v>-10.361720914305275</v>
      </c>
      <c r="H530" s="4">
        <v>0.16533</v>
      </c>
      <c r="I530" s="4">
        <v>1224680901</v>
      </c>
      <c r="J530" s="4">
        <v>1220864877</v>
      </c>
      <c r="K530" s="4">
        <v>90646974200</v>
      </c>
      <c r="L530" s="4">
        <v>90303465700</v>
      </c>
      <c r="M530" s="4">
        <v>972</v>
      </c>
      <c r="N530" s="4">
        <f t="shared" si="65"/>
        <v>91871655101</v>
      </c>
      <c r="O530" s="4">
        <f t="shared" si="66"/>
        <v>347324524</v>
      </c>
      <c r="P530" s="4">
        <f t="shared" si="67"/>
        <v>1220864877</v>
      </c>
      <c r="Q530" s="4">
        <f t="shared" si="68"/>
        <v>1.7069349619052749</v>
      </c>
      <c r="R530" s="4">
        <f t="shared" si="64"/>
        <v>9.9738696229024384E-2</v>
      </c>
      <c r="S530" s="4">
        <f t="shared" si="69"/>
        <v>93.73625150899872</v>
      </c>
      <c r="T530" s="4">
        <f t="shared" si="70"/>
        <v>0.37805406206970515</v>
      </c>
      <c r="U530" s="4">
        <f t="shared" si="71"/>
        <v>1.3288808998355697</v>
      </c>
    </row>
    <row r="531" spans="1:21" x14ac:dyDescent="0.25">
      <c r="A531">
        <v>57.979781208357721</v>
      </c>
      <c r="B531">
        <v>12.457365646646149</v>
      </c>
      <c r="C531">
        <v>0</v>
      </c>
      <c r="D531">
        <v>17080000000000.002</v>
      </c>
      <c r="E531">
        <v>0</v>
      </c>
      <c r="F531">
        <v>-6.4420541481604836</v>
      </c>
      <c r="G531">
        <v>-10.405192650718654</v>
      </c>
      <c r="H531" s="4">
        <v>0.286609</v>
      </c>
      <c r="I531" s="4">
        <v>257242603</v>
      </c>
      <c r="J531" s="4">
        <v>257214264</v>
      </c>
      <c r="K531" s="4">
        <v>90608864200</v>
      </c>
      <c r="L531" s="4">
        <v>90599750600</v>
      </c>
      <c r="M531" s="4">
        <v>3795014</v>
      </c>
      <c r="N531" s="4">
        <f t="shared" si="65"/>
        <v>90866106803</v>
      </c>
      <c r="O531" s="4">
        <f t="shared" si="66"/>
        <v>9141939</v>
      </c>
      <c r="P531" s="4">
        <f t="shared" si="67"/>
        <v>257214264</v>
      </c>
      <c r="Q531" s="4">
        <f t="shared" si="68"/>
        <v>0.29313042274108531</v>
      </c>
      <c r="R531" s="4">
        <f t="shared" si="64"/>
        <v>5.3955546184905272E-2</v>
      </c>
      <c r="S531" s="4">
        <f t="shared" si="69"/>
        <v>5213516.5630043084</v>
      </c>
      <c r="T531" s="4">
        <f t="shared" si="70"/>
        <v>1.0060889941966978E-2</v>
      </c>
      <c r="U531" s="4">
        <f t="shared" si="71"/>
        <v>0.28306953279911834</v>
      </c>
    </row>
    <row r="532" spans="1:21" x14ac:dyDescent="0.25">
      <c r="A532">
        <v>57.542314327224773</v>
      </c>
      <c r="B532">
        <v>12.12401266335862</v>
      </c>
      <c r="C532">
        <v>10</v>
      </c>
      <c r="D532">
        <v>81012000000000</v>
      </c>
      <c r="E532">
        <v>5998848000000</v>
      </c>
      <c r="F532">
        <v>-6.7189978985742744</v>
      </c>
      <c r="G532">
        <v>-9.9827686908971316</v>
      </c>
      <c r="H532" s="4">
        <v>0.28469899999999998</v>
      </c>
      <c r="I532" s="4">
        <v>249086707</v>
      </c>
      <c r="J532" s="4">
        <v>246416022</v>
      </c>
      <c r="K532" s="4">
        <v>90617503800</v>
      </c>
      <c r="L532" s="4">
        <v>89662141000</v>
      </c>
      <c r="M532" s="4">
        <v>1723</v>
      </c>
      <c r="N532" s="4">
        <f t="shared" si="65"/>
        <v>90866590507</v>
      </c>
      <c r="O532" s="4">
        <f t="shared" si="66"/>
        <v>958033485</v>
      </c>
      <c r="P532" s="4">
        <f t="shared" si="67"/>
        <v>246416022</v>
      </c>
      <c r="Q532" s="4">
        <f t="shared" si="68"/>
        <v>1.3255141414238647</v>
      </c>
      <c r="R532" s="4">
        <f t="shared" si="64"/>
        <v>5.4326547519224687E-2</v>
      </c>
      <c r="S532" s="4">
        <f t="shared" si="69"/>
        <v>2411.7224994078351</v>
      </c>
      <c r="T532" s="4">
        <f t="shared" si="70"/>
        <v>1.0543297373154954</v>
      </c>
      <c r="U532" s="4">
        <f t="shared" si="71"/>
        <v>0.2711844041083693</v>
      </c>
    </row>
    <row r="533" spans="1:21" x14ac:dyDescent="0.25">
      <c r="A533">
        <v>48.139392585643591</v>
      </c>
      <c r="B533">
        <v>33.172803001924912</v>
      </c>
      <c r="C533">
        <v>40</v>
      </c>
      <c r="D533">
        <v>26464000000000</v>
      </c>
      <c r="E533">
        <v>7840960000000</v>
      </c>
      <c r="F533">
        <v>-5.3341565933558002</v>
      </c>
      <c r="G533">
        <v>-9.1712659819502846</v>
      </c>
      <c r="H533" s="4">
        <v>0.244923</v>
      </c>
      <c r="I533" s="4">
        <v>874765896</v>
      </c>
      <c r="J533" s="4">
        <v>784453769</v>
      </c>
      <c r="K533" s="4">
        <v>90635652300</v>
      </c>
      <c r="L533" s="4">
        <v>81535107300</v>
      </c>
      <c r="M533" s="4">
        <v>3086</v>
      </c>
      <c r="N533" s="4">
        <f t="shared" si="65"/>
        <v>91510418196</v>
      </c>
      <c r="O533" s="4">
        <f t="shared" si="66"/>
        <v>9190857127</v>
      </c>
      <c r="P533" s="4">
        <f t="shared" si="67"/>
        <v>784453769</v>
      </c>
      <c r="Q533" s="4">
        <f t="shared" si="68"/>
        <v>10.900737962572254</v>
      </c>
      <c r="R533" s="4">
        <f t="shared" si="64"/>
        <v>6.3667133575935383E-2</v>
      </c>
      <c r="S533" s="4">
        <f t="shared" si="69"/>
        <v>907.09624735994134</v>
      </c>
      <c r="T533" s="4">
        <f t="shared" si="70"/>
        <v>10.043509043215956</v>
      </c>
      <c r="U533" s="4">
        <f t="shared" si="71"/>
        <v>0.85722891935629819</v>
      </c>
    </row>
    <row r="534" spans="1:21" x14ac:dyDescent="0.25">
      <c r="A534">
        <v>27.523472826070289</v>
      </c>
      <c r="B534">
        <v>35.309889719454411</v>
      </c>
      <c r="C534">
        <v>30</v>
      </c>
      <c r="D534">
        <v>42299999999999.992</v>
      </c>
      <c r="E534">
        <v>9398880000000</v>
      </c>
      <c r="F534">
        <v>-7.1711027976425479</v>
      </c>
      <c r="G534">
        <v>-9.8575130051675846</v>
      </c>
      <c r="H534" s="4">
        <v>0.167709</v>
      </c>
      <c r="I534" s="4">
        <v>955672709</v>
      </c>
      <c r="J534" s="4">
        <v>954136148</v>
      </c>
      <c r="K534" s="4">
        <v>90577157000</v>
      </c>
      <c r="L534" s="4">
        <v>90365180100</v>
      </c>
      <c r="M534" s="4">
        <v>791</v>
      </c>
      <c r="N534" s="4">
        <f t="shared" si="65"/>
        <v>91532829709</v>
      </c>
      <c r="O534" s="4">
        <f t="shared" si="66"/>
        <v>213513461</v>
      </c>
      <c r="P534" s="4">
        <f t="shared" si="67"/>
        <v>954136148</v>
      </c>
      <c r="Q534" s="4">
        <f t="shared" si="68"/>
        <v>1.2756620905440994</v>
      </c>
      <c r="R534" s="4">
        <f t="shared" si="64"/>
        <v>9.8050953117149023E-2</v>
      </c>
      <c r="S534" s="4">
        <f t="shared" si="69"/>
        <v>100.46063920854721</v>
      </c>
      <c r="T534" s="4">
        <f t="shared" si="70"/>
        <v>0.2332643508113966</v>
      </c>
      <c r="U534" s="4">
        <f t="shared" si="71"/>
        <v>1.0423977397327029</v>
      </c>
    </row>
    <row r="535" spans="1:21" x14ac:dyDescent="0.25">
      <c r="A535">
        <v>48.109407893208932</v>
      </c>
      <c r="B535">
        <v>24.291791225341271</v>
      </c>
      <c r="C535">
        <v>0</v>
      </c>
      <c r="D535">
        <v>51724000000000</v>
      </c>
      <c r="E535">
        <v>0</v>
      </c>
      <c r="F535">
        <v>-6.98849032194755</v>
      </c>
      <c r="G535">
        <v>-10.233749606695014</v>
      </c>
      <c r="H535" s="4">
        <v>0.24479999999999999</v>
      </c>
      <c r="I535" s="4">
        <v>565518630</v>
      </c>
      <c r="J535" s="4">
        <v>565433868</v>
      </c>
      <c r="K535" s="4">
        <v>90632026300</v>
      </c>
      <c r="L535" s="4">
        <v>90620402800</v>
      </c>
      <c r="M535" s="4">
        <v>2459855</v>
      </c>
      <c r="N535" s="4">
        <f t="shared" si="65"/>
        <v>91197544930</v>
      </c>
      <c r="O535" s="4">
        <f t="shared" si="66"/>
        <v>11708262</v>
      </c>
      <c r="P535" s="4">
        <f t="shared" si="67"/>
        <v>565433868</v>
      </c>
      <c r="Q535" s="4">
        <f t="shared" si="68"/>
        <v>0.63284831893555227</v>
      </c>
      <c r="R535" s="4">
        <f t="shared" si="64"/>
        <v>6.3701639061136545E-2</v>
      </c>
      <c r="S535" s="4">
        <f t="shared" si="69"/>
        <v>1117548.4951430545</v>
      </c>
      <c r="T535" s="4">
        <f t="shared" si="70"/>
        <v>1.2838352182601896E-2</v>
      </c>
      <c r="U535" s="4">
        <f t="shared" si="71"/>
        <v>0.62000996675295039</v>
      </c>
    </row>
    <row r="536" spans="1:21" x14ac:dyDescent="0.25">
      <c r="A536">
        <v>49.237715287361709</v>
      </c>
      <c r="B536">
        <v>14.979840133038861</v>
      </c>
      <c r="C536">
        <v>40</v>
      </c>
      <c r="D536">
        <v>39880000000000</v>
      </c>
      <c r="E536">
        <v>11812799999999.998</v>
      </c>
      <c r="F536">
        <v>-7.7066314647564553</v>
      </c>
      <c r="G536">
        <v>-9.7277481244016428</v>
      </c>
      <c r="H536" s="4">
        <v>0.24943599999999999</v>
      </c>
      <c r="I536" s="4">
        <v>311330843</v>
      </c>
      <c r="J536" s="4">
        <v>308807931</v>
      </c>
      <c r="K536" s="4">
        <v>90646030400</v>
      </c>
      <c r="L536" s="4">
        <v>89911388500</v>
      </c>
      <c r="M536" s="4">
        <v>1262</v>
      </c>
      <c r="N536" s="4">
        <f t="shared" si="65"/>
        <v>90957361243</v>
      </c>
      <c r="O536" s="4">
        <f t="shared" si="66"/>
        <v>737164812</v>
      </c>
      <c r="P536" s="4">
        <f t="shared" si="67"/>
        <v>308807931</v>
      </c>
      <c r="Q536" s="4">
        <f t="shared" si="68"/>
        <v>1.149959419123427</v>
      </c>
      <c r="R536" s="4">
        <f t="shared" si="64"/>
        <v>6.2426096564647607E-2</v>
      </c>
      <c r="S536" s="4">
        <f t="shared" si="69"/>
        <v>1081.8250916433408</v>
      </c>
      <c r="T536" s="4">
        <f t="shared" si="70"/>
        <v>0.81045096507428804</v>
      </c>
      <c r="U536" s="4">
        <f t="shared" si="71"/>
        <v>0.33950845404913899</v>
      </c>
    </row>
    <row r="537" spans="1:21" x14ac:dyDescent="0.25">
      <c r="A537">
        <v>73.606210020286369</v>
      </c>
      <c r="B537">
        <v>23.473445452262272</v>
      </c>
      <c r="C537">
        <v>100</v>
      </c>
      <c r="D537">
        <v>49908000000000</v>
      </c>
      <c r="E537">
        <v>36962080000000.008</v>
      </c>
      <c r="F537">
        <v>-5.9028021215862108</v>
      </c>
      <c r="G537">
        <v>-9.1619856242161308</v>
      </c>
      <c r="H537" s="4">
        <v>0.35769600000000001</v>
      </c>
      <c r="I537" s="4">
        <v>588193781</v>
      </c>
      <c r="J537" s="4">
        <v>439841505</v>
      </c>
      <c r="K537" s="4">
        <v>90244927900</v>
      </c>
      <c r="L537" s="4">
        <v>68060314100</v>
      </c>
      <c r="M537" s="4">
        <v>9181</v>
      </c>
      <c r="N537" s="4">
        <f t="shared" si="65"/>
        <v>90833121681</v>
      </c>
      <c r="O537" s="4">
        <f t="shared" si="66"/>
        <v>22332966076</v>
      </c>
      <c r="P537" s="4">
        <f t="shared" si="67"/>
        <v>439841505</v>
      </c>
      <c r="Q537" s="4">
        <f t="shared" si="68"/>
        <v>25.07103924158482</v>
      </c>
      <c r="R537" s="4">
        <f t="shared" si="64"/>
        <v>4.3454313180162095E-2</v>
      </c>
      <c r="S537" s="4">
        <f t="shared" si="69"/>
        <v>8658.6610846751937</v>
      </c>
      <c r="T537" s="4">
        <f t="shared" si="70"/>
        <v>24.586808933454826</v>
      </c>
      <c r="U537" s="4">
        <f t="shared" si="71"/>
        <v>0.48423030812999546</v>
      </c>
    </row>
    <row r="538" spans="1:21" x14ac:dyDescent="0.25">
      <c r="A538">
        <v>47.295513823645649</v>
      </c>
      <c r="B538">
        <v>32.60329001070005</v>
      </c>
      <c r="C538">
        <v>100</v>
      </c>
      <c r="D538">
        <v>49908000000000</v>
      </c>
      <c r="E538">
        <v>36962080000000</v>
      </c>
      <c r="F538">
        <v>-5.0093188291519475</v>
      </c>
      <c r="G538">
        <v>-8.4411517794793731</v>
      </c>
      <c r="H538" s="4">
        <v>0.241481</v>
      </c>
      <c r="I538" s="4">
        <v>851129332</v>
      </c>
      <c r="J538" s="4">
        <v>632289298</v>
      </c>
      <c r="K538" s="4">
        <v>90632868200</v>
      </c>
      <c r="L538" s="4">
        <v>67904845600</v>
      </c>
      <c r="M538" s="4">
        <v>2683</v>
      </c>
      <c r="N538" s="4">
        <f t="shared" si="65"/>
        <v>91483997532</v>
      </c>
      <c r="O538" s="4">
        <f t="shared" si="66"/>
        <v>22946862634</v>
      </c>
      <c r="P538" s="4">
        <f t="shared" si="67"/>
        <v>632289298</v>
      </c>
      <c r="Q538" s="4">
        <f t="shared" si="68"/>
        <v>25.774072589856271</v>
      </c>
      <c r="R538" s="4">
        <f t="shared" si="64"/>
        <v>6.4651243695038524E-2</v>
      </c>
      <c r="S538" s="4">
        <f t="shared" si="69"/>
        <v>787.80424305286294</v>
      </c>
      <c r="T538" s="4">
        <f t="shared" si="70"/>
        <v>25.082925159641679</v>
      </c>
      <c r="U538" s="4">
        <f t="shared" si="71"/>
        <v>0.69114743021459335</v>
      </c>
    </row>
    <row r="539" spans="1:21" x14ac:dyDescent="0.25">
      <c r="A539">
        <v>33.451488156736779</v>
      </c>
      <c r="B539">
        <v>19.807777068366761</v>
      </c>
      <c r="C539">
        <v>10</v>
      </c>
      <c r="D539">
        <v>64504000000000.016</v>
      </c>
      <c r="E539">
        <v>4776480000000</v>
      </c>
      <c r="F539">
        <v>-6.4222223273985701</v>
      </c>
      <c r="G539">
        <v>-9.9702705069611461</v>
      </c>
      <c r="H539" s="4">
        <v>0.18837699999999999</v>
      </c>
      <c r="I539" s="4">
        <v>429809600</v>
      </c>
      <c r="J539" s="4">
        <v>427555683</v>
      </c>
      <c r="K539" s="4">
        <v>90522453900</v>
      </c>
      <c r="L539" s="4">
        <v>90008381500</v>
      </c>
      <c r="M539" s="4">
        <v>599</v>
      </c>
      <c r="N539" s="4">
        <f t="shared" si="65"/>
        <v>90952263500</v>
      </c>
      <c r="O539" s="4">
        <f t="shared" si="66"/>
        <v>516326317</v>
      </c>
      <c r="P539" s="4">
        <f t="shared" si="67"/>
        <v>427555683</v>
      </c>
      <c r="Q539" s="4">
        <f t="shared" si="68"/>
        <v>1.0377773610878855</v>
      </c>
      <c r="R539" s="4">
        <f t="shared" si="64"/>
        <v>8.5506444490859521E-2</v>
      </c>
      <c r="S539" s="4">
        <f t="shared" si="69"/>
        <v>212.34722616113578</v>
      </c>
      <c r="T539" s="4">
        <f t="shared" si="70"/>
        <v>0.56768935387737773</v>
      </c>
      <c r="U539" s="4">
        <f t="shared" si="71"/>
        <v>0.47008800721050775</v>
      </c>
    </row>
    <row r="540" spans="1:21" x14ac:dyDescent="0.25">
      <c r="A540">
        <v>55.815892747406487</v>
      </c>
      <c r="B540">
        <v>15.354216902224671</v>
      </c>
      <c r="C540">
        <v>10</v>
      </c>
      <c r="D540">
        <v>64504000000000.016</v>
      </c>
      <c r="E540">
        <v>4776480000000</v>
      </c>
      <c r="F540">
        <v>-6.6077543272786912</v>
      </c>
      <c r="G540">
        <v>-8.2084027234456762</v>
      </c>
      <c r="H540" s="4">
        <v>0.27720899999999998</v>
      </c>
      <c r="I540" s="4">
        <v>325735977</v>
      </c>
      <c r="J540" s="4">
        <v>267377077</v>
      </c>
      <c r="K540" s="4">
        <v>90607503400</v>
      </c>
      <c r="L540" s="4">
        <v>74800453300</v>
      </c>
      <c r="M540" s="4">
        <v>2111513</v>
      </c>
      <c r="N540" s="4">
        <f t="shared" si="65"/>
        <v>90933239377</v>
      </c>
      <c r="O540" s="4">
        <f t="shared" si="66"/>
        <v>15865409000</v>
      </c>
      <c r="P540" s="4">
        <f t="shared" si="67"/>
        <v>267377077</v>
      </c>
      <c r="Q540" s="4">
        <f t="shared" si="68"/>
        <v>17.741351993537922</v>
      </c>
      <c r="R540" s="4">
        <f t="shared" si="64"/>
        <v>5.5840711565175338E-2</v>
      </c>
      <c r="S540" s="4">
        <f t="shared" si="69"/>
        <v>2140648.7552017686</v>
      </c>
      <c r="T540" s="4">
        <f t="shared" si="70"/>
        <v>17.447315314726247</v>
      </c>
      <c r="U540" s="4">
        <f t="shared" si="71"/>
        <v>0.29403667881167384</v>
      </c>
    </row>
    <row r="541" spans="1:21" x14ac:dyDescent="0.25">
      <c r="A541">
        <v>25.955506741095</v>
      </c>
      <c r="B541">
        <v>17.625997334243319</v>
      </c>
      <c r="C541">
        <v>50</v>
      </c>
      <c r="D541">
        <v>25032000000000</v>
      </c>
      <c r="E541">
        <v>9268768000000.002</v>
      </c>
      <c r="F541">
        <v>-6.4652895882421761</v>
      </c>
      <c r="G541">
        <v>-11.055803487809836</v>
      </c>
      <c r="H541" s="4">
        <v>0.16245999999999999</v>
      </c>
      <c r="I541" s="4">
        <v>375083708</v>
      </c>
      <c r="J541" s="4">
        <v>374423920</v>
      </c>
      <c r="K541" s="4">
        <v>90392792500</v>
      </c>
      <c r="L541" s="4">
        <v>90163865200</v>
      </c>
      <c r="M541" s="4">
        <v>341</v>
      </c>
      <c r="N541" s="4">
        <f t="shared" si="65"/>
        <v>90767876208</v>
      </c>
      <c r="O541" s="4">
        <f t="shared" si="66"/>
        <v>229587088</v>
      </c>
      <c r="P541" s="4">
        <f t="shared" si="67"/>
        <v>374423920</v>
      </c>
      <c r="Q541" s="4">
        <f t="shared" si="68"/>
        <v>0.66544578680663713</v>
      </c>
      <c r="R541" s="4">
        <f t="shared" si="64"/>
        <v>0.10185324931874222</v>
      </c>
      <c r="S541" s="4">
        <f t="shared" si="69"/>
        <v>103.56344471241147</v>
      </c>
      <c r="T541" s="4">
        <f t="shared" si="70"/>
        <v>0.25293870209531788</v>
      </c>
      <c r="U541" s="4">
        <f t="shared" si="71"/>
        <v>0.41250708471131925</v>
      </c>
    </row>
    <row r="542" spans="1:21" x14ac:dyDescent="0.25">
      <c r="A542">
        <v>56.315243722868672</v>
      </c>
      <c r="B542">
        <v>46.877159110864753</v>
      </c>
      <c r="C542">
        <v>0</v>
      </c>
      <c r="D542">
        <v>17080000000000.004</v>
      </c>
      <c r="E542">
        <v>0</v>
      </c>
      <c r="F542">
        <v>-7.6591513039201891</v>
      </c>
      <c r="G542">
        <v>-10.268983880004427</v>
      </c>
      <c r="H542" s="4">
        <v>0.27936699999999998</v>
      </c>
      <c r="I542" s="4">
        <v>1584267727</v>
      </c>
      <c r="J542" s="4">
        <v>1583879917</v>
      </c>
      <c r="K542" s="4">
        <v>90563235500</v>
      </c>
      <c r="L542" s="4">
        <v>90544607100</v>
      </c>
      <c r="M542" s="4">
        <v>4348346</v>
      </c>
      <c r="N542" s="4">
        <f t="shared" si="65"/>
        <v>92147503227</v>
      </c>
      <c r="O542" s="4">
        <f t="shared" si="66"/>
        <v>19016210</v>
      </c>
      <c r="P542" s="4">
        <f t="shared" si="67"/>
        <v>1583879917</v>
      </c>
      <c r="Q542" s="4">
        <f t="shared" si="68"/>
        <v>1.7394894824782814</v>
      </c>
      <c r="R542" s="4">
        <f t="shared" si="64"/>
        <v>5.5394379991693124E-2</v>
      </c>
      <c r="S542" s="4">
        <f t="shared" si="69"/>
        <v>919205.00605645694</v>
      </c>
      <c r="T542" s="4">
        <f t="shared" si="70"/>
        <v>2.0636706730029E-2</v>
      </c>
      <c r="U542" s="4">
        <f t="shared" si="71"/>
        <v>1.7188527757482523</v>
      </c>
    </row>
    <row r="543" spans="1:21" x14ac:dyDescent="0.25">
      <c r="A543">
        <v>39.672761082329608</v>
      </c>
      <c r="B543">
        <v>34.629966702452627</v>
      </c>
      <c r="C543">
        <v>100</v>
      </c>
      <c r="D543">
        <v>49908000000000</v>
      </c>
      <c r="E543">
        <v>36962080000000.008</v>
      </c>
      <c r="F543">
        <v>-5.2673181632012849</v>
      </c>
      <c r="G543">
        <v>-9.7943601598691696</v>
      </c>
      <c r="H543" s="4">
        <v>0.21143300000000001</v>
      </c>
      <c r="I543" s="4">
        <v>923624999</v>
      </c>
      <c r="J543" s="4">
        <v>827947171</v>
      </c>
      <c r="K543" s="4">
        <v>90672219300</v>
      </c>
      <c r="L543" s="4">
        <v>81530275500</v>
      </c>
      <c r="M543" s="4">
        <v>1867</v>
      </c>
      <c r="N543" s="4">
        <f t="shared" si="65"/>
        <v>91595844299</v>
      </c>
      <c r="O543" s="4">
        <f t="shared" si="66"/>
        <v>9237621628</v>
      </c>
      <c r="P543" s="4">
        <f t="shared" si="67"/>
        <v>827947171</v>
      </c>
      <c r="Q543" s="4">
        <f t="shared" si="68"/>
        <v>10.989110779024603</v>
      </c>
      <c r="R543" s="4">
        <f t="shared" si="64"/>
        <v>7.4907861256582747E-2</v>
      </c>
      <c r="S543" s="4">
        <f t="shared" si="69"/>
        <v>387.51317014967941</v>
      </c>
      <c r="T543" s="4">
        <f t="shared" si="70"/>
        <v>10.085197312931863</v>
      </c>
      <c r="U543" s="4">
        <f t="shared" si="71"/>
        <v>0.9039134660927397</v>
      </c>
    </row>
    <row r="544" spans="1:21" x14ac:dyDescent="0.25">
      <c r="A544">
        <v>47.545134475118459</v>
      </c>
      <c r="B544">
        <v>28.96506273359395</v>
      </c>
      <c r="C544">
        <v>0</v>
      </c>
      <c r="D544">
        <v>51724000000000</v>
      </c>
      <c r="E544">
        <v>0</v>
      </c>
      <c r="F544">
        <v>-7.713511446843305</v>
      </c>
      <c r="G544">
        <v>-11.397003127942416</v>
      </c>
      <c r="H544" s="4">
        <v>0.24249699999999999</v>
      </c>
      <c r="I544" s="4">
        <v>717642070</v>
      </c>
      <c r="J544" s="4">
        <v>717551052</v>
      </c>
      <c r="K544" s="4">
        <v>90608787300</v>
      </c>
      <c r="L544" s="4">
        <v>90599920000</v>
      </c>
      <c r="M544" s="4">
        <v>1369307</v>
      </c>
      <c r="N544" s="4">
        <f t="shared" si="65"/>
        <v>91326429370</v>
      </c>
      <c r="O544" s="4">
        <f t="shared" si="66"/>
        <v>8958318</v>
      </c>
      <c r="P544" s="4">
        <f t="shared" si="67"/>
        <v>717551052</v>
      </c>
      <c r="Q544" s="4">
        <f t="shared" si="68"/>
        <v>0.79550834847229068</v>
      </c>
      <c r="R544" s="4">
        <f t="shared" si="64"/>
        <v>6.4357314340521277E-2</v>
      </c>
      <c r="S544" s="4">
        <f t="shared" si="69"/>
        <v>480820.44962106569</v>
      </c>
      <c r="T544" s="4">
        <f t="shared" si="70"/>
        <v>9.809118851790713E-3</v>
      </c>
      <c r="U544" s="4">
        <f t="shared" si="71"/>
        <v>0.78569922962049998</v>
      </c>
    </row>
    <row r="545" spans="1:21" x14ac:dyDescent="0.25">
      <c r="A545">
        <v>69.620450239600387</v>
      </c>
      <c r="B545">
        <v>11.479683306490911</v>
      </c>
      <c r="C545">
        <v>90</v>
      </c>
      <c r="D545">
        <v>20580000000000</v>
      </c>
      <c r="E545">
        <v>13716544000000</v>
      </c>
      <c r="F545">
        <v>-7.3233473002619327</v>
      </c>
      <c r="G545">
        <v>-11.453975591923509</v>
      </c>
      <c r="H545" s="4">
        <v>0.33910099999999999</v>
      </c>
      <c r="I545" s="4">
        <v>244692571</v>
      </c>
      <c r="J545" s="4">
        <v>242557752</v>
      </c>
      <c r="K545" s="4">
        <v>90438294000</v>
      </c>
      <c r="L545" s="4">
        <v>89667963900</v>
      </c>
      <c r="M545" s="4">
        <v>3453</v>
      </c>
      <c r="N545" s="4">
        <f t="shared" si="65"/>
        <v>90682986571</v>
      </c>
      <c r="O545" s="4">
        <f t="shared" si="66"/>
        <v>772464919</v>
      </c>
      <c r="P545" s="4">
        <f t="shared" si="67"/>
        <v>242557752</v>
      </c>
      <c r="Q545" s="4">
        <f t="shared" si="68"/>
        <v>1.119308824489686</v>
      </c>
      <c r="R545" s="4">
        <f t="shared" si="64"/>
        <v>4.569080903495757E-2</v>
      </c>
      <c r="S545" s="4">
        <f t="shared" si="69"/>
        <v>7025.4632284456457</v>
      </c>
      <c r="T545" s="4">
        <f t="shared" si="70"/>
        <v>0.85183003803607715</v>
      </c>
      <c r="U545" s="4">
        <f t="shared" si="71"/>
        <v>0.26747878645360901</v>
      </c>
    </row>
    <row r="546" spans="1:21" x14ac:dyDescent="0.25">
      <c r="A546">
        <v>57.876992559963597</v>
      </c>
      <c r="B546">
        <v>29.82512293593831</v>
      </c>
      <c r="C546">
        <v>70</v>
      </c>
      <c r="D546">
        <v>34032000000000</v>
      </c>
      <c r="E546">
        <v>17643871999999.996</v>
      </c>
      <c r="F546">
        <v>-6.5751553414910138</v>
      </c>
      <c r="G546">
        <v>-9.4290660339900594</v>
      </c>
      <c r="H546" s="4">
        <v>0.28616000000000003</v>
      </c>
      <c r="I546" s="4">
        <v>766684714</v>
      </c>
      <c r="J546" s="4">
        <v>659893193</v>
      </c>
      <c r="K546" s="4">
        <v>90471155400</v>
      </c>
      <c r="L546" s="4">
        <v>78211875900</v>
      </c>
      <c r="M546" s="4">
        <v>4955</v>
      </c>
      <c r="N546" s="4">
        <f t="shared" si="65"/>
        <v>91237840114</v>
      </c>
      <c r="O546" s="4">
        <f t="shared" si="66"/>
        <v>12366071021</v>
      </c>
      <c r="P546" s="4">
        <f t="shared" si="67"/>
        <v>659893193</v>
      </c>
      <c r="Q546" s="4">
        <f t="shared" si="68"/>
        <v>14.276931805623958</v>
      </c>
      <c r="R546" s="4">
        <f t="shared" si="64"/>
        <v>5.4042268412587309E-2</v>
      </c>
      <c r="S546" s="4">
        <f t="shared" si="69"/>
        <v>2272.6026711777727</v>
      </c>
      <c r="T546" s="4">
        <f t="shared" si="70"/>
        <v>13.553664801302642</v>
      </c>
      <c r="U546" s="4">
        <f t="shared" si="71"/>
        <v>0.72326700432131619</v>
      </c>
    </row>
    <row r="547" spans="1:21" x14ac:dyDescent="0.25">
      <c r="A547">
        <v>33.994696301359603</v>
      </c>
      <c r="B547">
        <v>26.043244153199002</v>
      </c>
      <c r="C547">
        <v>10</v>
      </c>
      <c r="D547">
        <v>15900000000000</v>
      </c>
      <c r="E547">
        <v>1177856000000</v>
      </c>
      <c r="F547">
        <v>-5.9947297274366935</v>
      </c>
      <c r="G547">
        <v>-10.038784437379693</v>
      </c>
      <c r="H547" s="4">
        <v>0.19033600000000001</v>
      </c>
      <c r="I547" s="4">
        <v>612838988</v>
      </c>
      <c r="J547" s="4">
        <v>609291169</v>
      </c>
      <c r="K547" s="4">
        <v>90565168000</v>
      </c>
      <c r="L547" s="4">
        <v>90008149200</v>
      </c>
      <c r="M547" s="4">
        <v>931</v>
      </c>
      <c r="N547" s="4">
        <f t="shared" si="65"/>
        <v>91178006988</v>
      </c>
      <c r="O547" s="4">
        <f t="shared" si="66"/>
        <v>560566619</v>
      </c>
      <c r="P547" s="4">
        <f t="shared" si="67"/>
        <v>609291169</v>
      </c>
      <c r="Q547" s="4">
        <f t="shared" si="68"/>
        <v>1.2830482115648414</v>
      </c>
      <c r="R547" s="4">
        <f t="shared" si="64"/>
        <v>8.4485818685018491E-2</v>
      </c>
      <c r="S547" s="4">
        <f t="shared" si="69"/>
        <v>236.31704050978564</v>
      </c>
      <c r="T547" s="4">
        <f t="shared" si="70"/>
        <v>0.61480464151160552</v>
      </c>
      <c r="U547" s="4">
        <f t="shared" si="71"/>
        <v>0.66824357005323587</v>
      </c>
    </row>
    <row r="548" spans="1:21" x14ac:dyDescent="0.25">
      <c r="A548">
        <v>60.007586349216133</v>
      </c>
      <c r="B548">
        <v>31.292031720103807</v>
      </c>
      <c r="C548">
        <v>60</v>
      </c>
      <c r="D548">
        <v>35780000000000</v>
      </c>
      <c r="E548">
        <v>15897632000000</v>
      </c>
      <c r="F548">
        <v>-6.0453955731356839</v>
      </c>
      <c r="G548">
        <v>-9.7940869123088348</v>
      </c>
      <c r="H548" s="4">
        <v>0.29552800000000001</v>
      </c>
      <c r="I548" s="4">
        <v>827105887</v>
      </c>
      <c r="J548" s="4">
        <v>797991629</v>
      </c>
      <c r="K548" s="4">
        <v>90444629900</v>
      </c>
      <c r="L548" s="4">
        <v>87346743700</v>
      </c>
      <c r="M548" s="4">
        <v>6181</v>
      </c>
      <c r="N548" s="4">
        <f t="shared" si="65"/>
        <v>91271735787</v>
      </c>
      <c r="O548" s="4">
        <f t="shared" si="66"/>
        <v>3127000458</v>
      </c>
      <c r="P548" s="4">
        <f t="shared" si="67"/>
        <v>797991629</v>
      </c>
      <c r="Q548" s="4">
        <f t="shared" si="68"/>
        <v>4.3003368492516865</v>
      </c>
      <c r="R548" s="4">
        <f t="shared" si="64"/>
        <v>5.2299513621454789E-2</v>
      </c>
      <c r="S548" s="4">
        <f t="shared" si="69"/>
        <v>2805.1226392977887</v>
      </c>
      <c r="T548" s="4">
        <f t="shared" si="70"/>
        <v>3.4260337343615901</v>
      </c>
      <c r="U548" s="4">
        <f t="shared" si="71"/>
        <v>0.8743031148900966</v>
      </c>
    </row>
    <row r="549" spans="1:21" x14ac:dyDescent="0.25">
      <c r="A549">
        <v>29.801781369218411</v>
      </c>
      <c r="B549">
        <v>27.718699735309073</v>
      </c>
      <c r="C549">
        <v>60</v>
      </c>
      <c r="D549">
        <v>47924000000000</v>
      </c>
      <c r="E549">
        <v>21293856000000</v>
      </c>
      <c r="F549">
        <v>-6.7080517907389012</v>
      </c>
      <c r="G549">
        <v>-9.7191933005799029</v>
      </c>
      <c r="H549" s="4">
        <v>0.17549899999999999</v>
      </c>
      <c r="I549" s="4">
        <v>669113513</v>
      </c>
      <c r="J549" s="4">
        <v>663778717</v>
      </c>
      <c r="K549" s="4">
        <v>90524778300</v>
      </c>
      <c r="L549" s="4">
        <v>89761961700</v>
      </c>
      <c r="M549" s="4">
        <v>688</v>
      </c>
      <c r="N549" s="4">
        <f t="shared" si="65"/>
        <v>91193891813</v>
      </c>
      <c r="O549" s="4">
        <f t="shared" si="66"/>
        <v>768151396</v>
      </c>
      <c r="P549" s="4">
        <f t="shared" si="67"/>
        <v>663778717</v>
      </c>
      <c r="Q549" s="4">
        <f t="shared" si="68"/>
        <v>1.5702039736787212</v>
      </c>
      <c r="R549" s="4">
        <f t="shared" si="64"/>
        <v>9.2906146153603514E-2</v>
      </c>
      <c r="S549" s="4">
        <f t="shared" si="69"/>
        <v>136.32224146287277</v>
      </c>
      <c r="T549" s="4">
        <f t="shared" si="70"/>
        <v>0.84232768305924788</v>
      </c>
      <c r="U549" s="4">
        <f t="shared" si="71"/>
        <v>0.72787629061947334</v>
      </c>
    </row>
    <row r="550" spans="1:21" x14ac:dyDescent="0.25">
      <c r="A550">
        <v>50.41810828885707</v>
      </c>
      <c r="B550">
        <v>32.669093707927651</v>
      </c>
      <c r="C550">
        <v>40</v>
      </c>
      <c r="D550">
        <v>13172000000000</v>
      </c>
      <c r="E550">
        <v>3903360000000.0005</v>
      </c>
      <c r="F550">
        <v>-5.4350328580165641</v>
      </c>
      <c r="G550">
        <v>-9.563607375835506</v>
      </c>
      <c r="H550" s="4">
        <v>0.254326</v>
      </c>
      <c r="I550" s="4">
        <v>858895798</v>
      </c>
      <c r="J550" s="4">
        <v>770940932</v>
      </c>
      <c r="K550" s="4">
        <v>90610820100</v>
      </c>
      <c r="L550" s="4">
        <v>81586421000</v>
      </c>
      <c r="M550" s="4">
        <v>3552</v>
      </c>
      <c r="N550" s="4">
        <f t="shared" si="65"/>
        <v>91469715898</v>
      </c>
      <c r="O550" s="4">
        <f t="shared" si="66"/>
        <v>9112353966</v>
      </c>
      <c r="P550" s="4">
        <f t="shared" si="67"/>
        <v>770940932</v>
      </c>
      <c r="Q550" s="4">
        <f t="shared" si="68"/>
        <v>10.804991358037114</v>
      </c>
      <c r="R550" s="4">
        <f t="shared" si="64"/>
        <v>6.1140551807486808E-2</v>
      </c>
      <c r="S550" s="4">
        <f t="shared" si="69"/>
        <v>1146.8708515261542</v>
      </c>
      <c r="T550" s="4">
        <f t="shared" si="70"/>
        <v>9.9621540053337405</v>
      </c>
      <c r="U550" s="4">
        <f t="shared" si="71"/>
        <v>0.84283735270337357</v>
      </c>
    </row>
    <row r="551" spans="1:21" x14ac:dyDescent="0.25">
      <c r="A551">
        <v>39.783586835540277</v>
      </c>
      <c r="B551">
        <v>19.324942072623781</v>
      </c>
      <c r="C551">
        <v>10</v>
      </c>
      <c r="D551">
        <v>81012000000000</v>
      </c>
      <c r="E551">
        <v>5998848000000.001</v>
      </c>
      <c r="F551">
        <v>-7.4835167308717327</v>
      </c>
      <c r="G551">
        <v>-10.204517732154761</v>
      </c>
      <c r="H551" s="4">
        <v>0.21185599999999999</v>
      </c>
      <c r="I551" s="4">
        <v>417471146</v>
      </c>
      <c r="J551" s="4">
        <v>416295695</v>
      </c>
      <c r="K551" s="4">
        <v>90592852700</v>
      </c>
      <c r="L551" s="4">
        <v>90305847900</v>
      </c>
      <c r="M551" s="4">
        <v>889</v>
      </c>
      <c r="N551" s="4">
        <f t="shared" si="65"/>
        <v>91010323846</v>
      </c>
      <c r="O551" s="4">
        <f t="shared" si="66"/>
        <v>288180251</v>
      </c>
      <c r="P551" s="4">
        <f t="shared" si="67"/>
        <v>416295695</v>
      </c>
      <c r="Q551" s="4">
        <f t="shared" si="68"/>
        <v>0.77406157480777105</v>
      </c>
      <c r="R551" s="4">
        <f t="shared" si="64"/>
        <v>7.473905756032144E-2</v>
      </c>
      <c r="S551" s="4">
        <f t="shared" si="69"/>
        <v>409.66824979593497</v>
      </c>
      <c r="T551" s="4">
        <f t="shared" si="70"/>
        <v>0.31664567141595312</v>
      </c>
      <c r="U551" s="4">
        <f t="shared" si="71"/>
        <v>0.45741590339181792</v>
      </c>
    </row>
    <row r="552" spans="1:21" x14ac:dyDescent="0.25">
      <c r="A552">
        <v>45.053968035560906</v>
      </c>
      <c r="B552">
        <v>47.599407439428298</v>
      </c>
      <c r="C552">
        <v>50</v>
      </c>
      <c r="D552">
        <v>63440000000000</v>
      </c>
      <c r="E552">
        <v>23492064000000.004</v>
      </c>
      <c r="F552">
        <v>-6.2567831716614206</v>
      </c>
      <c r="G552">
        <v>-9.4318948384209342</v>
      </c>
      <c r="H552" s="4">
        <v>0.23244799999999999</v>
      </c>
      <c r="I552" s="4">
        <v>1592235981</v>
      </c>
      <c r="J552" s="4">
        <v>1401558515</v>
      </c>
      <c r="K552" s="4">
        <v>90709486000</v>
      </c>
      <c r="L552" s="4">
        <v>80138095200</v>
      </c>
      <c r="M552" s="4">
        <v>4208</v>
      </c>
      <c r="N552" s="4">
        <f t="shared" si="65"/>
        <v>92301721981</v>
      </c>
      <c r="O552" s="4">
        <f t="shared" si="66"/>
        <v>10762068266</v>
      </c>
      <c r="P552" s="4">
        <f t="shared" si="67"/>
        <v>1401558515</v>
      </c>
      <c r="Q552" s="4">
        <f t="shared" si="68"/>
        <v>13.178114687290277</v>
      </c>
      <c r="R552" s="4">
        <f t="shared" si="64"/>
        <v>6.7401481238377886E-2</v>
      </c>
      <c r="S552" s="4">
        <f t="shared" si="69"/>
        <v>611.82842821697659</v>
      </c>
      <c r="T552" s="4">
        <f t="shared" si="70"/>
        <v>11.659661418034363</v>
      </c>
      <c r="U552" s="4">
        <f t="shared" si="71"/>
        <v>1.518453269255915</v>
      </c>
    </row>
    <row r="553" spans="1:21" x14ac:dyDescent="0.25">
      <c r="A553">
        <v>61.031076646799363</v>
      </c>
      <c r="B553">
        <v>39.165178771968939</v>
      </c>
      <c r="C553">
        <v>60</v>
      </c>
      <c r="D553">
        <v>60176000000000</v>
      </c>
      <c r="E553">
        <v>26738016000000.004</v>
      </c>
      <c r="F553">
        <v>-6.3939733645098986</v>
      </c>
      <c r="G553">
        <v>-9.6926231375011156</v>
      </c>
      <c r="H553" s="4">
        <v>0.30006899999999997</v>
      </c>
      <c r="I553" s="4">
        <v>1173593381</v>
      </c>
      <c r="J553" s="4">
        <v>849339230</v>
      </c>
      <c r="K553" s="4">
        <v>90491549100</v>
      </c>
      <c r="L553" s="4">
        <v>66075652800</v>
      </c>
      <c r="M553" s="4">
        <v>8259</v>
      </c>
      <c r="N553" s="4">
        <f t="shared" si="65"/>
        <v>91665142481</v>
      </c>
      <c r="O553" s="4">
        <f t="shared" si="66"/>
        <v>24740150451</v>
      </c>
      <c r="P553" s="4">
        <f t="shared" si="67"/>
        <v>849339230</v>
      </c>
      <c r="Q553" s="4">
        <f t="shared" si="68"/>
        <v>27.916271101966693</v>
      </c>
      <c r="R553" s="4">
        <f t="shared" si="64"/>
        <v>5.1501835916634757E-2</v>
      </c>
      <c r="S553" s="4">
        <f t="shared" si="69"/>
        <v>2725.6158282265446</v>
      </c>
      <c r="T553" s="4">
        <f t="shared" si="70"/>
        <v>26.98970380821482</v>
      </c>
      <c r="U553" s="4">
        <f t="shared" si="71"/>
        <v>0.92656729375187286</v>
      </c>
    </row>
    <row r="554" spans="1:21" x14ac:dyDescent="0.25">
      <c r="A554">
        <v>46.004426442564032</v>
      </c>
      <c r="B554">
        <v>33.97315302592876</v>
      </c>
      <c r="C554">
        <v>80</v>
      </c>
      <c r="D554">
        <v>32448000000000</v>
      </c>
      <c r="E554">
        <v>19222336000000</v>
      </c>
      <c r="F554">
        <v>-7.4923258995200959</v>
      </c>
      <c r="G554">
        <v>-10.559835244246576</v>
      </c>
      <c r="H554" s="4">
        <v>0.236259</v>
      </c>
      <c r="I554" s="4">
        <v>903492812</v>
      </c>
      <c r="J554" s="4">
        <v>899176341</v>
      </c>
      <c r="K554" s="4">
        <v>90658148700</v>
      </c>
      <c r="L554" s="4">
        <v>90211243500</v>
      </c>
      <c r="M554" s="4">
        <v>2738</v>
      </c>
      <c r="N554" s="4">
        <f t="shared" si="65"/>
        <v>91561641512</v>
      </c>
      <c r="O554" s="4">
        <f t="shared" si="66"/>
        <v>451221671</v>
      </c>
      <c r="P554" s="4">
        <f t="shared" si="67"/>
        <v>899176341</v>
      </c>
      <c r="Q554" s="4">
        <f t="shared" si="68"/>
        <v>1.4748512474222275</v>
      </c>
      <c r="R554" s="4">
        <f t="shared" si="64"/>
        <v>6.6210488201688178E-2</v>
      </c>
      <c r="S554" s="4">
        <f t="shared" si="69"/>
        <v>725.01557038042142</v>
      </c>
      <c r="T554" s="4">
        <f t="shared" si="70"/>
        <v>0.49280644552540404</v>
      </c>
      <c r="U554" s="4">
        <f t="shared" si="71"/>
        <v>0.98204480189682342</v>
      </c>
    </row>
    <row r="555" spans="1:21" x14ac:dyDescent="0.25">
      <c r="A555">
        <v>26.998161629843281</v>
      </c>
      <c r="B555">
        <v>49.363731059632634</v>
      </c>
      <c r="C555">
        <v>40</v>
      </c>
      <c r="D555">
        <v>13172000000000</v>
      </c>
      <c r="E555">
        <v>3903360000000</v>
      </c>
      <c r="F555">
        <v>-4.8069072835868161</v>
      </c>
      <c r="G555">
        <v>-8.5001207419523883</v>
      </c>
      <c r="H555" s="4">
        <v>0.16594</v>
      </c>
      <c r="I555" s="4">
        <v>1707797130</v>
      </c>
      <c r="J555" s="4">
        <v>1480605969</v>
      </c>
      <c r="K555" s="4">
        <v>90631135000</v>
      </c>
      <c r="L555" s="4">
        <v>78875299600</v>
      </c>
      <c r="M555" s="4">
        <v>1272</v>
      </c>
      <c r="N555" s="4">
        <f t="shared" si="65"/>
        <v>92338932130</v>
      </c>
      <c r="O555" s="4">
        <f t="shared" si="66"/>
        <v>11983026561</v>
      </c>
      <c r="P555" s="4">
        <f t="shared" si="67"/>
        <v>1480605969</v>
      </c>
      <c r="Q555" s="4">
        <f t="shared" si="68"/>
        <v>14.580667351713721</v>
      </c>
      <c r="R555" s="4">
        <f t="shared" si="64"/>
        <v>9.9300081483173652E-2</v>
      </c>
      <c r="S555" s="4">
        <f t="shared" si="69"/>
        <v>88.526870568832976</v>
      </c>
      <c r="T555" s="4">
        <f t="shared" si="70"/>
        <v>12.977220208838473</v>
      </c>
      <c r="U555" s="4">
        <f t="shared" si="71"/>
        <v>1.6034471428752486</v>
      </c>
    </row>
    <row r="556" spans="1:21" x14ac:dyDescent="0.25">
      <c r="A556">
        <v>65.403437992779814</v>
      </c>
      <c r="B556">
        <v>44.076492859236673</v>
      </c>
      <c r="C556">
        <v>10</v>
      </c>
      <c r="D556">
        <v>15900000000000</v>
      </c>
      <c r="E556">
        <v>1177856000000.0002</v>
      </c>
      <c r="F556">
        <v>-6.7259527064810909</v>
      </c>
      <c r="G556">
        <v>-10.335767469067376</v>
      </c>
      <c r="H556" s="4">
        <v>0.31974200000000003</v>
      </c>
      <c r="I556" s="4">
        <v>1457812591</v>
      </c>
      <c r="J556" s="4">
        <v>1358135226</v>
      </c>
      <c r="K556" s="4">
        <v>90339144700</v>
      </c>
      <c r="L556" s="4">
        <v>84321241500</v>
      </c>
      <c r="M556" s="4">
        <v>9087244</v>
      </c>
      <c r="N556" s="4">
        <f t="shared" si="65"/>
        <v>91796957291</v>
      </c>
      <c r="O556" s="4">
        <f t="shared" si="66"/>
        <v>6117580565</v>
      </c>
      <c r="P556" s="4">
        <f t="shared" si="67"/>
        <v>1358135226</v>
      </c>
      <c r="Q556" s="4">
        <f t="shared" si="68"/>
        <v>8.1437511782680172</v>
      </c>
      <c r="R556" s="4">
        <f t="shared" si="64"/>
        <v>4.8358580734800247E-2</v>
      </c>
      <c r="S556" s="4">
        <f t="shared" si="69"/>
        <v>2744018.0137170376</v>
      </c>
      <c r="T556" s="4">
        <f t="shared" si="70"/>
        <v>6.6642520030451848</v>
      </c>
      <c r="U556" s="4">
        <f t="shared" si="71"/>
        <v>1.4794991752228317</v>
      </c>
    </row>
    <row r="557" spans="1:21" x14ac:dyDescent="0.25">
      <c r="A557">
        <v>43.582874520653178</v>
      </c>
      <c r="B557">
        <v>19.497961975691918</v>
      </c>
      <c r="C557">
        <v>20</v>
      </c>
      <c r="D557">
        <v>29884000000000.004</v>
      </c>
      <c r="E557">
        <v>4427232000000</v>
      </c>
      <c r="F557">
        <v>-5.919168595383371</v>
      </c>
      <c r="G557">
        <v>-10.246618754335852</v>
      </c>
      <c r="H557" s="4">
        <v>0.226608</v>
      </c>
      <c r="I557" s="4">
        <v>423770352</v>
      </c>
      <c r="J557" s="4">
        <v>401097700</v>
      </c>
      <c r="K557" s="4">
        <v>90615778100</v>
      </c>
      <c r="L557" s="4">
        <v>85896246800</v>
      </c>
      <c r="M557" s="4">
        <v>1345</v>
      </c>
      <c r="N557" s="4">
        <f t="shared" si="65"/>
        <v>91039548452</v>
      </c>
      <c r="O557" s="4">
        <f t="shared" si="66"/>
        <v>4742203952</v>
      </c>
      <c r="P557" s="4">
        <f t="shared" si="67"/>
        <v>401097700</v>
      </c>
      <c r="Q557" s="4">
        <f t="shared" si="68"/>
        <v>5.6495245631757189</v>
      </c>
      <c r="R557" s="4">
        <f t="shared" si="64"/>
        <v>6.9320556376214967E-2</v>
      </c>
      <c r="S557" s="4">
        <f t="shared" si="69"/>
        <v>698.4390029326197</v>
      </c>
      <c r="T557" s="4">
        <f t="shared" si="70"/>
        <v>5.2089493331574417</v>
      </c>
      <c r="U557" s="4">
        <f t="shared" si="71"/>
        <v>0.44057523001827725</v>
      </c>
    </row>
    <row r="558" spans="1:21" x14ac:dyDescent="0.25">
      <c r="A558">
        <v>49.127843171541357</v>
      </c>
      <c r="B558">
        <v>42.336046108392487</v>
      </c>
      <c r="C558">
        <v>60</v>
      </c>
      <c r="D558">
        <v>23748000000000</v>
      </c>
      <c r="E558">
        <v>10552768000000</v>
      </c>
      <c r="F558">
        <v>-5.9409846215923139</v>
      </c>
      <c r="G558">
        <v>-10.433492860241905</v>
      </c>
      <c r="H558" s="4">
        <v>0.24898300000000001</v>
      </c>
      <c r="I558" s="4">
        <v>1296884778</v>
      </c>
      <c r="J558" s="4">
        <v>1260995666</v>
      </c>
      <c r="K558" s="4">
        <v>90713328200</v>
      </c>
      <c r="L558" s="4">
        <v>88260582400</v>
      </c>
      <c r="M558" s="4">
        <v>4716</v>
      </c>
      <c r="N558" s="4">
        <f t="shared" si="65"/>
        <v>92010212978</v>
      </c>
      <c r="O558" s="4">
        <f t="shared" si="66"/>
        <v>2488634912</v>
      </c>
      <c r="P558" s="4">
        <f t="shared" si="67"/>
        <v>1260995666</v>
      </c>
      <c r="Q558" s="4">
        <f t="shared" si="68"/>
        <v>4.0752330166832147</v>
      </c>
      <c r="R558" s="4">
        <f t="shared" si="64"/>
        <v>6.2548266091261254E-2</v>
      </c>
      <c r="S558" s="4">
        <f t="shared" si="69"/>
        <v>966.85284144798084</v>
      </c>
      <c r="T558" s="4">
        <f t="shared" si="70"/>
        <v>2.704737693189605</v>
      </c>
      <c r="U558" s="4">
        <f t="shared" si="71"/>
        <v>1.3704953234936095</v>
      </c>
    </row>
    <row r="559" spans="1:21" x14ac:dyDescent="0.25">
      <c r="A559">
        <v>71.161521627856416</v>
      </c>
      <c r="B559">
        <v>32.451071637093591</v>
      </c>
      <c r="C559">
        <v>60</v>
      </c>
      <c r="D559">
        <v>35780000000000</v>
      </c>
      <c r="E559">
        <v>15897632000000.004</v>
      </c>
      <c r="F559">
        <v>-5.4600728798760292</v>
      </c>
      <c r="G559">
        <v>-9.2233505559718267</v>
      </c>
      <c r="H559" s="4">
        <v>0.34625899999999998</v>
      </c>
      <c r="I559" s="4">
        <v>909652109</v>
      </c>
      <c r="J559" s="4">
        <v>597246175</v>
      </c>
      <c r="K559" s="4">
        <v>90159202600</v>
      </c>
      <c r="L559" s="4">
        <v>59882191300</v>
      </c>
      <c r="M559" s="4">
        <v>11462</v>
      </c>
      <c r="N559" s="4">
        <f t="shared" si="65"/>
        <v>91068854709</v>
      </c>
      <c r="O559" s="4">
        <f t="shared" si="66"/>
        <v>30589417234</v>
      </c>
      <c r="P559" s="4">
        <f t="shared" si="67"/>
        <v>597246175</v>
      </c>
      <c r="Q559" s="4">
        <f t="shared" si="68"/>
        <v>34.245147266486853</v>
      </c>
      <c r="R559" s="4">
        <f t="shared" si="64"/>
        <v>4.4795304638450321E-2</v>
      </c>
      <c r="S559" s="4">
        <f t="shared" si="69"/>
        <v>6527.3264299487464</v>
      </c>
      <c r="T559" s="4">
        <f t="shared" si="70"/>
        <v>33.589329010170324</v>
      </c>
      <c r="U559" s="4">
        <f t="shared" si="71"/>
        <v>0.65581825631653223</v>
      </c>
    </row>
    <row r="560" spans="1:21" x14ac:dyDescent="0.25">
      <c r="A560">
        <v>48.792815086585399</v>
      </c>
      <c r="B560">
        <v>40.15933234662743</v>
      </c>
      <c r="C560">
        <v>80</v>
      </c>
      <c r="D560">
        <v>43456000000000</v>
      </c>
      <c r="E560">
        <v>25745056000000.004</v>
      </c>
      <c r="F560">
        <v>-7.9385397108249158</v>
      </c>
      <c r="G560">
        <v>-10.867797612287388</v>
      </c>
      <c r="H560" s="4">
        <v>0.24760299999999999</v>
      </c>
      <c r="I560" s="4">
        <v>1184733192</v>
      </c>
      <c r="J560" s="4">
        <v>1174431041</v>
      </c>
      <c r="K560" s="4">
        <v>90707740600</v>
      </c>
      <c r="L560" s="4">
        <v>89920896800</v>
      </c>
      <c r="M560" s="4">
        <v>4206</v>
      </c>
      <c r="N560" s="4">
        <f t="shared" si="65"/>
        <v>91892473792</v>
      </c>
      <c r="O560" s="4">
        <f t="shared" si="66"/>
        <v>797145951</v>
      </c>
      <c r="P560" s="4">
        <f t="shared" si="67"/>
        <v>1174431041</v>
      </c>
      <c r="Q560" s="4">
        <f t="shared" si="68"/>
        <v>2.145526081344479</v>
      </c>
      <c r="R560" s="4">
        <f t="shared" si="64"/>
        <v>6.2923485855350944E-2</v>
      </c>
      <c r="S560" s="4">
        <f t="shared" si="69"/>
        <v>933.49520918524661</v>
      </c>
      <c r="T560" s="4">
        <f t="shared" si="70"/>
        <v>0.86747686519393508</v>
      </c>
      <c r="U560" s="4">
        <f t="shared" si="71"/>
        <v>1.2780492161505439</v>
      </c>
    </row>
    <row r="561" spans="1:21" x14ac:dyDescent="0.25">
      <c r="A561">
        <v>29.971437658015109</v>
      </c>
      <c r="B561">
        <v>26.909630787102017</v>
      </c>
      <c r="C561">
        <v>40</v>
      </c>
      <c r="D561">
        <v>26464000000000</v>
      </c>
      <c r="E561">
        <v>7840960000000</v>
      </c>
      <c r="F561">
        <v>-7.6606826751263597</v>
      </c>
      <c r="G561">
        <v>-9.6084721058784002</v>
      </c>
      <c r="H561" s="4">
        <v>0.17608699999999999</v>
      </c>
      <c r="I561" s="4">
        <v>642232549</v>
      </c>
      <c r="J561" s="4">
        <v>638304446</v>
      </c>
      <c r="K561" s="4">
        <v>90517549700</v>
      </c>
      <c r="L561" s="4">
        <v>89917534100</v>
      </c>
      <c r="M561" s="4">
        <v>671</v>
      </c>
      <c r="N561" s="4">
        <f t="shared" si="65"/>
        <v>91159782249</v>
      </c>
      <c r="O561" s="4">
        <f t="shared" si="66"/>
        <v>603943703</v>
      </c>
      <c r="P561" s="4">
        <f t="shared" si="67"/>
        <v>638304446</v>
      </c>
      <c r="Q561" s="4">
        <f t="shared" si="68"/>
        <v>1.3627151341880559</v>
      </c>
      <c r="R561" s="4">
        <f t="shared" si="64"/>
        <v>9.2540011467831265E-2</v>
      </c>
      <c r="S561" s="4">
        <f t="shared" si="69"/>
        <v>139.41981995341141</v>
      </c>
      <c r="T561" s="4">
        <f t="shared" si="70"/>
        <v>0.66251112946973401</v>
      </c>
      <c r="U561" s="4">
        <f t="shared" si="71"/>
        <v>0.700204004718322</v>
      </c>
    </row>
    <row r="562" spans="1:21" x14ac:dyDescent="0.25">
      <c r="A562">
        <v>60.878061022342358</v>
      </c>
      <c r="B562">
        <v>37.050681738580721</v>
      </c>
      <c r="C562">
        <v>60</v>
      </c>
      <c r="D562">
        <v>47924000000000</v>
      </c>
      <c r="E562">
        <v>21293856000000</v>
      </c>
      <c r="F562">
        <v>-6.4926937776237184</v>
      </c>
      <c r="G562">
        <v>-9.3560480501262813</v>
      </c>
      <c r="H562" s="4">
        <v>0.29938799999999999</v>
      </c>
      <c r="I562" s="4">
        <v>1072365710</v>
      </c>
      <c r="J562" s="4">
        <v>745402213</v>
      </c>
      <c r="K562" s="4">
        <v>90482548900</v>
      </c>
      <c r="L562" s="4">
        <v>63520870900</v>
      </c>
      <c r="M562" s="4">
        <v>7463</v>
      </c>
      <c r="N562" s="4">
        <f t="shared" si="65"/>
        <v>91554914610</v>
      </c>
      <c r="O562" s="4">
        <f t="shared" si="66"/>
        <v>27288641497</v>
      </c>
      <c r="P562" s="4">
        <f t="shared" si="67"/>
        <v>745402213</v>
      </c>
      <c r="Q562" s="4">
        <f t="shared" si="68"/>
        <v>30.619922294087321</v>
      </c>
      <c r="R562" s="4">
        <f t="shared" si="64"/>
        <v>5.1619519023034389E-2</v>
      </c>
      <c r="S562" s="4">
        <f t="shared" si="69"/>
        <v>2682.9602573552797</v>
      </c>
      <c r="T562" s="4">
        <f t="shared" si="70"/>
        <v>29.805763691924653</v>
      </c>
      <c r="U562" s="4">
        <f t="shared" si="71"/>
        <v>0.81415860216266767</v>
      </c>
    </row>
    <row r="563" spans="1:21" x14ac:dyDescent="0.25">
      <c r="A563">
        <v>61.314937673873018</v>
      </c>
      <c r="B563">
        <v>38.920373563696323</v>
      </c>
      <c r="C563">
        <v>50</v>
      </c>
      <c r="D563">
        <v>63440000000000</v>
      </c>
      <c r="E563">
        <v>23492063999999.996</v>
      </c>
      <c r="F563">
        <v>-6.2119901286068746</v>
      </c>
      <c r="G563">
        <v>-9.7143459090583271</v>
      </c>
      <c r="H563" s="4">
        <v>0.30133300000000002</v>
      </c>
      <c r="I563" s="4">
        <v>1162665199</v>
      </c>
      <c r="J563" s="4">
        <v>1108453566</v>
      </c>
      <c r="K563" s="4">
        <v>90482964400</v>
      </c>
      <c r="L563" s="4">
        <v>86382482500</v>
      </c>
      <c r="M563" s="4">
        <v>9040</v>
      </c>
      <c r="N563" s="4">
        <f t="shared" si="65"/>
        <v>91645629599</v>
      </c>
      <c r="O563" s="4">
        <f t="shared" si="66"/>
        <v>4154693533</v>
      </c>
      <c r="P563" s="4">
        <f t="shared" si="67"/>
        <v>1108453566</v>
      </c>
      <c r="Q563" s="4">
        <f t="shared" si="68"/>
        <v>5.742932993127071</v>
      </c>
      <c r="R563" s="4">
        <f t="shared" si="64"/>
        <v>5.1284962516693906E-2</v>
      </c>
      <c r="S563" s="4">
        <f t="shared" si="69"/>
        <v>3037.1227575206917</v>
      </c>
      <c r="T563" s="4">
        <f t="shared" si="70"/>
        <v>4.5334333466626475</v>
      </c>
      <c r="U563" s="4">
        <f t="shared" si="71"/>
        <v>1.2094996464644234</v>
      </c>
    </row>
    <row r="564" spans="1:21" x14ac:dyDescent="0.25">
      <c r="A564">
        <v>37.487568592093872</v>
      </c>
      <c r="B564">
        <v>29.834963510170283</v>
      </c>
      <c r="C564">
        <v>70</v>
      </c>
      <c r="D564">
        <v>45580000000000</v>
      </c>
      <c r="E564">
        <v>23629024000000</v>
      </c>
      <c r="F564">
        <v>-6.7789479189590569</v>
      </c>
      <c r="G564">
        <v>-8.9975731108547183</v>
      </c>
      <c r="H564" s="4">
        <v>0.20318</v>
      </c>
      <c r="I564" s="4">
        <v>740342404</v>
      </c>
      <c r="J564" s="4">
        <v>678297128</v>
      </c>
      <c r="K564" s="4">
        <v>90624697500</v>
      </c>
      <c r="L564" s="4">
        <v>83226880800</v>
      </c>
      <c r="M564" s="4">
        <v>1313</v>
      </c>
      <c r="N564" s="4">
        <f t="shared" si="65"/>
        <v>91365039904</v>
      </c>
      <c r="O564" s="4">
        <f t="shared" si="66"/>
        <v>7459861976</v>
      </c>
      <c r="P564" s="4">
        <f t="shared" si="67"/>
        <v>678297128</v>
      </c>
      <c r="Q564" s="4">
        <f t="shared" si="68"/>
        <v>8.9073009901281814</v>
      </c>
      <c r="R564" s="4">
        <f t="shared" si="64"/>
        <v>7.8371265835043127E-2</v>
      </c>
      <c r="S564" s="4">
        <f t="shared" si="69"/>
        <v>314.04983829718265</v>
      </c>
      <c r="T564" s="4">
        <f t="shared" si="70"/>
        <v>8.1648976280624428</v>
      </c>
      <c r="U564" s="4">
        <f t="shared" si="71"/>
        <v>0.74240336206573887</v>
      </c>
    </row>
    <row r="565" spans="1:21" x14ac:dyDescent="0.25">
      <c r="A565">
        <v>49.505185334341313</v>
      </c>
      <c r="B565">
        <v>37.615273829180467</v>
      </c>
      <c r="C565">
        <v>80</v>
      </c>
      <c r="D565">
        <v>32448000000000</v>
      </c>
      <c r="E565">
        <v>19222336000000.004</v>
      </c>
      <c r="F565">
        <v>-6.594185145589246</v>
      </c>
      <c r="G565">
        <v>-10.156527184986381</v>
      </c>
      <c r="H565" s="4">
        <v>0.25053999999999998</v>
      </c>
      <c r="I565" s="4">
        <v>1065813902</v>
      </c>
      <c r="J565" s="4">
        <v>1022533834</v>
      </c>
      <c r="K565" s="4">
        <v>90679807100</v>
      </c>
      <c r="L565" s="4">
        <v>87091356900</v>
      </c>
      <c r="M565" s="4">
        <v>4060</v>
      </c>
      <c r="N565" s="4">
        <f t="shared" si="65"/>
        <v>91745621002</v>
      </c>
      <c r="O565" s="4">
        <f t="shared" si="66"/>
        <v>3631730268</v>
      </c>
      <c r="P565" s="4">
        <f t="shared" si="67"/>
        <v>1022533834</v>
      </c>
      <c r="Q565" s="4">
        <f t="shared" si="68"/>
        <v>5.0730095356796809</v>
      </c>
      <c r="R565" s="4">
        <f t="shared" si="64"/>
        <v>6.2130497525932596E-2</v>
      </c>
      <c r="S565" s="4">
        <f t="shared" si="69"/>
        <v>1025.5153354482488</v>
      </c>
      <c r="T565" s="4">
        <f t="shared" si="70"/>
        <v>3.9584780486916431</v>
      </c>
      <c r="U565" s="4">
        <f t="shared" si="71"/>
        <v>1.1145314869880378</v>
      </c>
    </row>
    <row r="566" spans="1:21" x14ac:dyDescent="0.25">
      <c r="A566">
        <v>28.362836400612821</v>
      </c>
      <c r="B566">
        <v>14.730689654776368</v>
      </c>
      <c r="C566">
        <v>20</v>
      </c>
      <c r="D566">
        <v>75764000000000</v>
      </c>
      <c r="E566">
        <v>11220448000000</v>
      </c>
      <c r="F566">
        <v>-5.0619516735181627</v>
      </c>
      <c r="G566">
        <v>-9.6030403567467424</v>
      </c>
      <c r="H566" s="4">
        <v>0.17055600000000001</v>
      </c>
      <c r="I566" s="4">
        <v>301843511</v>
      </c>
      <c r="J566" s="4">
        <v>290063350</v>
      </c>
      <c r="K566" s="4">
        <v>90459707500</v>
      </c>
      <c r="L566" s="4">
        <v>86980242200</v>
      </c>
      <c r="M566" s="4">
        <v>310</v>
      </c>
      <c r="N566" s="4">
        <f t="shared" si="65"/>
        <v>90761551011</v>
      </c>
      <c r="O566" s="4">
        <f t="shared" si="66"/>
        <v>3491245461</v>
      </c>
      <c r="P566" s="4">
        <f t="shared" si="67"/>
        <v>290063350</v>
      </c>
      <c r="Q566" s="4">
        <f t="shared" si="68"/>
        <v>4.1662011819759641</v>
      </c>
      <c r="R566" s="4">
        <f t="shared" si="64"/>
        <v>9.6104984769566998E-2</v>
      </c>
      <c r="S566" s="4">
        <f t="shared" si="69"/>
        <v>128.71084258592583</v>
      </c>
      <c r="T566" s="4">
        <f t="shared" si="70"/>
        <v>3.8466128246055122</v>
      </c>
      <c r="U566" s="4">
        <f t="shared" si="71"/>
        <v>0.31958835737045227</v>
      </c>
    </row>
    <row r="567" spans="1:21" x14ac:dyDescent="0.25">
      <c r="A567">
        <v>57.036485588773097</v>
      </c>
      <c r="B567">
        <v>33.04932739060672</v>
      </c>
      <c r="C567">
        <v>50</v>
      </c>
      <c r="D567">
        <v>50524000000000</v>
      </c>
      <c r="E567">
        <v>18708736000000.004</v>
      </c>
      <c r="F567">
        <v>-6.2718291825590704</v>
      </c>
      <c r="G567">
        <v>-9.6213986176403026</v>
      </c>
      <c r="H567" s="4">
        <v>0.28249600000000002</v>
      </c>
      <c r="I567" s="4">
        <v>888574172</v>
      </c>
      <c r="J567" s="4">
        <v>755156369</v>
      </c>
      <c r="K567" s="4">
        <v>90525205300</v>
      </c>
      <c r="L567" s="4">
        <v>77298375700</v>
      </c>
      <c r="M567" s="4">
        <v>5344</v>
      </c>
      <c r="N567" s="4">
        <f t="shared" si="65"/>
        <v>91413779472</v>
      </c>
      <c r="O567" s="4">
        <f t="shared" si="66"/>
        <v>13360247403</v>
      </c>
      <c r="P567" s="4">
        <f t="shared" si="67"/>
        <v>755156369</v>
      </c>
      <c r="Q567" s="4">
        <f t="shared" si="68"/>
        <v>15.441221064843448</v>
      </c>
      <c r="R567" s="4">
        <f t="shared" si="64"/>
        <v>5.4761821736396724E-2</v>
      </c>
      <c r="S567" s="4">
        <f t="shared" si="69"/>
        <v>2061.1157304370745</v>
      </c>
      <c r="T567" s="4">
        <f t="shared" si="70"/>
        <v>14.61513513626492</v>
      </c>
      <c r="U567" s="4">
        <f t="shared" si="71"/>
        <v>0.82608592857852903</v>
      </c>
    </row>
    <row r="568" spans="1:21" x14ac:dyDescent="0.25">
      <c r="A568">
        <v>56.888630330921814</v>
      </c>
      <c r="B568">
        <v>25.938109058881992</v>
      </c>
      <c r="C568">
        <v>20</v>
      </c>
      <c r="D568">
        <v>29884000000000</v>
      </c>
      <c r="E568">
        <v>4427232000000.001</v>
      </c>
      <c r="F568">
        <v>-6.0480243500235558</v>
      </c>
      <c r="G568">
        <v>-10.340458960957417</v>
      </c>
      <c r="H568" s="4">
        <v>0.28185399999999999</v>
      </c>
      <c r="I568" s="4">
        <v>630577714</v>
      </c>
      <c r="J568" s="4">
        <v>596679517</v>
      </c>
      <c r="K568" s="4">
        <v>90569761800</v>
      </c>
      <c r="L568" s="4">
        <v>85835622300</v>
      </c>
      <c r="M568" s="4">
        <v>4134</v>
      </c>
      <c r="N568" s="4">
        <f t="shared" si="65"/>
        <v>91200339514</v>
      </c>
      <c r="O568" s="4">
        <f t="shared" si="66"/>
        <v>4768037697</v>
      </c>
      <c r="P568" s="4">
        <f t="shared" si="67"/>
        <v>596679517</v>
      </c>
      <c r="Q568" s="4">
        <f t="shared" si="68"/>
        <v>5.8823434677855246</v>
      </c>
      <c r="R568" s="4">
        <f t="shared" si="64"/>
        <v>5.4890346154018652E-2</v>
      </c>
      <c r="S568" s="4">
        <f t="shared" si="69"/>
        <v>2237.9939122925457</v>
      </c>
      <c r="T568" s="4">
        <f t="shared" si="70"/>
        <v>5.2280920470346128</v>
      </c>
      <c r="U568" s="4">
        <f t="shared" si="71"/>
        <v>0.65425142075091158</v>
      </c>
    </row>
    <row r="569" spans="1:21" x14ac:dyDescent="0.25">
      <c r="A569">
        <v>73.674777053420883</v>
      </c>
      <c r="B569">
        <v>21.372867785940269</v>
      </c>
      <c r="C569">
        <v>60</v>
      </c>
      <c r="D569">
        <v>23748000000000</v>
      </c>
      <c r="E569">
        <v>10552768000000</v>
      </c>
      <c r="F569">
        <v>-7.6994852731290759</v>
      </c>
      <c r="G569">
        <v>-11.057135817604848</v>
      </c>
      <c r="H569" s="4">
        <v>0.358018</v>
      </c>
      <c r="I569" s="4">
        <v>521589486</v>
      </c>
      <c r="J569" s="4">
        <v>517274646</v>
      </c>
      <c r="K569" s="4">
        <v>90271338600</v>
      </c>
      <c r="L569" s="4">
        <v>89542882400</v>
      </c>
      <c r="M569" s="4">
        <v>8788</v>
      </c>
      <c r="N569" s="4">
        <f t="shared" si="65"/>
        <v>90792928086</v>
      </c>
      <c r="O569" s="4">
        <f t="shared" si="66"/>
        <v>732771040</v>
      </c>
      <c r="P569" s="4">
        <f t="shared" si="67"/>
        <v>517274646</v>
      </c>
      <c r="Q569" s="4">
        <f t="shared" si="68"/>
        <v>1.376809529499857</v>
      </c>
      <c r="R569" s="4">
        <f t="shared" si="64"/>
        <v>4.3418048505880928E-2</v>
      </c>
      <c r="S569" s="4">
        <f t="shared" si="69"/>
        <v>9366.8295879549896</v>
      </c>
      <c r="T569" s="4">
        <f t="shared" si="70"/>
        <v>0.80707942286640622</v>
      </c>
      <c r="U569" s="4">
        <f t="shared" si="71"/>
        <v>0.56973010663345069</v>
      </c>
    </row>
    <row r="570" spans="1:21" x14ac:dyDescent="0.25">
      <c r="A570">
        <v>70.367442575723004</v>
      </c>
      <c r="B570">
        <v>42.12032877881331</v>
      </c>
      <c r="C570">
        <v>60</v>
      </c>
      <c r="D570">
        <v>23747999999999.996</v>
      </c>
      <c r="E570">
        <v>10552768000000.002</v>
      </c>
      <c r="F570">
        <v>-6.3668339046220943</v>
      </c>
      <c r="G570">
        <v>-8.7912325905458779</v>
      </c>
      <c r="H570" s="4">
        <v>0.34256500000000001</v>
      </c>
      <c r="I570" s="4">
        <v>1373087394</v>
      </c>
      <c r="J570" s="4">
        <v>1078769564</v>
      </c>
      <c r="K570" s="4">
        <v>90208977200</v>
      </c>
      <c r="L570" s="4">
        <v>71348339200</v>
      </c>
      <c r="M570" s="4">
        <v>16427</v>
      </c>
      <c r="N570" s="4">
        <f t="shared" si="65"/>
        <v>91582064594</v>
      </c>
      <c r="O570" s="4">
        <f t="shared" si="66"/>
        <v>19154955830</v>
      </c>
      <c r="P570" s="4">
        <f t="shared" si="67"/>
        <v>1078769564</v>
      </c>
      <c r="Q570" s="4">
        <f t="shared" si="68"/>
        <v>22.093545809105521</v>
      </c>
      <c r="R570" s="4">
        <f t="shared" si="64"/>
        <v>4.5251718433470534E-2</v>
      </c>
      <c r="S570" s="4">
        <f t="shared" si="69"/>
        <v>6062.059103618074</v>
      </c>
      <c r="T570" s="4">
        <f t="shared" si="70"/>
        <v>20.915619138875513</v>
      </c>
      <c r="U570" s="4">
        <f t="shared" si="71"/>
        <v>1.1779266702300089</v>
      </c>
    </row>
    <row r="571" spans="1:21" x14ac:dyDescent="0.25">
      <c r="A571">
        <v>57.936371526429923</v>
      </c>
      <c r="B571">
        <v>36.751167680474225</v>
      </c>
      <c r="C571">
        <v>70</v>
      </c>
      <c r="D571">
        <v>11244000000000</v>
      </c>
      <c r="E571">
        <v>5827648000000.001</v>
      </c>
      <c r="F571">
        <v>-5.761445693177385</v>
      </c>
      <c r="G571">
        <v>-8.7590453362967278</v>
      </c>
      <c r="H571" s="4">
        <v>0.28641899999999998</v>
      </c>
      <c r="I571" s="4">
        <v>1048996580</v>
      </c>
      <c r="J571" s="4">
        <v>955660126</v>
      </c>
      <c r="K571" s="4">
        <v>90547431400</v>
      </c>
      <c r="L571" s="4">
        <v>82713671300</v>
      </c>
      <c r="M571" s="4">
        <v>6670</v>
      </c>
      <c r="N571" s="4">
        <f t="shared" si="65"/>
        <v>91596427980</v>
      </c>
      <c r="O571" s="4">
        <f t="shared" si="66"/>
        <v>7927096554</v>
      </c>
      <c r="P571" s="4">
        <f t="shared" si="67"/>
        <v>955660126</v>
      </c>
      <c r="Q571" s="4">
        <f t="shared" si="68"/>
        <v>9.6977107905774904</v>
      </c>
      <c r="R571" s="4">
        <f t="shared" si="64"/>
        <v>5.3992137181004034E-2</v>
      </c>
      <c r="S571" s="4">
        <f t="shared" si="69"/>
        <v>2241.3294228609716</v>
      </c>
      <c r="T571" s="4">
        <f t="shared" si="70"/>
        <v>8.6543730239468228</v>
      </c>
      <c r="U571" s="4">
        <f t="shared" si="71"/>
        <v>1.0433377666306678</v>
      </c>
    </row>
    <row r="572" spans="1:21" x14ac:dyDescent="0.25">
      <c r="A572">
        <v>72.363200757042037</v>
      </c>
      <c r="B572">
        <v>38.622392039737456</v>
      </c>
      <c r="C572">
        <v>30</v>
      </c>
      <c r="D572">
        <v>42299999999999.992</v>
      </c>
      <c r="E572">
        <v>9398880000000.002</v>
      </c>
      <c r="F572">
        <v>-5.2584756981619405</v>
      </c>
      <c r="G572">
        <v>-8.6781907702893619</v>
      </c>
      <c r="H572" s="4">
        <v>0.35186899999999999</v>
      </c>
      <c r="I572" s="4">
        <v>1197979696</v>
      </c>
      <c r="J572" s="4">
        <v>677398337</v>
      </c>
      <c r="K572" s="4">
        <v>90169043400</v>
      </c>
      <c r="L572" s="4">
        <v>51783905600</v>
      </c>
      <c r="M572" s="4">
        <v>9363690</v>
      </c>
      <c r="N572" s="4">
        <f t="shared" si="65"/>
        <v>91367023096</v>
      </c>
      <c r="O572" s="4">
        <f t="shared" si="66"/>
        <v>38905719159</v>
      </c>
      <c r="P572" s="4">
        <f t="shared" si="67"/>
        <v>677398337</v>
      </c>
      <c r="Q572" s="4">
        <f t="shared" si="68"/>
        <v>43.323199284286332</v>
      </c>
      <c r="R572" s="4">
        <f t="shared" si="64"/>
        <v>4.4124305585228653E-2</v>
      </c>
      <c r="S572" s="4">
        <f t="shared" si="69"/>
        <v>4185282.5618543397</v>
      </c>
      <c r="T572" s="4">
        <f t="shared" si="70"/>
        <v>42.581795751538799</v>
      </c>
      <c r="U572" s="4">
        <f t="shared" si="71"/>
        <v>0.74140353274753479</v>
      </c>
    </row>
    <row r="573" spans="1:21" x14ac:dyDescent="0.25">
      <c r="A573">
        <v>70.488223538026404</v>
      </c>
      <c r="B573">
        <v>26.014013029710593</v>
      </c>
      <c r="C573">
        <v>100</v>
      </c>
      <c r="D573">
        <v>9808000000000.002</v>
      </c>
      <c r="E573">
        <v>7262304000000</v>
      </c>
      <c r="F573">
        <v>-6.2352662002585717</v>
      </c>
      <c r="G573">
        <v>-8.7418407000778551</v>
      </c>
      <c r="H573" s="4">
        <v>0.34312599999999999</v>
      </c>
      <c r="I573" s="4">
        <v>663664011</v>
      </c>
      <c r="J573" s="4">
        <v>454765309</v>
      </c>
      <c r="K573" s="4">
        <v>90134850300</v>
      </c>
      <c r="L573" s="4">
        <v>62360311200</v>
      </c>
      <c r="M573" s="4">
        <v>7427895</v>
      </c>
      <c r="N573" s="4">
        <f t="shared" si="65"/>
        <v>90798514311</v>
      </c>
      <c r="O573" s="4">
        <f t="shared" si="66"/>
        <v>27983437802</v>
      </c>
      <c r="P573" s="4">
        <f t="shared" si="67"/>
        <v>454765309</v>
      </c>
      <c r="Q573" s="4">
        <f t="shared" si="68"/>
        <v>31.320119416926172</v>
      </c>
      <c r="R573" s="4">
        <f t="shared" si="64"/>
        <v>4.5181615466641123E-2</v>
      </c>
      <c r="S573" s="4">
        <f t="shared" si="69"/>
        <v>5689403.9343692875</v>
      </c>
      <c r="T573" s="4">
        <f t="shared" si="70"/>
        <v>30.819268370572754</v>
      </c>
      <c r="U573" s="4">
        <f t="shared" si="71"/>
        <v>0.50085104635341637</v>
      </c>
    </row>
    <row r="574" spans="1:21" x14ac:dyDescent="0.25">
      <c r="A574">
        <v>41.004390844064893</v>
      </c>
      <c r="B574">
        <v>32.829500414437121</v>
      </c>
      <c r="C574">
        <v>60</v>
      </c>
      <c r="D574">
        <v>23748000000000.004</v>
      </c>
      <c r="E574">
        <v>10552768000000</v>
      </c>
      <c r="F574">
        <v>-5.8984267378225264</v>
      </c>
      <c r="G574">
        <v>-9.9314558811689739</v>
      </c>
      <c r="H574" s="4">
        <v>0.21654300000000001</v>
      </c>
      <c r="I574" s="4">
        <v>852819490</v>
      </c>
      <c r="J574" s="4">
        <v>797999236</v>
      </c>
      <c r="K574" s="4">
        <v>90648294700</v>
      </c>
      <c r="L574" s="4">
        <v>84970459800</v>
      </c>
      <c r="M574" s="4">
        <v>1962</v>
      </c>
      <c r="N574" s="4">
        <f t="shared" si="65"/>
        <v>91501114190</v>
      </c>
      <c r="O574" s="4">
        <f t="shared" si="66"/>
        <v>5732655154</v>
      </c>
      <c r="P574" s="4">
        <f t="shared" si="67"/>
        <v>797999236</v>
      </c>
      <c r="Q574" s="4">
        <f t="shared" si="68"/>
        <v>7.137240292439766</v>
      </c>
      <c r="R574" s="4">
        <f t="shared" si="64"/>
        <v>7.2921303329544843E-2</v>
      </c>
      <c r="S574" s="4">
        <f t="shared" si="69"/>
        <v>462.41124611407736</v>
      </c>
      <c r="T574" s="4">
        <f t="shared" si="70"/>
        <v>6.2651205996205368</v>
      </c>
      <c r="U574" s="4">
        <f t="shared" si="71"/>
        <v>0.87211969281922908</v>
      </c>
    </row>
    <row r="575" spans="1:21" x14ac:dyDescent="0.25">
      <c r="A575">
        <v>67.618315092045492</v>
      </c>
      <c r="B575">
        <v>41.745942798594029</v>
      </c>
      <c r="C575">
        <v>40</v>
      </c>
      <c r="D575">
        <v>53416000000000</v>
      </c>
      <c r="E575">
        <v>15822304000000</v>
      </c>
      <c r="F575">
        <v>-7.3804093609960653</v>
      </c>
      <c r="G575">
        <v>-11.535599908716696</v>
      </c>
      <c r="H575" s="4">
        <v>0.32986599999999999</v>
      </c>
      <c r="I575" s="4">
        <v>1337232104</v>
      </c>
      <c r="J575" s="4">
        <v>1321087029</v>
      </c>
      <c r="K575" s="4">
        <v>90292712200</v>
      </c>
      <c r="L575" s="4">
        <v>89228496700</v>
      </c>
      <c r="M575" s="4">
        <v>14662</v>
      </c>
      <c r="N575" s="4">
        <f t="shared" si="65"/>
        <v>91629944304</v>
      </c>
      <c r="O575" s="4">
        <f t="shared" si="66"/>
        <v>1080360575</v>
      </c>
      <c r="P575" s="4">
        <f t="shared" si="67"/>
        <v>1321087029</v>
      </c>
      <c r="Q575" s="4">
        <f t="shared" si="68"/>
        <v>2.6208109393068435</v>
      </c>
      <c r="R575" s="4">
        <f t="shared" si="64"/>
        <v>4.6916132645783731E-2</v>
      </c>
      <c r="S575" s="4">
        <f t="shared" si="69"/>
        <v>5144.340997946998</v>
      </c>
      <c r="T575" s="4">
        <f t="shared" si="70"/>
        <v>1.1790475081112082</v>
      </c>
      <c r="U575" s="4">
        <f t="shared" si="71"/>
        <v>1.4417634311956353</v>
      </c>
    </row>
    <row r="576" spans="1:21" x14ac:dyDescent="0.25">
      <c r="A576">
        <v>38.786405140451421</v>
      </c>
      <c r="B576">
        <v>37.130118521053213</v>
      </c>
      <c r="C576">
        <v>40</v>
      </c>
      <c r="D576">
        <v>13172000000000</v>
      </c>
      <c r="E576">
        <v>3903360000000</v>
      </c>
      <c r="F576">
        <v>-6.4210358397226983</v>
      </c>
      <c r="G576">
        <v>-10.89516460649282</v>
      </c>
      <c r="H576" s="4">
        <v>0.208066</v>
      </c>
      <c r="I576" s="4">
        <v>1029426773</v>
      </c>
      <c r="J576" s="4">
        <v>1020290700</v>
      </c>
      <c r="K576" s="4">
        <v>90704560500</v>
      </c>
      <c r="L576" s="4">
        <v>89890683900</v>
      </c>
      <c r="M576" s="4">
        <v>2241</v>
      </c>
      <c r="N576" s="4">
        <f t="shared" si="65"/>
        <v>91733987273</v>
      </c>
      <c r="O576" s="4">
        <f t="shared" si="66"/>
        <v>823012673</v>
      </c>
      <c r="P576" s="4">
        <f t="shared" si="67"/>
        <v>1020290700</v>
      </c>
      <c r="Q576" s="4">
        <f t="shared" si="68"/>
        <v>2.0094006897512653</v>
      </c>
      <c r="R576" s="4">
        <f t="shared" si="64"/>
        <v>7.6281276996253866E-2</v>
      </c>
      <c r="S576" s="4">
        <f t="shared" si="69"/>
        <v>404.33724757343953</v>
      </c>
      <c r="T576" s="4">
        <f t="shared" si="70"/>
        <v>0.89717311703754621</v>
      </c>
      <c r="U576" s="4">
        <f t="shared" si="71"/>
        <v>1.1122275727137192</v>
      </c>
    </row>
    <row r="577" spans="1:21" x14ac:dyDescent="0.25">
      <c r="A577">
        <v>45.006213064801507</v>
      </c>
      <c r="B577">
        <v>43.558509947320317</v>
      </c>
      <c r="C577">
        <v>80</v>
      </c>
      <c r="D577">
        <v>32448000000000</v>
      </c>
      <c r="E577">
        <v>19222336000000.004</v>
      </c>
      <c r="F577">
        <v>-6.4064729420216517</v>
      </c>
      <c r="G577">
        <v>-8.9092243680086316</v>
      </c>
      <c r="H577" s="4">
        <v>0.23225799999999999</v>
      </c>
      <c r="I577" s="4">
        <v>1353647540</v>
      </c>
      <c r="J577" s="4">
        <v>1289114088</v>
      </c>
      <c r="K577" s="4">
        <v>90744676600</v>
      </c>
      <c r="L577" s="4">
        <v>86525904200</v>
      </c>
      <c r="M577" s="4">
        <v>3686</v>
      </c>
      <c r="N577" s="4">
        <f t="shared" si="65"/>
        <v>92098324140</v>
      </c>
      <c r="O577" s="4">
        <f t="shared" si="66"/>
        <v>4283305852</v>
      </c>
      <c r="P577" s="4">
        <f t="shared" si="67"/>
        <v>1289114088</v>
      </c>
      <c r="Q577" s="4">
        <f t="shared" si="68"/>
        <v>6.050511767759513</v>
      </c>
      <c r="R577" s="4">
        <f t="shared" si="64"/>
        <v>6.7462315652586105E-2</v>
      </c>
      <c r="S577" s="4">
        <f t="shared" si="69"/>
        <v>629.8226904746391</v>
      </c>
      <c r="T577" s="4">
        <f t="shared" si="70"/>
        <v>4.6507967348991981</v>
      </c>
      <c r="U577" s="4">
        <f t="shared" si="71"/>
        <v>1.3997150328603145</v>
      </c>
    </row>
    <row r="578" spans="1:21" x14ac:dyDescent="0.25">
      <c r="A578">
        <v>53.972777700074722</v>
      </c>
      <c r="B578">
        <v>23.507533349371119</v>
      </c>
      <c r="C578">
        <v>70</v>
      </c>
      <c r="D578">
        <v>22588000000000</v>
      </c>
      <c r="E578">
        <v>11710080000000</v>
      </c>
      <c r="F578">
        <v>-8.4055162331060078</v>
      </c>
      <c r="G578">
        <v>-10.671457422122433</v>
      </c>
      <c r="H578" s="4">
        <v>0.26930199999999999</v>
      </c>
      <c r="I578" s="4">
        <v>548903603</v>
      </c>
      <c r="J578" s="4">
        <v>546528861</v>
      </c>
      <c r="K578" s="4">
        <v>90601245400</v>
      </c>
      <c r="L578" s="4">
        <v>90204039100</v>
      </c>
      <c r="M578" s="4">
        <v>2884</v>
      </c>
      <c r="N578" s="4">
        <f t="shared" si="65"/>
        <v>91150149003</v>
      </c>
      <c r="O578" s="4">
        <f t="shared" si="66"/>
        <v>399581042</v>
      </c>
      <c r="P578" s="4">
        <f t="shared" si="67"/>
        <v>546528861</v>
      </c>
      <c r="Q578" s="4">
        <f t="shared" si="68"/>
        <v>1.0379685753106789</v>
      </c>
      <c r="R578" s="4">
        <f t="shared" ref="R578:R641" si="72">10^(0.000000000262*(A578^4)-0.000000233*(A578^3)+0.0000868*(A578^2)-0.0147*(A578)-0.665)</f>
        <v>5.7549757504472387E-2</v>
      </c>
      <c r="S578" s="4">
        <f t="shared" si="69"/>
        <v>1635.914658230115</v>
      </c>
      <c r="T578" s="4">
        <f t="shared" si="70"/>
        <v>0.43837672935328797</v>
      </c>
      <c r="U578" s="4">
        <f t="shared" si="71"/>
        <v>0.5995918459573909</v>
      </c>
    </row>
    <row r="579" spans="1:21" x14ac:dyDescent="0.25">
      <c r="A579">
        <v>37.715628451594782</v>
      </c>
      <c r="B579">
        <v>26.705092581992151</v>
      </c>
      <c r="C579">
        <v>70</v>
      </c>
      <c r="D579">
        <v>34032000000000</v>
      </c>
      <c r="E579">
        <v>17643872000000</v>
      </c>
      <c r="F579">
        <v>-6.6763539929548408</v>
      </c>
      <c r="G579">
        <v>-10.693932966731627</v>
      </c>
      <c r="H579" s="4">
        <v>0.20403399999999999</v>
      </c>
      <c r="I579" s="4">
        <v>634382283</v>
      </c>
      <c r="J579" s="4">
        <v>625269371</v>
      </c>
      <c r="K579" s="4">
        <v>90611376900</v>
      </c>
      <c r="L579" s="4">
        <v>89310686900</v>
      </c>
      <c r="M579" s="4">
        <v>1195</v>
      </c>
      <c r="N579" s="4">
        <f t="shared" ref="N579:N642" si="73">I579+K579</f>
        <v>91245759183</v>
      </c>
      <c r="O579" s="4">
        <f t="shared" ref="O579:O642" si="74">(K579-L579)+(I579-J579)</f>
        <v>1309802912</v>
      </c>
      <c r="P579" s="4">
        <f t="shared" ref="P579:P642" si="75">J579</f>
        <v>625269371</v>
      </c>
      <c r="Q579" s="4">
        <f t="shared" ref="Q579:Q642" si="76">T579+U579</f>
        <v>2.120725719558179</v>
      </c>
      <c r="R579" s="4">
        <f t="shared" si="72"/>
        <v>7.7997446979158613E-2</v>
      </c>
      <c r="S579" s="4">
        <f t="shared" ref="S579:S642" si="77">(M579/R579)*((100-B579)/B579)*(1/(0.08206*(273.15+A579)))*H579</f>
        <v>336.32995998410723</v>
      </c>
      <c r="T579" s="4">
        <f t="shared" ref="T579:T642" si="78">(O579/N579)*100</f>
        <v>1.4354671644225077</v>
      </c>
      <c r="U579" s="4">
        <f t="shared" ref="U579:U642" si="79">(P579/N579)*100</f>
        <v>0.68525855513567147</v>
      </c>
    </row>
    <row r="580" spans="1:21" x14ac:dyDescent="0.25">
      <c r="A580">
        <v>66.87586007388164</v>
      </c>
      <c r="B580">
        <v>15.414474929658608</v>
      </c>
      <c r="C580">
        <v>10</v>
      </c>
      <c r="D580">
        <v>64504000000000.008</v>
      </c>
      <c r="E580">
        <v>4776480000000.001</v>
      </c>
      <c r="F580">
        <v>-7.436018304010136</v>
      </c>
      <c r="G580">
        <v>-9.2497718503393838</v>
      </c>
      <c r="H580" s="4">
        <v>0.326461</v>
      </c>
      <c r="I580" s="4">
        <v>339856867</v>
      </c>
      <c r="J580" s="4">
        <v>326211598</v>
      </c>
      <c r="K580" s="4">
        <v>90449679100</v>
      </c>
      <c r="L580" s="4">
        <v>86922756400</v>
      </c>
      <c r="M580" s="4">
        <v>4064</v>
      </c>
      <c r="N580" s="4">
        <f t="shared" si="73"/>
        <v>90789535967</v>
      </c>
      <c r="O580" s="4">
        <f t="shared" si="74"/>
        <v>3540567969</v>
      </c>
      <c r="P580" s="4">
        <f t="shared" si="75"/>
        <v>326211598</v>
      </c>
      <c r="Q580" s="4">
        <f t="shared" si="76"/>
        <v>4.2590586302869626</v>
      </c>
      <c r="R580" s="4">
        <f t="shared" si="72"/>
        <v>4.7389169646700008E-2</v>
      </c>
      <c r="S580" s="4">
        <f t="shared" si="77"/>
        <v>5505.9182672106817</v>
      </c>
      <c r="T580" s="4">
        <f t="shared" si="78"/>
        <v>3.8997533485432929</v>
      </c>
      <c r="U580" s="4">
        <f t="shared" si="79"/>
        <v>0.35930528174367005</v>
      </c>
    </row>
    <row r="581" spans="1:21" x14ac:dyDescent="0.25">
      <c r="A581">
        <v>54.682103715723407</v>
      </c>
      <c r="B581">
        <v>39.462245429332249</v>
      </c>
      <c r="C581">
        <v>20</v>
      </c>
      <c r="D581">
        <v>60328000000000.008</v>
      </c>
      <c r="E581">
        <v>8936640000000</v>
      </c>
      <c r="F581">
        <v>-5.5629269486808841</v>
      </c>
      <c r="G581">
        <v>-8.4695280575271994</v>
      </c>
      <c r="H581" s="4">
        <v>0.27233400000000002</v>
      </c>
      <c r="I581" s="4">
        <v>1166286091</v>
      </c>
      <c r="J581" s="4">
        <v>957959406</v>
      </c>
      <c r="K581" s="4">
        <v>90628901100</v>
      </c>
      <c r="L581" s="4">
        <v>74851305300</v>
      </c>
      <c r="M581" s="4">
        <v>5805</v>
      </c>
      <c r="N581" s="4">
        <f t="shared" si="73"/>
        <v>91795187191</v>
      </c>
      <c r="O581" s="4">
        <f t="shared" si="74"/>
        <v>15985922485</v>
      </c>
      <c r="P581" s="4">
        <f t="shared" si="75"/>
        <v>957959406</v>
      </c>
      <c r="Q581" s="4">
        <f t="shared" si="76"/>
        <v>18.45835539911754</v>
      </c>
      <c r="R581" s="4">
        <f t="shared" si="72"/>
        <v>5.688031833596624E-2</v>
      </c>
      <c r="S581" s="4">
        <f t="shared" si="77"/>
        <v>1584.906302994314</v>
      </c>
      <c r="T581" s="4">
        <f t="shared" si="78"/>
        <v>17.414771922342492</v>
      </c>
      <c r="U581" s="4">
        <f t="shared" si="79"/>
        <v>1.0435834767750465</v>
      </c>
    </row>
    <row r="582" spans="1:21" x14ac:dyDescent="0.25">
      <c r="A582">
        <v>36.59204680247359</v>
      </c>
      <c r="B582">
        <v>29.61490507721189</v>
      </c>
      <c r="C582">
        <v>80</v>
      </c>
      <c r="D582">
        <v>32448000000000</v>
      </c>
      <c r="E582">
        <v>19222336000000</v>
      </c>
      <c r="F582">
        <v>-6.0616215521258656</v>
      </c>
      <c r="G582">
        <v>-10.316768521434321</v>
      </c>
      <c r="H582" s="4">
        <v>0.199846</v>
      </c>
      <c r="I582" s="4">
        <v>732503910</v>
      </c>
      <c r="J582" s="4">
        <v>718887619</v>
      </c>
      <c r="K582" s="4">
        <v>90630465100</v>
      </c>
      <c r="L582" s="4">
        <v>88956368400</v>
      </c>
      <c r="M582" s="4">
        <v>1241</v>
      </c>
      <c r="N582" s="4">
        <f t="shared" si="73"/>
        <v>91362969010</v>
      </c>
      <c r="O582" s="4">
        <f t="shared" si="74"/>
        <v>1687712991</v>
      </c>
      <c r="P582" s="4">
        <f t="shared" si="75"/>
        <v>718887619</v>
      </c>
      <c r="Q582" s="4">
        <f t="shared" si="76"/>
        <v>2.6341094604057682</v>
      </c>
      <c r="R582" s="4">
        <f t="shared" si="72"/>
        <v>7.9868194738948031E-2</v>
      </c>
      <c r="S582" s="4">
        <f t="shared" si="77"/>
        <v>290.35683420108938</v>
      </c>
      <c r="T582" s="4">
        <f t="shared" si="78"/>
        <v>1.8472615429291424</v>
      </c>
      <c r="U582" s="4">
        <f t="shared" si="79"/>
        <v>0.78684791747662586</v>
      </c>
    </row>
    <row r="583" spans="1:21" x14ac:dyDescent="0.25">
      <c r="A583">
        <v>44.34495701548186</v>
      </c>
      <c r="B583">
        <v>22.459008270013662</v>
      </c>
      <c r="C583">
        <v>70</v>
      </c>
      <c r="D583">
        <v>57232000000000</v>
      </c>
      <c r="E583">
        <v>29668960000000.004</v>
      </c>
      <c r="F583">
        <v>-6.0022093399100429</v>
      </c>
      <c r="G583">
        <v>-9.614956813686911</v>
      </c>
      <c r="H583" s="4">
        <v>0.229625</v>
      </c>
      <c r="I583" s="4">
        <v>507279865</v>
      </c>
      <c r="J583" s="4">
        <v>452862397</v>
      </c>
      <c r="K583" s="4">
        <v>90621095300</v>
      </c>
      <c r="L583" s="4">
        <v>81165828000</v>
      </c>
      <c r="M583" s="4">
        <v>1474</v>
      </c>
      <c r="N583" s="4">
        <f t="shared" si="73"/>
        <v>91128375165</v>
      </c>
      <c r="O583" s="4">
        <f t="shared" si="74"/>
        <v>9509684768</v>
      </c>
      <c r="P583" s="4">
        <f t="shared" si="75"/>
        <v>452862397</v>
      </c>
      <c r="Q583" s="4">
        <f t="shared" si="76"/>
        <v>10.932431470397105</v>
      </c>
      <c r="R583" s="4">
        <f t="shared" si="72"/>
        <v>6.831467106157002E-2</v>
      </c>
      <c r="S583" s="4">
        <f t="shared" si="77"/>
        <v>656.56103245030147</v>
      </c>
      <c r="T583" s="4">
        <f t="shared" si="78"/>
        <v>10.435481539950048</v>
      </c>
      <c r="U583" s="4">
        <f t="shared" si="79"/>
        <v>0.49694993044705632</v>
      </c>
    </row>
    <row r="584" spans="1:21" x14ac:dyDescent="0.25">
      <c r="A584">
        <v>59.498366626978907</v>
      </c>
      <c r="B584">
        <v>33.918912855991188</v>
      </c>
      <c r="C584">
        <v>10</v>
      </c>
      <c r="D584">
        <v>48148000000000</v>
      </c>
      <c r="E584">
        <v>3564384000000.0005</v>
      </c>
      <c r="F584">
        <v>-7.382414065283645</v>
      </c>
      <c r="G584">
        <v>-9.8233386688608899</v>
      </c>
      <c r="H584" s="4">
        <v>0.29327900000000001</v>
      </c>
      <c r="I584" s="4">
        <v>930899423</v>
      </c>
      <c r="J584" s="4">
        <v>885848695</v>
      </c>
      <c r="K584" s="4">
        <v>90485431300</v>
      </c>
      <c r="L584" s="4">
        <v>86226997100</v>
      </c>
      <c r="M584" s="4">
        <v>6727</v>
      </c>
      <c r="N584" s="4">
        <f t="shared" si="73"/>
        <v>91416330723</v>
      </c>
      <c r="O584" s="4">
        <f t="shared" si="74"/>
        <v>4303484928</v>
      </c>
      <c r="P584" s="4">
        <f t="shared" si="75"/>
        <v>885848695</v>
      </c>
      <c r="Q584" s="4">
        <f t="shared" si="76"/>
        <v>5.6765936479382049</v>
      </c>
      <c r="R584" s="4">
        <f t="shared" si="72"/>
        <v>5.2705751224446776E-2</v>
      </c>
      <c r="S584" s="4">
        <f t="shared" si="77"/>
        <v>2671.5464760455061</v>
      </c>
      <c r="T584" s="4">
        <f t="shared" si="78"/>
        <v>4.7075669018481614</v>
      </c>
      <c r="U584" s="4">
        <f t="shared" si="79"/>
        <v>0.9690267460900438</v>
      </c>
    </row>
    <row r="585" spans="1:21" x14ac:dyDescent="0.25">
      <c r="A585">
        <v>55.391318397024627</v>
      </c>
      <c r="B585">
        <v>10.56924218220346</v>
      </c>
      <c r="C585">
        <v>60</v>
      </c>
      <c r="D585">
        <v>47924000000000</v>
      </c>
      <c r="E585">
        <v>21293856000000</v>
      </c>
      <c r="F585">
        <v>-6.7041585948423634</v>
      </c>
      <c r="G585">
        <v>-11.400719615539106</v>
      </c>
      <c r="H585" s="4">
        <v>0.27537899999999998</v>
      </c>
      <c r="I585" s="4">
        <v>212073264</v>
      </c>
      <c r="J585" s="4">
        <v>210428843</v>
      </c>
      <c r="K585" s="4">
        <v>90654518300</v>
      </c>
      <c r="L585" s="4">
        <v>89958610300</v>
      </c>
      <c r="M585" s="4">
        <v>1302</v>
      </c>
      <c r="N585" s="4">
        <f t="shared" si="73"/>
        <v>90866591564</v>
      </c>
      <c r="O585" s="4">
        <f t="shared" si="74"/>
        <v>697552421</v>
      </c>
      <c r="P585" s="4">
        <f t="shared" si="75"/>
        <v>210428843</v>
      </c>
      <c r="Q585" s="4">
        <f t="shared" si="76"/>
        <v>0.99924653095464921</v>
      </c>
      <c r="R585" s="4">
        <f t="shared" si="72"/>
        <v>5.6225708456666385E-2</v>
      </c>
      <c r="S585" s="4">
        <f t="shared" si="77"/>
        <v>2001.3747657530098</v>
      </c>
      <c r="T585" s="4">
        <f t="shared" si="78"/>
        <v>0.76766654167796466</v>
      </c>
      <c r="U585" s="4">
        <f t="shared" si="79"/>
        <v>0.23157998927668461</v>
      </c>
    </row>
    <row r="586" spans="1:21" x14ac:dyDescent="0.25">
      <c r="A586">
        <v>32.889988394302847</v>
      </c>
      <c r="B586">
        <v>13.44796402257826</v>
      </c>
      <c r="C586">
        <v>10</v>
      </c>
      <c r="D586">
        <v>64504000000000.008</v>
      </c>
      <c r="E586">
        <v>4776480000000</v>
      </c>
      <c r="F586">
        <v>-7.2078898530526256</v>
      </c>
      <c r="G586">
        <v>-9.8928061880499616</v>
      </c>
      <c r="H586" s="4">
        <v>0.186364</v>
      </c>
      <c r="I586" s="4">
        <v>270557844</v>
      </c>
      <c r="J586" s="4">
        <v>269912011</v>
      </c>
      <c r="K586" s="4">
        <v>90553550500</v>
      </c>
      <c r="L586" s="4">
        <v>90286364000</v>
      </c>
      <c r="M586" s="4">
        <v>363</v>
      </c>
      <c r="N586" s="4">
        <f t="shared" si="73"/>
        <v>90824108344</v>
      </c>
      <c r="O586" s="4">
        <f t="shared" si="74"/>
        <v>267832333</v>
      </c>
      <c r="P586" s="4">
        <f t="shared" si="75"/>
        <v>269912011</v>
      </c>
      <c r="Q586" s="4">
        <f t="shared" si="76"/>
        <v>0.59207225240601469</v>
      </c>
      <c r="R586" s="4">
        <f t="shared" si="72"/>
        <v>8.6582459322239083E-2</v>
      </c>
      <c r="S586" s="4">
        <f t="shared" si="77"/>
        <v>200.23951795572407</v>
      </c>
      <c r="T586" s="4">
        <f t="shared" si="78"/>
        <v>0.29489123304747911</v>
      </c>
      <c r="U586" s="4">
        <f t="shared" si="79"/>
        <v>0.29718101935853564</v>
      </c>
    </row>
    <row r="587" spans="1:21" x14ac:dyDescent="0.25">
      <c r="A587">
        <v>35.499437168623047</v>
      </c>
      <c r="B587">
        <v>25.34151542409105</v>
      </c>
      <c r="C587">
        <v>10</v>
      </c>
      <c r="D587">
        <v>64504000000000.008</v>
      </c>
      <c r="E587">
        <v>4776480000000</v>
      </c>
      <c r="F587">
        <v>-6.9047748837553726</v>
      </c>
      <c r="G587">
        <v>-10.029757787692638</v>
      </c>
      <c r="H587" s="4">
        <v>0.19581599999999999</v>
      </c>
      <c r="I587" s="4">
        <v>590621673</v>
      </c>
      <c r="J587" s="4">
        <v>589366416</v>
      </c>
      <c r="K587" s="4">
        <v>90576169300</v>
      </c>
      <c r="L587" s="4">
        <v>90340393700</v>
      </c>
      <c r="M587" s="4">
        <v>911</v>
      </c>
      <c r="N587" s="4">
        <f t="shared" si="73"/>
        <v>91166790973</v>
      </c>
      <c r="O587" s="4">
        <f t="shared" si="74"/>
        <v>237030857</v>
      </c>
      <c r="P587" s="4">
        <f t="shared" si="75"/>
        <v>589366416</v>
      </c>
      <c r="Q587" s="4">
        <f t="shared" si="76"/>
        <v>0.90646743642073146</v>
      </c>
      <c r="R587" s="4">
        <f t="shared" si="72"/>
        <v>8.1759256388783549E-2</v>
      </c>
      <c r="S587" s="4">
        <f t="shared" si="77"/>
        <v>253.79274622967196</v>
      </c>
      <c r="T587" s="4">
        <f t="shared" si="78"/>
        <v>0.25999692922195666</v>
      </c>
      <c r="U587" s="4">
        <f t="shared" si="79"/>
        <v>0.64647050719877486</v>
      </c>
    </row>
    <row r="588" spans="1:21" x14ac:dyDescent="0.25">
      <c r="A588">
        <v>42.201138757161509</v>
      </c>
      <c r="B588">
        <v>21.190599039092341</v>
      </c>
      <c r="C588">
        <v>40</v>
      </c>
      <c r="D588">
        <v>13172000000000</v>
      </c>
      <c r="E588">
        <v>3903360000000</v>
      </c>
      <c r="F588">
        <v>-6.495792191956939</v>
      </c>
      <c r="G588">
        <v>-9.2564333606096838</v>
      </c>
      <c r="H588" s="4">
        <v>0.22118699999999999</v>
      </c>
      <c r="I588" s="4">
        <v>469651343</v>
      </c>
      <c r="J588" s="4">
        <v>462380745</v>
      </c>
      <c r="K588" s="4">
        <v>90609042800</v>
      </c>
      <c r="L588" s="4">
        <v>89217885700</v>
      </c>
      <c r="M588" s="4">
        <v>1193</v>
      </c>
      <c r="N588" s="4">
        <f t="shared" si="73"/>
        <v>91078694143</v>
      </c>
      <c r="O588" s="4">
        <f t="shared" si="74"/>
        <v>1398427698</v>
      </c>
      <c r="P588" s="4">
        <f t="shared" si="75"/>
        <v>462380745</v>
      </c>
      <c r="Q588" s="4">
        <f t="shared" si="76"/>
        <v>2.0430776489596996</v>
      </c>
      <c r="R588" s="4">
        <f t="shared" si="72"/>
        <v>7.1211117979215852E-2</v>
      </c>
      <c r="S588" s="4">
        <f t="shared" si="77"/>
        <v>532.55088906437913</v>
      </c>
      <c r="T588" s="4">
        <f t="shared" si="78"/>
        <v>1.5354059598223593</v>
      </c>
      <c r="U588" s="4">
        <f t="shared" si="79"/>
        <v>0.5076716891373404</v>
      </c>
    </row>
    <row r="589" spans="1:21" x14ac:dyDescent="0.25">
      <c r="A589">
        <v>57.434738259628837</v>
      </c>
      <c r="B589">
        <v>44.90358980934672</v>
      </c>
      <c r="C589">
        <v>30</v>
      </c>
      <c r="D589">
        <v>71156000000000</v>
      </c>
      <c r="E589">
        <v>15808607999999.998</v>
      </c>
      <c r="F589">
        <v>-5.9902718151225649</v>
      </c>
      <c r="G589">
        <v>-9.6489389083341788</v>
      </c>
      <c r="H589" s="4">
        <v>0.28422999999999998</v>
      </c>
      <c r="I589" s="4">
        <v>1468618186</v>
      </c>
      <c r="J589" s="4">
        <v>1406978714</v>
      </c>
      <c r="K589" s="4">
        <v>90570017200</v>
      </c>
      <c r="L589" s="4">
        <v>86870426800</v>
      </c>
      <c r="M589" s="4">
        <v>8691</v>
      </c>
      <c r="N589" s="4">
        <f t="shared" si="73"/>
        <v>92038635386</v>
      </c>
      <c r="O589" s="4">
        <f t="shared" si="74"/>
        <v>3761229872</v>
      </c>
      <c r="P589" s="4">
        <f t="shared" si="75"/>
        <v>1406978714</v>
      </c>
      <c r="Q589" s="4">
        <f t="shared" si="76"/>
        <v>5.6152599007200585</v>
      </c>
      <c r="R589" s="4">
        <f t="shared" si="72"/>
        <v>5.4418549402431619E-2</v>
      </c>
      <c r="S589" s="4">
        <f t="shared" si="77"/>
        <v>2053.1497789006494</v>
      </c>
      <c r="T589" s="4">
        <f t="shared" si="78"/>
        <v>4.0865771816648655</v>
      </c>
      <c r="U589" s="4">
        <f t="shared" si="79"/>
        <v>1.528682719055193</v>
      </c>
    </row>
    <row r="590" spans="1:21" x14ac:dyDescent="0.25">
      <c r="A590">
        <v>39.904344005075259</v>
      </c>
      <c r="B590">
        <v>25.433773410689248</v>
      </c>
      <c r="C590">
        <v>10</v>
      </c>
      <c r="D590">
        <v>64504000000000.008</v>
      </c>
      <c r="E590">
        <v>4776480000000</v>
      </c>
      <c r="F590">
        <v>-5.9744291698134671</v>
      </c>
      <c r="G590">
        <v>-9.5582852969161021</v>
      </c>
      <c r="H590" s="4">
        <v>0.21231800000000001</v>
      </c>
      <c r="I590" s="4">
        <v>594584812</v>
      </c>
      <c r="J590" s="4">
        <v>531980633</v>
      </c>
      <c r="K590" s="4">
        <v>90616714100</v>
      </c>
      <c r="L590" s="4">
        <v>81336370200</v>
      </c>
      <c r="M590" s="4">
        <v>1328</v>
      </c>
      <c r="N590" s="4">
        <f t="shared" si="73"/>
        <v>91211298912</v>
      </c>
      <c r="O590" s="4">
        <f t="shared" si="74"/>
        <v>9342948079</v>
      </c>
      <c r="P590" s="4">
        <f t="shared" si="75"/>
        <v>531980633</v>
      </c>
      <c r="Q590" s="4">
        <f t="shared" si="76"/>
        <v>10.826431406844955</v>
      </c>
      <c r="R590" s="4">
        <f t="shared" si="72"/>
        <v>7.4555855046419428E-2</v>
      </c>
      <c r="S590" s="4">
        <f t="shared" si="77"/>
        <v>431.60180825758516</v>
      </c>
      <c r="T590" s="4">
        <f t="shared" si="78"/>
        <v>10.243191567761805</v>
      </c>
      <c r="U590" s="4">
        <f t="shared" si="79"/>
        <v>0.58323983908315025</v>
      </c>
    </row>
    <row r="591" spans="1:21" x14ac:dyDescent="0.25">
      <c r="A591">
        <v>38.568042963795087</v>
      </c>
      <c r="B591">
        <v>15.037855705640171</v>
      </c>
      <c r="C591">
        <v>90</v>
      </c>
      <c r="D591">
        <v>10244000000000</v>
      </c>
      <c r="E591">
        <v>6827456000000</v>
      </c>
      <c r="F591">
        <v>-5.5397323241418626</v>
      </c>
      <c r="G591">
        <v>-10.305892919059632</v>
      </c>
      <c r="H591" s="4">
        <v>0.20724000000000001</v>
      </c>
      <c r="I591" s="4">
        <v>308321558</v>
      </c>
      <c r="J591" s="4">
        <v>297397736</v>
      </c>
      <c r="K591" s="4">
        <v>90606759500</v>
      </c>
      <c r="L591" s="4">
        <v>87465364000</v>
      </c>
      <c r="M591" s="4">
        <v>701</v>
      </c>
      <c r="N591" s="4">
        <f t="shared" si="73"/>
        <v>90915081058</v>
      </c>
      <c r="O591" s="4">
        <f t="shared" si="74"/>
        <v>3152319322</v>
      </c>
      <c r="P591" s="4">
        <f t="shared" si="75"/>
        <v>297397736</v>
      </c>
      <c r="Q591" s="4">
        <f t="shared" si="76"/>
        <v>3.7944387420159975</v>
      </c>
      <c r="R591" s="4">
        <f t="shared" si="72"/>
        <v>7.6626114873801485E-2</v>
      </c>
      <c r="S591" s="4">
        <f t="shared" si="77"/>
        <v>418.75585567391818</v>
      </c>
      <c r="T591" s="4">
        <f t="shared" si="78"/>
        <v>3.4673227866221144</v>
      </c>
      <c r="U591" s="4">
        <f t="shared" si="79"/>
        <v>0.32711595539388316</v>
      </c>
    </row>
    <row r="592" spans="1:21" x14ac:dyDescent="0.25">
      <c r="A592">
        <v>61.67065922486826</v>
      </c>
      <c r="B592">
        <v>20.826750448477259</v>
      </c>
      <c r="C592">
        <v>60</v>
      </c>
      <c r="D592">
        <v>23747999999999.996</v>
      </c>
      <c r="E592">
        <v>10552768000000.002</v>
      </c>
      <c r="F592">
        <v>-5.5569651768097259</v>
      </c>
      <c r="G592">
        <v>-10.169273477990785</v>
      </c>
      <c r="H592" s="4">
        <v>0.30291899999999999</v>
      </c>
      <c r="I592" s="4">
        <v>480970551</v>
      </c>
      <c r="J592" s="4">
        <v>447661974</v>
      </c>
      <c r="K592" s="4">
        <v>90503178800</v>
      </c>
      <c r="L592" s="4">
        <v>84415450400</v>
      </c>
      <c r="M592" s="4">
        <v>4142</v>
      </c>
      <c r="N592" s="4">
        <f t="shared" si="73"/>
        <v>90984149351</v>
      </c>
      <c r="O592" s="4">
        <f t="shared" si="74"/>
        <v>6121036977</v>
      </c>
      <c r="P592" s="4">
        <f t="shared" si="75"/>
        <v>447661974</v>
      </c>
      <c r="Q592" s="4">
        <f t="shared" si="76"/>
        <v>7.2196080282722388</v>
      </c>
      <c r="R592" s="4">
        <f t="shared" si="72"/>
        <v>5.1015807568192122E-2</v>
      </c>
      <c r="S592" s="4">
        <f t="shared" si="77"/>
        <v>3402.8675117957605</v>
      </c>
      <c r="T592" s="4">
        <f t="shared" si="78"/>
        <v>6.727586091271978</v>
      </c>
      <c r="U592" s="4">
        <f t="shared" si="79"/>
        <v>0.49202193700026031</v>
      </c>
    </row>
    <row r="593" spans="1:21" x14ac:dyDescent="0.25">
      <c r="A593">
        <v>42.972970367058501</v>
      </c>
      <c r="B593">
        <v>29.980472965334283</v>
      </c>
      <c r="C593">
        <v>20</v>
      </c>
      <c r="D593">
        <v>45036000000000</v>
      </c>
      <c r="E593">
        <v>6669952000000.001</v>
      </c>
      <c r="F593">
        <v>-5.68862681613001</v>
      </c>
      <c r="G593">
        <v>-9.1161284333925003</v>
      </c>
      <c r="H593" s="4">
        <v>0.22420699999999999</v>
      </c>
      <c r="I593" s="4">
        <v>748473333</v>
      </c>
      <c r="J593" s="4">
        <v>572328105</v>
      </c>
      <c r="K593" s="4">
        <v>90622746000</v>
      </c>
      <c r="L593" s="4">
        <v>69838687800</v>
      </c>
      <c r="M593" s="4">
        <v>50560</v>
      </c>
      <c r="N593" s="4">
        <f t="shared" si="73"/>
        <v>91371219333</v>
      </c>
      <c r="O593" s="4">
        <f t="shared" si="74"/>
        <v>20960203428</v>
      </c>
      <c r="P593" s="4">
        <f t="shared" si="75"/>
        <v>572328105</v>
      </c>
      <c r="Q593" s="4">
        <f t="shared" si="76"/>
        <v>23.565989039202002</v>
      </c>
      <c r="R593" s="4">
        <f t="shared" si="72"/>
        <v>7.0144251538569444E-2</v>
      </c>
      <c r="S593" s="4">
        <f t="shared" si="77"/>
        <v>14549.808379799782</v>
      </c>
      <c r="T593" s="4">
        <f t="shared" si="78"/>
        <v>22.939612255376709</v>
      </c>
      <c r="U593" s="4">
        <f t="shared" si="79"/>
        <v>0.62637678382529327</v>
      </c>
    </row>
    <row r="594" spans="1:21" x14ac:dyDescent="0.25">
      <c r="A594">
        <v>53.226544318437718</v>
      </c>
      <c r="B594">
        <v>15.223246705802351</v>
      </c>
      <c r="C594">
        <v>60</v>
      </c>
      <c r="D594">
        <v>11820000000000</v>
      </c>
      <c r="E594">
        <v>5252416000000</v>
      </c>
      <c r="F594">
        <v>-6.7345530917815015</v>
      </c>
      <c r="G594">
        <v>-9.1091112444220794</v>
      </c>
      <c r="H594" s="4">
        <v>0.26612799999999998</v>
      </c>
      <c r="I594" s="4">
        <v>320219825</v>
      </c>
      <c r="J594" s="4">
        <v>312352927</v>
      </c>
      <c r="K594" s="4">
        <v>90627539300</v>
      </c>
      <c r="L594" s="4">
        <v>88454746900</v>
      </c>
      <c r="M594" s="4">
        <v>1709</v>
      </c>
      <c r="N594" s="4">
        <f t="shared" si="73"/>
        <v>90947759125</v>
      </c>
      <c r="O594" s="4">
        <f t="shared" si="74"/>
        <v>2180659298</v>
      </c>
      <c r="P594" s="4">
        <f t="shared" si="75"/>
        <v>312352927</v>
      </c>
      <c r="Q594" s="4">
        <f t="shared" si="76"/>
        <v>2.7411474993832075</v>
      </c>
      <c r="R594" s="4">
        <f t="shared" si="72"/>
        <v>5.827035432624942E-2</v>
      </c>
      <c r="S594" s="4">
        <f t="shared" si="77"/>
        <v>1622.9457999146418</v>
      </c>
      <c r="T594" s="4">
        <f t="shared" si="78"/>
        <v>2.3977053629247407</v>
      </c>
      <c r="U594" s="4">
        <f t="shared" si="79"/>
        <v>0.34344213645846661</v>
      </c>
    </row>
    <row r="595" spans="1:21" x14ac:dyDescent="0.25">
      <c r="A595">
        <v>58.83438584583164</v>
      </c>
      <c r="B595">
        <v>20.433181467865811</v>
      </c>
      <c r="C595">
        <v>70</v>
      </c>
      <c r="D595">
        <v>45579999999999.992</v>
      </c>
      <c r="E595">
        <v>23629024000000</v>
      </c>
      <c r="F595">
        <v>-5.914457435001955</v>
      </c>
      <c r="G595">
        <v>-9.2968894913182112</v>
      </c>
      <c r="H595" s="4">
        <v>0.29035499999999997</v>
      </c>
      <c r="I595" s="4">
        <v>465191329</v>
      </c>
      <c r="J595" s="4">
        <v>451458392</v>
      </c>
      <c r="K595" s="4">
        <v>90548102000</v>
      </c>
      <c r="L595" s="4">
        <v>87945791700</v>
      </c>
      <c r="M595" s="4">
        <v>3408</v>
      </c>
      <c r="N595" s="4">
        <f t="shared" si="73"/>
        <v>91013293329</v>
      </c>
      <c r="O595" s="4">
        <f t="shared" si="74"/>
        <v>2616043237</v>
      </c>
      <c r="P595" s="4">
        <f t="shared" si="75"/>
        <v>451458392</v>
      </c>
      <c r="Q595" s="4">
        <f t="shared" si="76"/>
        <v>3.3703885628129306</v>
      </c>
      <c r="R595" s="4">
        <f t="shared" si="72"/>
        <v>5.3245046773241017E-2</v>
      </c>
      <c r="S595" s="4">
        <f t="shared" si="77"/>
        <v>2656.4186020302923</v>
      </c>
      <c r="T595" s="4">
        <f t="shared" si="78"/>
        <v>2.874352900892597</v>
      </c>
      <c r="U595" s="4">
        <f t="shared" si="79"/>
        <v>0.4960356619203336</v>
      </c>
    </row>
    <row r="596" spans="1:21" x14ac:dyDescent="0.25">
      <c r="A596">
        <v>29.834204543544239</v>
      </c>
      <c r="B596">
        <v>12.618018251237221</v>
      </c>
      <c r="C596">
        <v>90</v>
      </c>
      <c r="D596">
        <v>20580000000000</v>
      </c>
      <c r="E596">
        <v>13716544000000</v>
      </c>
      <c r="F596">
        <v>-7.1854488219700698</v>
      </c>
      <c r="G596">
        <v>-10.969768805340259</v>
      </c>
      <c r="H596" s="4">
        <v>0.17561099999999999</v>
      </c>
      <c r="I596" s="4">
        <v>251983575</v>
      </c>
      <c r="J596" s="4">
        <v>251781694</v>
      </c>
      <c r="K596" s="4">
        <v>90513556700</v>
      </c>
      <c r="L596" s="4">
        <v>90376020500</v>
      </c>
      <c r="M596" s="4">
        <v>275</v>
      </c>
      <c r="N596" s="4">
        <f t="shared" si="73"/>
        <v>90765540275</v>
      </c>
      <c r="O596" s="4">
        <f t="shared" si="74"/>
        <v>137738081</v>
      </c>
      <c r="P596" s="4">
        <f t="shared" si="75"/>
        <v>251781694</v>
      </c>
      <c r="Q596" s="4">
        <f t="shared" si="76"/>
        <v>0.42914940385948142</v>
      </c>
      <c r="R596" s="4">
        <f t="shared" si="72"/>
        <v>9.2835997978352819E-2</v>
      </c>
      <c r="S596" s="4">
        <f t="shared" si="77"/>
        <v>144.89294422215909</v>
      </c>
      <c r="T596" s="4">
        <f t="shared" si="78"/>
        <v>0.15175151338567847</v>
      </c>
      <c r="U596" s="4">
        <f t="shared" si="79"/>
        <v>0.27739789047380298</v>
      </c>
    </row>
    <row r="597" spans="1:21" x14ac:dyDescent="0.25">
      <c r="A597">
        <v>56.608783172065053</v>
      </c>
      <c r="B597">
        <v>30.35936717827407</v>
      </c>
      <c r="C597">
        <v>90</v>
      </c>
      <c r="D597">
        <v>52132000000000</v>
      </c>
      <c r="E597">
        <v>34746752000000.004</v>
      </c>
      <c r="F597">
        <v>-5.2973903372327129</v>
      </c>
      <c r="G597">
        <v>-9.1726459379723302</v>
      </c>
      <c r="H597" s="4">
        <v>0.28063900000000003</v>
      </c>
      <c r="I597" s="4">
        <v>783547295</v>
      </c>
      <c r="J597" s="4">
        <v>566420911</v>
      </c>
      <c r="K597" s="4">
        <v>90500212000</v>
      </c>
      <c r="L597" s="4">
        <v>65991199600</v>
      </c>
      <c r="M597" s="4">
        <v>4432</v>
      </c>
      <c r="N597" s="4">
        <f t="shared" si="73"/>
        <v>91283759295</v>
      </c>
      <c r="O597" s="4">
        <f t="shared" si="74"/>
        <v>24726138784</v>
      </c>
      <c r="P597" s="4">
        <f t="shared" si="75"/>
        <v>566420911</v>
      </c>
      <c r="Q597" s="4">
        <f t="shared" si="76"/>
        <v>27.70762279110626</v>
      </c>
      <c r="R597" s="4">
        <f t="shared" si="72"/>
        <v>5.513522432136897E-2</v>
      </c>
      <c r="S597" s="4">
        <f t="shared" si="77"/>
        <v>1912.3207597775249</v>
      </c>
      <c r="T597" s="4">
        <f t="shared" si="78"/>
        <v>27.087117111482016</v>
      </c>
      <c r="U597" s="4">
        <f t="shared" si="79"/>
        <v>0.6205056796242453</v>
      </c>
    </row>
    <row r="598" spans="1:21" x14ac:dyDescent="0.25">
      <c r="A598">
        <v>63.885115866546691</v>
      </c>
      <c r="B598">
        <v>28.230191725427311</v>
      </c>
      <c r="C598">
        <v>90</v>
      </c>
      <c r="D598">
        <v>41520000000000</v>
      </c>
      <c r="E598">
        <v>27676192000000</v>
      </c>
      <c r="F598">
        <v>-5.7114457191392081</v>
      </c>
      <c r="G598">
        <v>-10.961211495622392</v>
      </c>
      <c r="H598" s="4">
        <v>0.31286199999999997</v>
      </c>
      <c r="I598" s="4">
        <v>723575678</v>
      </c>
      <c r="J598" s="4">
        <v>686973814</v>
      </c>
      <c r="K598" s="4">
        <v>90317934600</v>
      </c>
      <c r="L598" s="4">
        <v>85885042900</v>
      </c>
      <c r="M598" s="4">
        <v>6962</v>
      </c>
      <c r="N598" s="4">
        <f t="shared" si="73"/>
        <v>91041510278</v>
      </c>
      <c r="O598" s="4">
        <f t="shared" si="74"/>
        <v>4469493564</v>
      </c>
      <c r="P598" s="4">
        <f t="shared" si="75"/>
        <v>686973814</v>
      </c>
      <c r="Q598" s="4">
        <f t="shared" si="76"/>
        <v>5.6638640574551733</v>
      </c>
      <c r="R598" s="4">
        <f t="shared" si="72"/>
        <v>4.9403676647243176E-2</v>
      </c>
      <c r="S598" s="4">
        <f t="shared" si="77"/>
        <v>4052.7410820829655</v>
      </c>
      <c r="T598" s="4">
        <f t="shared" si="78"/>
        <v>4.909291981594075</v>
      </c>
      <c r="U598" s="4">
        <f t="shared" si="79"/>
        <v>0.75457207586109853</v>
      </c>
    </row>
    <row r="599" spans="1:21" x14ac:dyDescent="0.25">
      <c r="A599">
        <v>41.267859534742549</v>
      </c>
      <c r="B599">
        <v>16.78221561615015</v>
      </c>
      <c r="C599">
        <v>20</v>
      </c>
      <c r="D599">
        <v>60328000000000</v>
      </c>
      <c r="E599">
        <v>8936640000000</v>
      </c>
      <c r="F599">
        <v>-6.8146472060565824</v>
      </c>
      <c r="G599">
        <v>-10.142714494728439</v>
      </c>
      <c r="H599" s="4">
        <v>0.21756200000000001</v>
      </c>
      <c r="I599" s="4">
        <v>351968900</v>
      </c>
      <c r="J599" s="4">
        <v>350432265</v>
      </c>
      <c r="K599" s="4">
        <v>90614638300</v>
      </c>
      <c r="L599" s="4">
        <v>90194352900</v>
      </c>
      <c r="M599" s="4">
        <v>841</v>
      </c>
      <c r="N599" s="4">
        <f t="shared" si="73"/>
        <v>90966607200</v>
      </c>
      <c r="O599" s="4">
        <f t="shared" si="74"/>
        <v>421822035</v>
      </c>
      <c r="P599" s="4">
        <f t="shared" si="75"/>
        <v>350432265</v>
      </c>
      <c r="Q599" s="4">
        <f t="shared" si="76"/>
        <v>0.84894262166128143</v>
      </c>
      <c r="R599" s="4">
        <f t="shared" si="72"/>
        <v>7.2538822740579739E-2</v>
      </c>
      <c r="S599" s="4">
        <f t="shared" si="77"/>
        <v>484.77104087337176</v>
      </c>
      <c r="T599" s="4">
        <f t="shared" si="78"/>
        <v>0.46371085828514885</v>
      </c>
      <c r="U599" s="4">
        <f t="shared" si="79"/>
        <v>0.38523176337613263</v>
      </c>
    </row>
    <row r="600" spans="1:21" x14ac:dyDescent="0.25">
      <c r="A600">
        <v>44.832222789489599</v>
      </c>
      <c r="B600">
        <v>20.632213089169422</v>
      </c>
      <c r="C600">
        <v>0</v>
      </c>
      <c r="D600">
        <v>17080000000000.002</v>
      </c>
      <c r="E600">
        <v>0</v>
      </c>
      <c r="F600">
        <v>-4.8377669157860828</v>
      </c>
      <c r="G600">
        <v>-9.5964721303370712</v>
      </c>
      <c r="H600" s="4">
        <v>0.23156299999999999</v>
      </c>
      <c r="I600" s="4">
        <v>455611400</v>
      </c>
      <c r="J600" s="4">
        <v>455531933</v>
      </c>
      <c r="K600" s="4">
        <v>90619267700</v>
      </c>
      <c r="L600" s="4">
        <v>90605609700</v>
      </c>
      <c r="M600" s="4">
        <v>3445702</v>
      </c>
      <c r="N600" s="4">
        <f t="shared" si="73"/>
        <v>91074879100</v>
      </c>
      <c r="O600" s="4">
        <f t="shared" si="74"/>
        <v>13737467</v>
      </c>
      <c r="P600" s="4">
        <f t="shared" si="75"/>
        <v>455531933</v>
      </c>
      <c r="Q600" s="4">
        <f t="shared" si="76"/>
        <v>0.51525668179558426</v>
      </c>
      <c r="R600" s="4">
        <f t="shared" si="72"/>
        <v>6.768477638929063E-2</v>
      </c>
      <c r="S600" s="4">
        <f t="shared" si="77"/>
        <v>1737880.8052276461</v>
      </c>
      <c r="T600" s="4">
        <f t="shared" si="78"/>
        <v>1.5083705996377216E-2</v>
      </c>
      <c r="U600" s="4">
        <f t="shared" si="79"/>
        <v>0.50017297579920705</v>
      </c>
    </row>
    <row r="601" spans="1:21" x14ac:dyDescent="0.25">
      <c r="A601">
        <v>27.293844023446258</v>
      </c>
      <c r="B601">
        <v>12.70257342901531</v>
      </c>
      <c r="C601">
        <v>40</v>
      </c>
      <c r="D601">
        <v>39880000000000</v>
      </c>
      <c r="E601">
        <v>11812800000000</v>
      </c>
      <c r="F601">
        <v>-7.7197644747506526</v>
      </c>
      <c r="G601">
        <v>-10.355251789538006</v>
      </c>
      <c r="H601" s="4">
        <v>0.166934</v>
      </c>
      <c r="I601" s="4">
        <v>254672574</v>
      </c>
      <c r="J601" s="4">
        <v>254043949</v>
      </c>
      <c r="K601" s="4">
        <v>90462993900</v>
      </c>
      <c r="L601" s="4">
        <v>90170440400</v>
      </c>
      <c r="M601" s="4">
        <v>231</v>
      </c>
      <c r="N601" s="4">
        <f t="shared" si="73"/>
        <v>90717666474</v>
      </c>
      <c r="O601" s="4">
        <f t="shared" si="74"/>
        <v>293182125</v>
      </c>
      <c r="P601" s="4">
        <f t="shared" si="75"/>
        <v>254043949</v>
      </c>
      <c r="Q601" s="4">
        <f t="shared" si="76"/>
        <v>0.60321886052573559</v>
      </c>
      <c r="R601" s="4">
        <f t="shared" si="72"/>
        <v>9.8593976491736249E-2</v>
      </c>
      <c r="S601" s="4">
        <f t="shared" si="77"/>
        <v>109.02379658610359</v>
      </c>
      <c r="T601" s="4">
        <f t="shared" si="78"/>
        <v>0.32318084932666014</v>
      </c>
      <c r="U601" s="4">
        <f t="shared" si="79"/>
        <v>0.2800380111990754</v>
      </c>
    </row>
    <row r="602" spans="1:21" x14ac:dyDescent="0.25">
      <c r="A602">
        <v>44.057132550468133</v>
      </c>
      <c r="B602">
        <v>45.726390883256542</v>
      </c>
      <c r="C602">
        <v>50</v>
      </c>
      <c r="D602">
        <v>50524000000000</v>
      </c>
      <c r="E602">
        <v>18708736000000</v>
      </c>
      <c r="F602">
        <v>-5.1327931843617733</v>
      </c>
      <c r="G602">
        <v>-9.9788199552061378</v>
      </c>
      <c r="H602" s="4">
        <v>0.22848299999999999</v>
      </c>
      <c r="I602" s="4">
        <v>1475485688</v>
      </c>
      <c r="J602" s="4">
        <v>1163262000</v>
      </c>
      <c r="K602" s="4">
        <v>90740384800</v>
      </c>
      <c r="L602" s="4">
        <v>72027786700</v>
      </c>
      <c r="M602" s="4">
        <v>3672</v>
      </c>
      <c r="N602" s="4">
        <f t="shared" si="73"/>
        <v>92215870488</v>
      </c>
      <c r="O602" s="4">
        <f t="shared" si="74"/>
        <v>19024821788</v>
      </c>
      <c r="P602" s="4">
        <f t="shared" si="75"/>
        <v>1163262000</v>
      </c>
      <c r="Q602" s="4">
        <f t="shared" si="76"/>
        <v>21.892201072511771</v>
      </c>
      <c r="R602" s="4">
        <f t="shared" si="72"/>
        <v>6.8691572703991857E-2</v>
      </c>
      <c r="S602" s="4">
        <f t="shared" si="77"/>
        <v>556.9297614744379</v>
      </c>
      <c r="T602" s="4">
        <f t="shared" si="78"/>
        <v>20.630745757017703</v>
      </c>
      <c r="U602" s="4">
        <f t="shared" si="79"/>
        <v>1.2614553154940664</v>
      </c>
    </row>
    <row r="603" spans="1:21" x14ac:dyDescent="0.25">
      <c r="A603">
        <v>73.255452548182319</v>
      </c>
      <c r="B603">
        <v>29.176363752313726</v>
      </c>
      <c r="C603">
        <v>80</v>
      </c>
      <c r="D603">
        <v>43456000000000</v>
      </c>
      <c r="E603">
        <v>25745055999999.996</v>
      </c>
      <c r="F603">
        <v>-7.2679496992406794</v>
      </c>
      <c r="G603">
        <v>-8.7471140232917293</v>
      </c>
      <c r="H603" s="4">
        <v>0.356049</v>
      </c>
      <c r="I603" s="4">
        <v>787136445</v>
      </c>
      <c r="J603" s="4">
        <v>673156605</v>
      </c>
      <c r="K603" s="4">
        <v>90085159100</v>
      </c>
      <c r="L603" s="4">
        <v>77385637500</v>
      </c>
      <c r="M603" s="4">
        <v>12195</v>
      </c>
      <c r="N603" s="4">
        <f t="shared" si="73"/>
        <v>90872295545</v>
      </c>
      <c r="O603" s="4">
        <f t="shared" si="74"/>
        <v>12813501440</v>
      </c>
      <c r="P603" s="4">
        <f t="shared" si="75"/>
        <v>673156605</v>
      </c>
      <c r="Q603" s="4">
        <f t="shared" si="76"/>
        <v>14.841330863399836</v>
      </c>
      <c r="R603" s="4">
        <f t="shared" si="72"/>
        <v>4.3640949928022643E-2</v>
      </c>
      <c r="S603" s="4">
        <f t="shared" si="77"/>
        <v>8496.2680108578406</v>
      </c>
      <c r="T603" s="4">
        <f t="shared" si="78"/>
        <v>14.10055877113256</v>
      </c>
      <c r="U603" s="4">
        <f t="shared" si="79"/>
        <v>0.74077209226727692</v>
      </c>
    </row>
    <row r="604" spans="1:21" x14ac:dyDescent="0.25">
      <c r="A604">
        <v>41.658065571741417</v>
      </c>
      <c r="B604">
        <v>11.82307751470422</v>
      </c>
      <c r="C604">
        <v>30</v>
      </c>
      <c r="D604">
        <v>28072000000000</v>
      </c>
      <c r="E604">
        <v>6235104000000</v>
      </c>
      <c r="F604">
        <v>-7.9119820776285152</v>
      </c>
      <c r="G604">
        <v>-9.8977881328018764</v>
      </c>
      <c r="H604" s="4">
        <v>0.21907399999999999</v>
      </c>
      <c r="I604" s="4">
        <v>234225003</v>
      </c>
      <c r="J604" s="4">
        <v>233309973</v>
      </c>
      <c r="K604" s="4">
        <v>90658748700</v>
      </c>
      <c r="L604" s="4">
        <v>90279414500</v>
      </c>
      <c r="M604" s="4">
        <v>583</v>
      </c>
      <c r="N604" s="4">
        <f t="shared" si="73"/>
        <v>90892973703</v>
      </c>
      <c r="O604" s="4">
        <f t="shared" si="74"/>
        <v>380249230</v>
      </c>
      <c r="P604" s="4">
        <f t="shared" si="75"/>
        <v>233309973</v>
      </c>
      <c r="Q604" s="4">
        <f t="shared" si="76"/>
        <v>0.6750347997248427</v>
      </c>
      <c r="R604" s="4">
        <f t="shared" si="72"/>
        <v>7.1978600819343708E-2</v>
      </c>
      <c r="S604" s="4">
        <f t="shared" si="77"/>
        <v>512.2748436215951</v>
      </c>
      <c r="T604" s="4">
        <f t="shared" si="78"/>
        <v>0.41834832166729913</v>
      </c>
      <c r="U604" s="4">
        <f t="shared" si="79"/>
        <v>0.25668647805754363</v>
      </c>
    </row>
    <row r="605" spans="1:21" x14ac:dyDescent="0.25">
      <c r="A605">
        <v>56.839104687687403</v>
      </c>
      <c r="B605">
        <v>28.805294171535202</v>
      </c>
      <c r="C605">
        <v>50</v>
      </c>
      <c r="D605">
        <v>37719999999999.992</v>
      </c>
      <c r="E605">
        <v>13966496000000</v>
      </c>
      <c r="F605">
        <v>-6.0195290717577707</v>
      </c>
      <c r="G605">
        <v>-10.703514572606245</v>
      </c>
      <c r="H605" s="4">
        <v>0.281638</v>
      </c>
      <c r="I605" s="4">
        <v>727580353</v>
      </c>
      <c r="J605" s="4">
        <v>690623758</v>
      </c>
      <c r="K605" s="4">
        <v>90478788200</v>
      </c>
      <c r="L605" s="4">
        <v>86011626900</v>
      </c>
      <c r="M605" s="4">
        <v>4661</v>
      </c>
      <c r="N605" s="4">
        <f t="shared" si="73"/>
        <v>91206368553</v>
      </c>
      <c r="O605" s="4">
        <f t="shared" si="74"/>
        <v>4504117895</v>
      </c>
      <c r="P605" s="4">
        <f t="shared" si="75"/>
        <v>690623758</v>
      </c>
      <c r="Q605" s="4">
        <f t="shared" si="76"/>
        <v>5.6955909279310211</v>
      </c>
      <c r="R605" s="4">
        <f t="shared" si="72"/>
        <v>5.4933528566419317E-2</v>
      </c>
      <c r="S605" s="4">
        <f t="shared" si="77"/>
        <v>2181.1077954154462</v>
      </c>
      <c r="T605" s="4">
        <f t="shared" si="78"/>
        <v>4.9383809118358419</v>
      </c>
      <c r="U605" s="4">
        <f t="shared" si="79"/>
        <v>0.75721001609517946</v>
      </c>
    </row>
    <row r="606" spans="1:21" x14ac:dyDescent="0.25">
      <c r="A606">
        <v>27.3433979508821</v>
      </c>
      <c r="B606">
        <v>35.794460914735602</v>
      </c>
      <c r="C606">
        <v>90</v>
      </c>
      <c r="D606">
        <v>20580000000000</v>
      </c>
      <c r="E606">
        <v>13716544000000</v>
      </c>
      <c r="F606">
        <v>-6.8948902942681709</v>
      </c>
      <c r="G606">
        <v>-10.308074831878477</v>
      </c>
      <c r="H606" s="4">
        <v>0.167101</v>
      </c>
      <c r="I606" s="4">
        <v>976421609</v>
      </c>
      <c r="J606" s="4">
        <v>969238397</v>
      </c>
      <c r="K606" s="4">
        <v>90582404100</v>
      </c>
      <c r="L606" s="4">
        <v>89868252900</v>
      </c>
      <c r="M606" s="4">
        <v>825</v>
      </c>
      <c r="N606" s="4">
        <f t="shared" si="73"/>
        <v>91558825709</v>
      </c>
      <c r="O606" s="4">
        <f t="shared" si="74"/>
        <v>721334412</v>
      </c>
      <c r="P606" s="4">
        <f t="shared" si="75"/>
        <v>969238397</v>
      </c>
      <c r="Q606" s="4">
        <f t="shared" si="76"/>
        <v>1.8464334769573403</v>
      </c>
      <c r="R606" s="4">
        <f t="shared" si="72"/>
        <v>9.8476398792071693E-2</v>
      </c>
      <c r="S606" s="4">
        <f t="shared" si="77"/>
        <v>101.83359186238773</v>
      </c>
      <c r="T606" s="4">
        <f t="shared" si="78"/>
        <v>0.78783711609911422</v>
      </c>
      <c r="U606" s="4">
        <f t="shared" si="79"/>
        <v>1.0585963608582261</v>
      </c>
    </row>
    <row r="607" spans="1:21" x14ac:dyDescent="0.25">
      <c r="A607">
        <v>50.25449011579915</v>
      </c>
      <c r="B607">
        <v>29.381669357931113</v>
      </c>
      <c r="C607">
        <v>0</v>
      </c>
      <c r="D607">
        <v>34320000000000.004</v>
      </c>
      <c r="E607">
        <v>0</v>
      </c>
      <c r="F607">
        <v>-5.4798409283365617</v>
      </c>
      <c r="G607">
        <v>-8.9221688351002459</v>
      </c>
      <c r="H607" s="4">
        <v>0.25364599999999998</v>
      </c>
      <c r="I607" s="4">
        <v>735997114</v>
      </c>
      <c r="J607" s="4">
        <v>735851343</v>
      </c>
      <c r="K607" s="4">
        <v>90571834400</v>
      </c>
      <c r="L607" s="4">
        <v>90556974800</v>
      </c>
      <c r="M607" s="4">
        <v>3020637</v>
      </c>
      <c r="N607" s="4">
        <f t="shared" si="73"/>
        <v>91307831514</v>
      </c>
      <c r="O607" s="4">
        <f t="shared" si="74"/>
        <v>15005371</v>
      </c>
      <c r="P607" s="4">
        <f t="shared" si="75"/>
        <v>735851343</v>
      </c>
      <c r="Q607" s="4">
        <f t="shared" si="76"/>
        <v>0.82233550129254018</v>
      </c>
      <c r="R607" s="4">
        <f t="shared" si="72"/>
        <v>6.1315841916786372E-2</v>
      </c>
      <c r="S607" s="4">
        <f t="shared" si="77"/>
        <v>1131663.4298056699</v>
      </c>
      <c r="T607" s="4">
        <f t="shared" si="78"/>
        <v>1.6433826925020406E-2</v>
      </c>
      <c r="U607" s="4">
        <f t="shared" si="79"/>
        <v>0.8059016743675198</v>
      </c>
    </row>
    <row r="608" spans="1:21" x14ac:dyDescent="0.25">
      <c r="A608">
        <v>62.923638915010471</v>
      </c>
      <c r="B608">
        <v>16.661449203683727</v>
      </c>
      <c r="C608">
        <v>40</v>
      </c>
      <c r="D608">
        <v>13172000000000</v>
      </c>
      <c r="E608">
        <v>3903360000000</v>
      </c>
      <c r="F608">
        <v>-7.1968364135587457</v>
      </c>
      <c r="G608">
        <v>-10.8034721794216</v>
      </c>
      <c r="H608" s="4">
        <v>0.308531</v>
      </c>
      <c r="I608" s="4">
        <v>367284634</v>
      </c>
      <c r="J608" s="4">
        <v>364763036</v>
      </c>
      <c r="K608" s="4">
        <v>90509621500</v>
      </c>
      <c r="L608" s="4">
        <v>89897846800</v>
      </c>
      <c r="M608" s="4">
        <v>3443</v>
      </c>
      <c r="N608" s="4">
        <f t="shared" si="73"/>
        <v>90876906134</v>
      </c>
      <c r="O608" s="4">
        <f t="shared" si="74"/>
        <v>614296298</v>
      </c>
      <c r="P608" s="4">
        <f t="shared" si="75"/>
        <v>364763036</v>
      </c>
      <c r="Q608" s="4">
        <f t="shared" si="76"/>
        <v>1.0773466831676197</v>
      </c>
      <c r="R608" s="4">
        <f t="shared" si="72"/>
        <v>5.0090459213708777E-2</v>
      </c>
      <c r="S608" s="4">
        <f t="shared" si="77"/>
        <v>3846.3431400796194</v>
      </c>
      <c r="T608" s="4">
        <f t="shared" si="78"/>
        <v>0.67596524148193005</v>
      </c>
      <c r="U608" s="4">
        <f t="shared" si="79"/>
        <v>0.40138144168568957</v>
      </c>
    </row>
    <row r="609" spans="1:21" x14ac:dyDescent="0.25">
      <c r="A609">
        <v>33.374877619312088</v>
      </c>
      <c r="B609">
        <v>33.551744742791399</v>
      </c>
      <c r="C609">
        <v>50</v>
      </c>
      <c r="D609">
        <v>63440000000000</v>
      </c>
      <c r="E609">
        <v>23492064000000</v>
      </c>
      <c r="F609">
        <v>-6.5909102591289566</v>
      </c>
      <c r="G609">
        <v>-9.8625082629872836</v>
      </c>
      <c r="H609" s="4">
        <v>0.18810199999999999</v>
      </c>
      <c r="I609" s="4">
        <v>879278606</v>
      </c>
      <c r="J609" s="4">
        <v>874221366</v>
      </c>
      <c r="K609" s="4">
        <v>90618591000</v>
      </c>
      <c r="L609" s="4">
        <v>90060991800</v>
      </c>
      <c r="M609" s="4">
        <v>1132</v>
      </c>
      <c r="N609" s="4">
        <f t="shared" si="73"/>
        <v>91497869606</v>
      </c>
      <c r="O609" s="4">
        <f t="shared" si="74"/>
        <v>562656440</v>
      </c>
      <c r="P609" s="4">
        <f t="shared" si="75"/>
        <v>874221366</v>
      </c>
      <c r="Q609" s="4">
        <f t="shared" si="76"/>
        <v>1.5703948214175429</v>
      </c>
      <c r="R609" s="4">
        <f t="shared" si="72"/>
        <v>8.5651985065932967E-2</v>
      </c>
      <c r="S609" s="4">
        <f t="shared" si="77"/>
        <v>195.73732107974581</v>
      </c>
      <c r="T609" s="4">
        <f t="shared" si="78"/>
        <v>0.61493938866867737</v>
      </c>
      <c r="U609" s="4">
        <f t="shared" si="79"/>
        <v>0.95545543274886557</v>
      </c>
    </row>
    <row r="610" spans="1:21" x14ac:dyDescent="0.25">
      <c r="A610">
        <v>72.653275413183081</v>
      </c>
      <c r="B610">
        <v>47.051085272618494</v>
      </c>
      <c r="C610">
        <v>10</v>
      </c>
      <c r="D610">
        <v>48148000000000</v>
      </c>
      <c r="E610">
        <v>3564384000000.0005</v>
      </c>
      <c r="F610">
        <v>-7.2861878164861924</v>
      </c>
      <c r="G610">
        <v>-11.468020066724694</v>
      </c>
      <c r="H610" s="4">
        <v>0.35322599999999998</v>
      </c>
      <c r="I610" s="4">
        <v>1691125153</v>
      </c>
      <c r="J610" s="4">
        <v>1658864117</v>
      </c>
      <c r="K610" s="4">
        <v>90071448900</v>
      </c>
      <c r="L610" s="4">
        <v>88399858400</v>
      </c>
      <c r="M610" s="4">
        <v>1157293</v>
      </c>
      <c r="N610" s="4">
        <f t="shared" si="73"/>
        <v>91762574053</v>
      </c>
      <c r="O610" s="4">
        <f t="shared" si="74"/>
        <v>1703851536</v>
      </c>
      <c r="P610" s="4">
        <f t="shared" si="75"/>
        <v>1658864117</v>
      </c>
      <c r="Q610" s="4">
        <f t="shared" si="76"/>
        <v>3.6645829606499172</v>
      </c>
      <c r="R610" s="4">
        <f t="shared" si="72"/>
        <v>4.3965797506802164E-2</v>
      </c>
      <c r="S610" s="4">
        <f t="shared" si="77"/>
        <v>368729.45949247928</v>
      </c>
      <c r="T610" s="4">
        <f t="shared" si="78"/>
        <v>1.8568044255339804</v>
      </c>
      <c r="U610" s="4">
        <f t="shared" si="79"/>
        <v>1.8077785351159368</v>
      </c>
    </row>
    <row r="611" spans="1:21" x14ac:dyDescent="0.25">
      <c r="A611">
        <v>68.22215390746436</v>
      </c>
      <c r="B611">
        <v>22.32489647909204</v>
      </c>
      <c r="C611">
        <v>10</v>
      </c>
      <c r="D611">
        <v>31947999999999.996</v>
      </c>
      <c r="E611">
        <v>2365984000000</v>
      </c>
      <c r="F611">
        <v>-5.1857631755172271</v>
      </c>
      <c r="G611">
        <v>-8.9064828997602277</v>
      </c>
      <c r="H611" s="4">
        <v>0.33264300000000002</v>
      </c>
      <c r="I611" s="4">
        <v>538540673</v>
      </c>
      <c r="J611" s="4">
        <v>476275595</v>
      </c>
      <c r="K611" s="4">
        <v>90367141100</v>
      </c>
      <c r="L611" s="4">
        <v>80166141200</v>
      </c>
      <c r="M611" s="4">
        <v>10729911</v>
      </c>
      <c r="N611" s="4">
        <f t="shared" si="73"/>
        <v>90905681773</v>
      </c>
      <c r="O611" s="4">
        <f t="shared" si="74"/>
        <v>10263264978</v>
      </c>
      <c r="P611" s="4">
        <f t="shared" si="75"/>
        <v>476275595</v>
      </c>
      <c r="Q611" s="4">
        <f t="shared" si="76"/>
        <v>11.813937658833733</v>
      </c>
      <c r="R611" s="4">
        <f t="shared" si="72"/>
        <v>4.6538967522166581E-2</v>
      </c>
      <c r="S611" s="4">
        <f t="shared" si="77"/>
        <v>9525560.6451705098</v>
      </c>
      <c r="T611" s="4">
        <f t="shared" si="78"/>
        <v>11.290014856968273</v>
      </c>
      <c r="U611" s="4">
        <f t="shared" si="79"/>
        <v>0.52392280186545959</v>
      </c>
    </row>
    <row r="612" spans="1:21" x14ac:dyDescent="0.25">
      <c r="A612">
        <v>58.927594009260822</v>
      </c>
      <c r="B612">
        <v>46.773263265418159</v>
      </c>
      <c r="C612">
        <v>100</v>
      </c>
      <c r="D612">
        <v>19699999999999.996</v>
      </c>
      <c r="E612">
        <v>14589664000000.002</v>
      </c>
      <c r="F612">
        <v>-6.6235766219121661</v>
      </c>
      <c r="G612">
        <v>-11.335478379567299</v>
      </c>
      <c r="H612" s="4">
        <v>0.290765</v>
      </c>
      <c r="I612" s="4">
        <v>1589654426</v>
      </c>
      <c r="J612" s="4">
        <v>1550274173</v>
      </c>
      <c r="K612" s="4">
        <v>90501346000</v>
      </c>
      <c r="L612" s="4">
        <v>88316402500</v>
      </c>
      <c r="M612" s="4">
        <v>10461</v>
      </c>
      <c r="N612" s="4">
        <f t="shared" si="73"/>
        <v>92091000426</v>
      </c>
      <c r="O612" s="4">
        <f t="shared" si="74"/>
        <v>2224323753</v>
      </c>
      <c r="P612" s="4">
        <f t="shared" si="75"/>
        <v>1550274173</v>
      </c>
      <c r="Q612" s="4">
        <f t="shared" si="76"/>
        <v>4.098769595877167</v>
      </c>
      <c r="R612" s="4">
        <f t="shared" si="72"/>
        <v>5.3168677909725515E-2</v>
      </c>
      <c r="S612" s="4">
        <f t="shared" si="77"/>
        <v>2389.0242216588836</v>
      </c>
      <c r="T612" s="4">
        <f t="shared" si="78"/>
        <v>2.4153540983490149</v>
      </c>
      <c r="U612" s="4">
        <f t="shared" si="79"/>
        <v>1.6834154975281517</v>
      </c>
    </row>
    <row r="613" spans="1:21" x14ac:dyDescent="0.25">
      <c r="A613">
        <v>42.028823384695272</v>
      </c>
      <c r="B613">
        <v>22.852286496390821</v>
      </c>
      <c r="C613">
        <v>20</v>
      </c>
      <c r="D613">
        <v>60328000000000</v>
      </c>
      <c r="E613">
        <v>8936640000000</v>
      </c>
      <c r="F613">
        <v>-6.2558958217657699</v>
      </c>
      <c r="G613">
        <v>-9.9532700450674501</v>
      </c>
      <c r="H613" s="4">
        <v>0.22051499999999999</v>
      </c>
      <c r="I613" s="4">
        <v>517303407</v>
      </c>
      <c r="J613" s="4">
        <v>463993753</v>
      </c>
      <c r="K613" s="4">
        <v>90613093100</v>
      </c>
      <c r="L613" s="4">
        <v>81533915400</v>
      </c>
      <c r="M613" s="4">
        <v>1353</v>
      </c>
      <c r="N613" s="4">
        <f t="shared" si="73"/>
        <v>91130396507</v>
      </c>
      <c r="O613" s="4">
        <f t="shared" si="74"/>
        <v>9132487354</v>
      </c>
      <c r="P613" s="4">
        <f t="shared" si="75"/>
        <v>463993753</v>
      </c>
      <c r="Q613" s="4">
        <f t="shared" si="76"/>
        <v>10.530494187263704</v>
      </c>
      <c r="R613" s="4">
        <f t="shared" si="72"/>
        <v>7.1453114138328472E-2</v>
      </c>
      <c r="S613" s="4">
        <f t="shared" si="77"/>
        <v>545.02902173030441</v>
      </c>
      <c r="T613" s="4">
        <f t="shared" si="78"/>
        <v>10.02134052308058</v>
      </c>
      <c r="U613" s="4">
        <f t="shared" si="79"/>
        <v>0.5091536641831238</v>
      </c>
    </row>
    <row r="614" spans="1:21" x14ac:dyDescent="0.25">
      <c r="A614">
        <v>46.296640003379693</v>
      </c>
      <c r="B614">
        <v>38.33362239676449</v>
      </c>
      <c r="C614">
        <v>100</v>
      </c>
      <c r="D614">
        <v>19699999999999.996</v>
      </c>
      <c r="E614">
        <v>14589664000000.002</v>
      </c>
      <c r="F614">
        <v>-6.8282407675097261</v>
      </c>
      <c r="G614">
        <v>-10.59659480822342</v>
      </c>
      <c r="H614" s="4">
        <v>0.23743600000000001</v>
      </c>
      <c r="I614" s="4">
        <v>1092488864</v>
      </c>
      <c r="J614" s="4">
        <v>1070626064</v>
      </c>
      <c r="K614" s="4">
        <v>90710357600</v>
      </c>
      <c r="L614" s="4">
        <v>88927193900</v>
      </c>
      <c r="M614" s="4">
        <v>3389</v>
      </c>
      <c r="N614" s="4">
        <f t="shared" si="73"/>
        <v>91802846464</v>
      </c>
      <c r="O614" s="4">
        <f t="shared" si="74"/>
        <v>1805026500</v>
      </c>
      <c r="P614" s="4">
        <f t="shared" si="75"/>
        <v>1070626064</v>
      </c>
      <c r="Q614" s="4">
        <f t="shared" si="76"/>
        <v>3.1324220051582734</v>
      </c>
      <c r="R614" s="4">
        <f t="shared" si="72"/>
        <v>6.5851769068146729E-2</v>
      </c>
      <c r="S614" s="4">
        <f t="shared" si="77"/>
        <v>749.87595806795218</v>
      </c>
      <c r="T614" s="4">
        <f t="shared" si="78"/>
        <v>1.9661988375358617</v>
      </c>
      <c r="U614" s="4">
        <f t="shared" si="79"/>
        <v>1.1662231676224117</v>
      </c>
    </row>
    <row r="615" spans="1:21" x14ac:dyDescent="0.25">
      <c r="A615">
        <v>60.550635455882073</v>
      </c>
      <c r="B615">
        <v>43.960470620864712</v>
      </c>
      <c r="C615">
        <v>80</v>
      </c>
      <c r="D615">
        <v>32447999999999.996</v>
      </c>
      <c r="E615">
        <v>19222336000000</v>
      </c>
      <c r="F615">
        <v>-6.1584396873450311</v>
      </c>
      <c r="G615">
        <v>-10.085514900754784</v>
      </c>
      <c r="H615" s="4">
        <v>0.29793399999999998</v>
      </c>
      <c r="I615" s="4">
        <v>1427254898</v>
      </c>
      <c r="J615" s="4">
        <v>883890241</v>
      </c>
      <c r="K615" s="4">
        <v>90499369800</v>
      </c>
      <c r="L615" s="4">
        <v>56751282700</v>
      </c>
      <c r="M615" s="4">
        <v>9125</v>
      </c>
      <c r="N615" s="4">
        <f t="shared" si="73"/>
        <v>91926624698</v>
      </c>
      <c r="O615" s="4">
        <f t="shared" si="74"/>
        <v>34291451757</v>
      </c>
      <c r="P615" s="4">
        <f t="shared" si="75"/>
        <v>883890241</v>
      </c>
      <c r="Q615" s="4">
        <f t="shared" si="76"/>
        <v>38.264585601352216</v>
      </c>
      <c r="R615" s="4">
        <f t="shared" si="72"/>
        <v>5.1873184943423321E-2</v>
      </c>
      <c r="S615" s="4">
        <f t="shared" si="77"/>
        <v>2439.7966272081226</v>
      </c>
      <c r="T615" s="4">
        <f t="shared" si="78"/>
        <v>37.303068474074038</v>
      </c>
      <c r="U615" s="4">
        <f t="shared" si="79"/>
        <v>0.96151712727817618</v>
      </c>
    </row>
    <row r="616" spans="1:21" x14ac:dyDescent="0.25">
      <c r="A616">
        <v>45.128996589054253</v>
      </c>
      <c r="B616">
        <v>29.796285058701898</v>
      </c>
      <c r="C616">
        <v>30</v>
      </c>
      <c r="D616">
        <v>13972000000000.002</v>
      </c>
      <c r="E616">
        <v>3105568000000</v>
      </c>
      <c r="F616">
        <v>-6.2496647784808328</v>
      </c>
      <c r="G616">
        <v>-10.656784807895637</v>
      </c>
      <c r="H616" s="4">
        <v>0.23274800000000001</v>
      </c>
      <c r="I616" s="4">
        <v>743960310</v>
      </c>
      <c r="J616" s="4">
        <v>733510805</v>
      </c>
      <c r="K616" s="4">
        <v>90610310500</v>
      </c>
      <c r="L616" s="4">
        <v>89352167300</v>
      </c>
      <c r="M616" s="4">
        <v>2403</v>
      </c>
      <c r="N616" s="4">
        <f t="shared" si="73"/>
        <v>91354270810</v>
      </c>
      <c r="O616" s="4">
        <f t="shared" si="74"/>
        <v>1268592705</v>
      </c>
      <c r="P616" s="4">
        <f t="shared" si="75"/>
        <v>733510805</v>
      </c>
      <c r="Q616" s="4">
        <f t="shared" si="76"/>
        <v>2.1915817314813943</v>
      </c>
      <c r="R616" s="4">
        <f t="shared" si="72"/>
        <v>6.7306097665211714E-2</v>
      </c>
      <c r="S616" s="4">
        <f t="shared" si="77"/>
        <v>749.62454459074934</v>
      </c>
      <c r="T616" s="4">
        <f t="shared" si="78"/>
        <v>1.3886517770345279</v>
      </c>
      <c r="U616" s="4">
        <f t="shared" si="79"/>
        <v>0.80292995444686643</v>
      </c>
    </row>
    <row r="617" spans="1:21" x14ac:dyDescent="0.25">
      <c r="A617">
        <v>68.652807474127229</v>
      </c>
      <c r="B617">
        <v>48.40632306306604</v>
      </c>
      <c r="C617">
        <v>30</v>
      </c>
      <c r="D617">
        <v>28072000000000</v>
      </c>
      <c r="E617">
        <v>6235104000000</v>
      </c>
      <c r="F617">
        <v>-6.7462804085003842</v>
      </c>
      <c r="G617">
        <v>-9.938248048805562</v>
      </c>
      <c r="H617" s="4">
        <v>0.33462799999999998</v>
      </c>
      <c r="I617" s="4">
        <v>1754547370</v>
      </c>
      <c r="J617" s="4">
        <v>1679936398</v>
      </c>
      <c r="K617" s="4">
        <v>90142016200</v>
      </c>
      <c r="L617" s="4">
        <v>86415252000</v>
      </c>
      <c r="M617" s="4">
        <v>19501</v>
      </c>
      <c r="N617" s="4">
        <f t="shared" si="73"/>
        <v>91896563570</v>
      </c>
      <c r="O617" s="4">
        <f t="shared" si="74"/>
        <v>3801375172</v>
      </c>
      <c r="P617" s="4">
        <f t="shared" si="75"/>
        <v>1679936398</v>
      </c>
      <c r="Q617" s="4">
        <f t="shared" si="76"/>
        <v>5.9646534724062263</v>
      </c>
      <c r="R617" s="4">
        <f t="shared" si="72"/>
        <v>4.6274035027806144E-2</v>
      </c>
      <c r="S617" s="4">
        <f t="shared" si="77"/>
        <v>5358.8183498040826</v>
      </c>
      <c r="T617" s="4">
        <f t="shared" si="78"/>
        <v>4.1365803293660637</v>
      </c>
      <c r="U617" s="4">
        <f t="shared" si="79"/>
        <v>1.8280731430401627</v>
      </c>
    </row>
    <row r="618" spans="1:21" x14ac:dyDescent="0.25">
      <c r="A618">
        <v>40.146129439654509</v>
      </c>
      <c r="B618">
        <v>26.158904853314851</v>
      </c>
      <c r="C618">
        <v>20</v>
      </c>
      <c r="D618">
        <v>45036000000000</v>
      </c>
      <c r="E618">
        <v>6669952000000.001</v>
      </c>
      <c r="F618">
        <v>-6.8165558766348422</v>
      </c>
      <c r="G618">
        <v>-9.1885868739256455</v>
      </c>
      <c r="H618" s="4">
        <v>0.21324299999999999</v>
      </c>
      <c r="I618" s="4">
        <v>617690426</v>
      </c>
      <c r="J618" s="4">
        <v>592547024</v>
      </c>
      <c r="K618" s="4">
        <v>90624667200</v>
      </c>
      <c r="L618" s="4">
        <v>87018569500</v>
      </c>
      <c r="M618" s="4">
        <v>1349</v>
      </c>
      <c r="N618" s="4">
        <f t="shared" si="73"/>
        <v>91242357626</v>
      </c>
      <c r="O618" s="4">
        <f t="shared" si="74"/>
        <v>3631241102</v>
      </c>
      <c r="P618" s="4">
        <f t="shared" si="75"/>
        <v>592547024</v>
      </c>
      <c r="Q618" s="4">
        <f t="shared" si="76"/>
        <v>4.6291966098828743</v>
      </c>
      <c r="R618" s="4">
        <f t="shared" si="72"/>
        <v>7.4191306609993013E-2</v>
      </c>
      <c r="S618" s="4">
        <f t="shared" si="77"/>
        <v>425.7216557150939</v>
      </c>
      <c r="T618" s="4">
        <f t="shared" si="78"/>
        <v>3.9797756179036505</v>
      </c>
      <c r="U618" s="4">
        <f t="shared" si="79"/>
        <v>0.64942099197922365</v>
      </c>
    </row>
    <row r="619" spans="1:21" x14ac:dyDescent="0.25">
      <c r="A619">
        <v>45.9402554059115</v>
      </c>
      <c r="B619">
        <v>48.379783402986995</v>
      </c>
      <c r="C619">
        <v>10</v>
      </c>
      <c r="D619">
        <v>48148000000000</v>
      </c>
      <c r="E619">
        <v>3564384000000.0005</v>
      </c>
      <c r="F619">
        <v>-5.662813711379032</v>
      </c>
      <c r="G619">
        <v>-9.1610350321745901</v>
      </c>
      <c r="H619" s="4">
        <v>0.23600099999999999</v>
      </c>
      <c r="I619" s="4">
        <v>1644556934</v>
      </c>
      <c r="J619" s="4">
        <v>1510237706</v>
      </c>
      <c r="K619" s="4">
        <v>90689178200</v>
      </c>
      <c r="L619" s="4">
        <v>83470847400</v>
      </c>
      <c r="M619" s="4">
        <v>4656</v>
      </c>
      <c r="N619" s="4">
        <f t="shared" si="73"/>
        <v>92333735134</v>
      </c>
      <c r="O619" s="4">
        <f t="shared" si="74"/>
        <v>7352650028</v>
      </c>
      <c r="P619" s="4">
        <f t="shared" si="75"/>
        <v>1510237706</v>
      </c>
      <c r="Q619" s="4">
        <f t="shared" si="76"/>
        <v>9.5987536095422428</v>
      </c>
      <c r="R619" s="4">
        <f t="shared" si="72"/>
        <v>6.6289727596469339E-2</v>
      </c>
      <c r="S619" s="4">
        <f t="shared" si="77"/>
        <v>675.44723627690416</v>
      </c>
      <c r="T619" s="4">
        <f t="shared" si="78"/>
        <v>7.9631242225059058</v>
      </c>
      <c r="U619" s="4">
        <f t="shared" si="79"/>
        <v>1.6356293870363379</v>
      </c>
    </row>
    <row r="620" spans="1:21" x14ac:dyDescent="0.25">
      <c r="A620">
        <v>49.398414359773042</v>
      </c>
      <c r="B620">
        <v>38.098353598791689</v>
      </c>
      <c r="C620">
        <v>70</v>
      </c>
      <c r="D620">
        <v>34031999999999.996</v>
      </c>
      <c r="E620">
        <v>17643872000000</v>
      </c>
      <c r="F620">
        <v>-5.5738225323801345</v>
      </c>
      <c r="G620">
        <v>-9.2041686367770925</v>
      </c>
      <c r="H620" s="4">
        <v>0.25009900000000002</v>
      </c>
      <c r="I620" s="4">
        <v>1087724361</v>
      </c>
      <c r="J620" s="4">
        <v>714388235</v>
      </c>
      <c r="K620" s="4">
        <v>90685582100</v>
      </c>
      <c r="L620" s="4">
        <v>60246677500</v>
      </c>
      <c r="M620" s="4">
        <v>3696</v>
      </c>
      <c r="N620" s="4">
        <f t="shared" si="73"/>
        <v>91773306461</v>
      </c>
      <c r="O620" s="4">
        <f t="shared" si="74"/>
        <v>30812240726</v>
      </c>
      <c r="P620" s="4">
        <f t="shared" si="75"/>
        <v>714388235</v>
      </c>
      <c r="Q620" s="4">
        <f t="shared" si="76"/>
        <v>34.352722133202818</v>
      </c>
      <c r="R620" s="4">
        <f t="shared" si="72"/>
        <v>6.22481910415899E-2</v>
      </c>
      <c r="S620" s="4">
        <f t="shared" si="77"/>
        <v>911.56312925565555</v>
      </c>
      <c r="T620" s="4">
        <f t="shared" si="78"/>
        <v>33.574295091017532</v>
      </c>
      <c r="U620" s="4">
        <f t="shared" si="79"/>
        <v>0.77842704218528569</v>
      </c>
    </row>
    <row r="621" spans="1:21" x14ac:dyDescent="0.25">
      <c r="A621">
        <v>39.11061134173962</v>
      </c>
      <c r="B621">
        <v>37.152106324089218</v>
      </c>
      <c r="C621">
        <v>30</v>
      </c>
      <c r="D621">
        <v>13972000000000</v>
      </c>
      <c r="E621">
        <v>3105568000000.0005</v>
      </c>
      <c r="F621">
        <v>-7.3541309295852466</v>
      </c>
      <c r="G621">
        <v>-10.442478576426536</v>
      </c>
      <c r="H621" s="4">
        <v>0.20929400000000001</v>
      </c>
      <c r="I621" s="4">
        <v>1030584508</v>
      </c>
      <c r="J621" s="4">
        <v>1016441199</v>
      </c>
      <c r="K621" s="4">
        <v>90705788000</v>
      </c>
      <c r="L621" s="4">
        <v>89465235200</v>
      </c>
      <c r="M621" s="4">
        <v>2153</v>
      </c>
      <c r="N621" s="4">
        <f t="shared" si="73"/>
        <v>91736372508</v>
      </c>
      <c r="O621" s="4">
        <f t="shared" si="74"/>
        <v>1254696109</v>
      </c>
      <c r="P621" s="4">
        <f t="shared" si="75"/>
        <v>1016441199</v>
      </c>
      <c r="Q621" s="4">
        <f t="shared" si="76"/>
        <v>2.4757217294611715</v>
      </c>
      <c r="R621" s="4">
        <f t="shared" si="72"/>
        <v>7.5774054314901584E-2</v>
      </c>
      <c r="S621" s="4">
        <f t="shared" si="77"/>
        <v>392.58965454940392</v>
      </c>
      <c r="T621" s="4">
        <f t="shared" si="78"/>
        <v>1.3677193404291001</v>
      </c>
      <c r="U621" s="4">
        <f t="shared" si="79"/>
        <v>1.1080023890320712</v>
      </c>
    </row>
    <row r="622" spans="1:21" x14ac:dyDescent="0.25">
      <c r="A622">
        <v>67.469666794813662</v>
      </c>
      <c r="B622">
        <v>38.212668305321543</v>
      </c>
      <c r="C622">
        <v>20</v>
      </c>
      <c r="D622">
        <v>75764000000000</v>
      </c>
      <c r="E622">
        <v>11220448000000</v>
      </c>
      <c r="F622">
        <v>-6.9410559553594675</v>
      </c>
      <c r="G622">
        <v>-8.5625397131712742</v>
      </c>
      <c r="H622" s="4">
        <v>0.32918399999999998</v>
      </c>
      <c r="I622" s="4">
        <v>1153638665</v>
      </c>
      <c r="J622" s="4">
        <v>898440055</v>
      </c>
      <c r="K622" s="4">
        <v>90298109200</v>
      </c>
      <c r="L622" s="4">
        <v>70813554200</v>
      </c>
      <c r="M622" s="4">
        <v>12032</v>
      </c>
      <c r="N622" s="4">
        <f t="shared" si="73"/>
        <v>91451747865</v>
      </c>
      <c r="O622" s="4">
        <f t="shared" si="74"/>
        <v>19739753610</v>
      </c>
      <c r="P622" s="4">
        <f t="shared" si="75"/>
        <v>898440055</v>
      </c>
      <c r="Q622" s="4">
        <f t="shared" si="76"/>
        <v>22.567303683977542</v>
      </c>
      <c r="R622" s="4">
        <f t="shared" si="72"/>
        <v>4.7010012900333686E-2</v>
      </c>
      <c r="S622" s="4">
        <f t="shared" si="77"/>
        <v>4873.9044915741615</v>
      </c>
      <c r="T622" s="4">
        <f t="shared" si="78"/>
        <v>21.584883909643359</v>
      </c>
      <c r="U622" s="4">
        <f t="shared" si="79"/>
        <v>0.98241977433418415</v>
      </c>
    </row>
    <row r="623" spans="1:21" x14ac:dyDescent="0.25">
      <c r="A623">
        <v>54.094196189211551</v>
      </c>
      <c r="B623">
        <v>31.790241311075579</v>
      </c>
      <c r="C623">
        <v>40</v>
      </c>
      <c r="D623">
        <v>53416000000000</v>
      </c>
      <c r="E623">
        <v>15822304000000</v>
      </c>
      <c r="F623">
        <v>-7.8368175858790661</v>
      </c>
      <c r="G623">
        <v>-9.5337913298321126</v>
      </c>
      <c r="H623" s="4">
        <v>0.26982</v>
      </c>
      <c r="I623" s="4">
        <v>832126069</v>
      </c>
      <c r="J623" s="4">
        <v>814425831</v>
      </c>
      <c r="K623" s="4">
        <v>90556895400</v>
      </c>
      <c r="L623" s="4">
        <v>88673493400</v>
      </c>
      <c r="M623" s="4">
        <v>4322</v>
      </c>
      <c r="N623" s="4">
        <f t="shared" si="73"/>
        <v>91389021469</v>
      </c>
      <c r="O623" s="4">
        <f t="shared" si="74"/>
        <v>1901102238</v>
      </c>
      <c r="P623" s="4">
        <f t="shared" si="75"/>
        <v>814425831</v>
      </c>
      <c r="Q623" s="4">
        <f t="shared" si="76"/>
        <v>2.9713941842797085</v>
      </c>
      <c r="R623" s="4">
        <f t="shared" si="72"/>
        <v>5.7434105171412141E-2</v>
      </c>
      <c r="S623" s="4">
        <f t="shared" si="77"/>
        <v>1622.32650808059</v>
      </c>
      <c r="T623" s="4">
        <f t="shared" si="78"/>
        <v>2.0802304340733877</v>
      </c>
      <c r="U623" s="4">
        <f t="shared" si="79"/>
        <v>0.89116375020632066</v>
      </c>
    </row>
    <row r="624" spans="1:21" x14ac:dyDescent="0.25">
      <c r="A624">
        <v>49.829979675852222</v>
      </c>
      <c r="B624">
        <v>23.251482454757973</v>
      </c>
      <c r="C624">
        <v>50</v>
      </c>
      <c r="D624">
        <v>63440000000000</v>
      </c>
      <c r="E624">
        <v>23492064000000.004</v>
      </c>
      <c r="F624">
        <v>-6.9251573460500584</v>
      </c>
      <c r="G624">
        <v>-10.170843919843959</v>
      </c>
      <c r="H624" s="4">
        <v>0.251884</v>
      </c>
      <c r="I624" s="4">
        <v>535806327</v>
      </c>
      <c r="J624" s="4">
        <v>524607308</v>
      </c>
      <c r="K624" s="4">
        <v>90623542300</v>
      </c>
      <c r="L624" s="4">
        <v>88769202900</v>
      </c>
      <c r="M624" s="4">
        <v>2217</v>
      </c>
      <c r="N624" s="4">
        <f t="shared" si="73"/>
        <v>91159348627</v>
      </c>
      <c r="O624" s="4">
        <f t="shared" si="74"/>
        <v>1865538419</v>
      </c>
      <c r="P624" s="4">
        <f t="shared" si="75"/>
        <v>524607308</v>
      </c>
      <c r="Q624" s="4">
        <f t="shared" si="76"/>
        <v>2.6219425248197479</v>
      </c>
      <c r="R624" s="4">
        <f t="shared" si="72"/>
        <v>6.1774960093472733E-2</v>
      </c>
      <c r="S624" s="4">
        <f t="shared" si="77"/>
        <v>1125.8124145917961</v>
      </c>
      <c r="T624" s="4">
        <f t="shared" si="78"/>
        <v>2.0464586979809289</v>
      </c>
      <c r="U624" s="4">
        <f t="shared" si="79"/>
        <v>0.57548382683881905</v>
      </c>
    </row>
    <row r="625" spans="1:21" x14ac:dyDescent="0.25">
      <c r="A625">
        <v>52.829153814507997</v>
      </c>
      <c r="B625">
        <v>31.874604248720011</v>
      </c>
      <c r="C625">
        <v>30</v>
      </c>
      <c r="D625">
        <v>42299999999999.984</v>
      </c>
      <c r="E625">
        <v>9398880000000</v>
      </c>
      <c r="F625">
        <v>-6.051737295504994</v>
      </c>
      <c r="G625">
        <v>-8.9875994694359456</v>
      </c>
      <c r="H625" s="4">
        <v>0.26444400000000001</v>
      </c>
      <c r="I625" s="4">
        <v>832738062</v>
      </c>
      <c r="J625" s="4">
        <v>652292826</v>
      </c>
      <c r="K625" s="4">
        <v>90574484600</v>
      </c>
      <c r="L625" s="4">
        <v>71451991500</v>
      </c>
      <c r="M625" s="4">
        <v>3786</v>
      </c>
      <c r="N625" s="4">
        <f t="shared" si="73"/>
        <v>91407222662</v>
      </c>
      <c r="O625" s="4">
        <f t="shared" si="74"/>
        <v>19302938336</v>
      </c>
      <c r="P625" s="4">
        <f t="shared" si="75"/>
        <v>652292826</v>
      </c>
      <c r="Q625" s="4">
        <f t="shared" si="76"/>
        <v>21.831131699285105</v>
      </c>
      <c r="R625" s="4">
        <f t="shared" si="72"/>
        <v>5.8661081202300479E-2</v>
      </c>
      <c r="S625" s="4">
        <f t="shared" si="77"/>
        <v>1363.6633237643634</v>
      </c>
      <c r="T625" s="4">
        <f t="shared" si="78"/>
        <v>21.117519790943891</v>
      </c>
      <c r="U625" s="4">
        <f t="shared" si="79"/>
        <v>0.71361190834121313</v>
      </c>
    </row>
    <row r="626" spans="1:21" x14ac:dyDescent="0.25">
      <c r="A626">
        <v>30.37564134792428</v>
      </c>
      <c r="B626">
        <v>15.582513546884529</v>
      </c>
      <c r="C626">
        <v>30</v>
      </c>
      <c r="D626">
        <v>56664000000000</v>
      </c>
      <c r="E626">
        <v>12590048000000.002</v>
      </c>
      <c r="F626">
        <v>-6.0386310192271422</v>
      </c>
      <c r="G626">
        <v>-10.40392439627146</v>
      </c>
      <c r="H626" s="4">
        <v>0.17749100000000001</v>
      </c>
      <c r="I626" s="4">
        <v>321826904</v>
      </c>
      <c r="J626" s="4">
        <v>315849426</v>
      </c>
      <c r="K626" s="4">
        <v>90489290200</v>
      </c>
      <c r="L626" s="4">
        <v>88804905500</v>
      </c>
      <c r="M626" s="4">
        <v>401</v>
      </c>
      <c r="N626" s="4">
        <f t="shared" si="73"/>
        <v>90811117104</v>
      </c>
      <c r="O626" s="4">
        <f t="shared" si="74"/>
        <v>1690362178</v>
      </c>
      <c r="P626" s="4">
        <f t="shared" si="75"/>
        <v>315849426</v>
      </c>
      <c r="Q626" s="4">
        <f t="shared" si="76"/>
        <v>2.2092136601539849</v>
      </c>
      <c r="R626" s="4">
        <f t="shared" si="72"/>
        <v>9.1676795304770048E-2</v>
      </c>
      <c r="S626" s="4">
        <f t="shared" si="77"/>
        <v>168.86097439640704</v>
      </c>
      <c r="T626" s="4">
        <f t="shared" si="78"/>
        <v>1.8614044534482923</v>
      </c>
      <c r="U626" s="4">
        <f t="shared" si="79"/>
        <v>0.34780920670569265</v>
      </c>
    </row>
    <row r="627" spans="1:21" x14ac:dyDescent="0.25">
      <c r="A627">
        <v>65.919925979509927</v>
      </c>
      <c r="B627">
        <v>13.751470940651739</v>
      </c>
      <c r="C627">
        <v>40</v>
      </c>
      <c r="D627">
        <v>53416000000000</v>
      </c>
      <c r="E627">
        <v>15822304000000</v>
      </c>
      <c r="F627">
        <v>-6.1302750329745308</v>
      </c>
      <c r="G627">
        <v>-9.5995752673520105</v>
      </c>
      <c r="H627" s="4">
        <v>0.32209399999999999</v>
      </c>
      <c r="I627" s="4">
        <v>296292975</v>
      </c>
      <c r="J627" s="4">
        <v>224296346</v>
      </c>
      <c r="K627" s="4">
        <v>90485010900</v>
      </c>
      <c r="L627" s="4">
        <v>69059581700</v>
      </c>
      <c r="M627" s="4">
        <v>3162</v>
      </c>
      <c r="N627" s="4">
        <f t="shared" si="73"/>
        <v>90781303875</v>
      </c>
      <c r="O627" s="4">
        <f t="shared" si="74"/>
        <v>21497425829</v>
      </c>
      <c r="P627" s="4">
        <f t="shared" si="75"/>
        <v>224296346</v>
      </c>
      <c r="Q627" s="4">
        <f t="shared" si="76"/>
        <v>23.927528299119178</v>
      </c>
      <c r="R627" s="4">
        <f t="shared" si="72"/>
        <v>4.8013706846886717E-2</v>
      </c>
      <c r="S627" s="4">
        <f t="shared" si="77"/>
        <v>4781.4654440134327</v>
      </c>
      <c r="T627" s="4">
        <f t="shared" si="78"/>
        <v>23.680455018139604</v>
      </c>
      <c r="U627" s="4">
        <f t="shared" si="79"/>
        <v>0.24707328097957437</v>
      </c>
    </row>
    <row r="628" spans="1:21" x14ac:dyDescent="0.25">
      <c r="A628">
        <v>44.940001790744347</v>
      </c>
      <c r="B628">
        <v>39.852882554302852</v>
      </c>
      <c r="C628">
        <v>80</v>
      </c>
      <c r="D628">
        <v>32448000000000.004</v>
      </c>
      <c r="E628">
        <v>19222336000000</v>
      </c>
      <c r="F628">
        <v>-6.7833973855778309</v>
      </c>
      <c r="G628">
        <v>-10.439070274155123</v>
      </c>
      <c r="H628" s="4">
        <v>0.231993</v>
      </c>
      <c r="I628" s="4">
        <v>1162168566</v>
      </c>
      <c r="J628" s="4">
        <v>1114123982</v>
      </c>
      <c r="K628" s="4">
        <v>90730556600</v>
      </c>
      <c r="L628" s="4">
        <v>87071337100</v>
      </c>
      <c r="M628" s="4">
        <v>3291</v>
      </c>
      <c r="N628" s="4">
        <f t="shared" si="73"/>
        <v>91892725166</v>
      </c>
      <c r="O628" s="4">
        <f t="shared" si="74"/>
        <v>3707264084</v>
      </c>
      <c r="P628" s="4">
        <f t="shared" si="75"/>
        <v>1114123982</v>
      </c>
      <c r="Q628" s="4">
        <f t="shared" si="76"/>
        <v>5.2467570825551029</v>
      </c>
      <c r="R628" s="4">
        <f t="shared" si="72"/>
        <v>6.7546820842276242E-2</v>
      </c>
      <c r="S628" s="4">
        <f t="shared" si="77"/>
        <v>653.53883255132905</v>
      </c>
      <c r="T628" s="4">
        <f t="shared" si="78"/>
        <v>4.0343390375059585</v>
      </c>
      <c r="U628" s="4">
        <f t="shared" si="79"/>
        <v>1.2124180450491442</v>
      </c>
    </row>
    <row r="629" spans="1:21" x14ac:dyDescent="0.25">
      <c r="A629">
        <v>36.149228846597317</v>
      </c>
      <c r="B629">
        <v>38.664350154164865</v>
      </c>
      <c r="C629">
        <v>30</v>
      </c>
      <c r="D629">
        <v>28072000000000</v>
      </c>
      <c r="E629">
        <v>6235104000000.001</v>
      </c>
      <c r="F629">
        <v>-6.5750683302019901</v>
      </c>
      <c r="G629">
        <v>-10.131508355711924</v>
      </c>
      <c r="H629" s="4">
        <v>0.19820699999999999</v>
      </c>
      <c r="I629" s="4">
        <v>1098000942</v>
      </c>
      <c r="J629" s="4">
        <v>1078340802</v>
      </c>
      <c r="K629" s="4">
        <v>90712302200</v>
      </c>
      <c r="L629" s="4">
        <v>89097034200</v>
      </c>
      <c r="M629" s="4">
        <v>1754</v>
      </c>
      <c r="N629" s="4">
        <f t="shared" si="73"/>
        <v>91810303142</v>
      </c>
      <c r="O629" s="4">
        <f t="shared" si="74"/>
        <v>1634928140</v>
      </c>
      <c r="P629" s="4">
        <f t="shared" si="75"/>
        <v>1078340802</v>
      </c>
      <c r="Q629" s="4">
        <f t="shared" si="76"/>
        <v>2.9552989687916353</v>
      </c>
      <c r="R629" s="4">
        <f t="shared" si="72"/>
        <v>8.0625885019747587E-2</v>
      </c>
      <c r="S629" s="4">
        <f t="shared" si="77"/>
        <v>269.5044796092572</v>
      </c>
      <c r="T629" s="4">
        <f t="shared" si="78"/>
        <v>1.7807676089156466</v>
      </c>
      <c r="U629" s="4">
        <f t="shared" si="79"/>
        <v>1.1745313598759886</v>
      </c>
    </row>
    <row r="630" spans="1:21" x14ac:dyDescent="0.25">
      <c r="A630">
        <v>69.436166840863365</v>
      </c>
      <c r="B630">
        <v>20.031673505135188</v>
      </c>
      <c r="C630">
        <v>30</v>
      </c>
      <c r="D630">
        <v>56664000000000</v>
      </c>
      <c r="E630">
        <v>12590048000000</v>
      </c>
      <c r="F630">
        <v>-5.2526986753450702</v>
      </c>
      <c r="G630">
        <v>-9.9897616884585361</v>
      </c>
      <c r="H630" s="4">
        <v>0.33824799999999999</v>
      </c>
      <c r="I630" s="4">
        <v>471788791</v>
      </c>
      <c r="J630" s="4">
        <v>343766630</v>
      </c>
      <c r="K630" s="4">
        <v>90351359900</v>
      </c>
      <c r="L630" s="4">
        <v>66520541600</v>
      </c>
      <c r="M630" s="4">
        <v>5940</v>
      </c>
      <c r="N630" s="4">
        <f t="shared" si="73"/>
        <v>90823148691</v>
      </c>
      <c r="O630" s="4">
        <f t="shared" si="74"/>
        <v>23958840461</v>
      </c>
      <c r="P630" s="4">
        <f t="shared" si="75"/>
        <v>343766630</v>
      </c>
      <c r="Q630" s="4">
        <f t="shared" si="76"/>
        <v>26.758164015743088</v>
      </c>
      <c r="R630" s="4">
        <f t="shared" si="72"/>
        <v>4.5800613002943913E-2</v>
      </c>
      <c r="S630" s="4">
        <f t="shared" si="77"/>
        <v>6229.4518132862086</v>
      </c>
      <c r="T630" s="4">
        <f t="shared" si="78"/>
        <v>26.379662901264478</v>
      </c>
      <c r="U630" s="4">
        <f t="shared" si="79"/>
        <v>0.3785011144786099</v>
      </c>
    </row>
    <row r="631" spans="1:21" x14ac:dyDescent="0.25">
      <c r="A631">
        <v>50.046536548181592</v>
      </c>
      <c r="B631">
        <v>34.197346000030038</v>
      </c>
      <c r="C631">
        <v>20</v>
      </c>
      <c r="D631">
        <v>14872000000000</v>
      </c>
      <c r="E631">
        <v>2201632000000</v>
      </c>
      <c r="F631">
        <v>-5.1751624483315295</v>
      </c>
      <c r="G631">
        <v>-9.8504823229166654</v>
      </c>
      <c r="H631" s="4">
        <v>0.25278200000000001</v>
      </c>
      <c r="I631" s="4">
        <v>919385726</v>
      </c>
      <c r="J631" s="4">
        <v>820933613</v>
      </c>
      <c r="K631" s="4">
        <v>90634420300</v>
      </c>
      <c r="L631" s="4">
        <v>81184556800</v>
      </c>
      <c r="M631" s="4">
        <v>3659376</v>
      </c>
      <c r="N631" s="4">
        <f t="shared" si="73"/>
        <v>91553806026</v>
      </c>
      <c r="O631" s="4">
        <f t="shared" si="74"/>
        <v>9548315613</v>
      </c>
      <c r="P631" s="4">
        <f t="shared" si="75"/>
        <v>820933613</v>
      </c>
      <c r="Q631" s="4">
        <f t="shared" si="76"/>
        <v>11.325852715566274</v>
      </c>
      <c r="R631" s="4">
        <f t="shared" si="72"/>
        <v>6.1539964931845804E-2</v>
      </c>
      <c r="S631" s="4">
        <f t="shared" si="77"/>
        <v>1090557.9138704231</v>
      </c>
      <c r="T631" s="4">
        <f t="shared" si="78"/>
        <v>10.429184790295242</v>
      </c>
      <c r="U631" s="4">
        <f t="shared" si="79"/>
        <v>0.89666792527103278</v>
      </c>
    </row>
    <row r="632" spans="1:21" x14ac:dyDescent="0.25">
      <c r="A632">
        <v>35.376013219071481</v>
      </c>
      <c r="B632">
        <v>12.16074685852702</v>
      </c>
      <c r="C632">
        <v>10</v>
      </c>
      <c r="D632">
        <v>31947999999999.996</v>
      </c>
      <c r="E632">
        <v>2365984000000</v>
      </c>
      <c r="F632">
        <v>-6.5999003061764805</v>
      </c>
      <c r="G632">
        <v>-10.373474437757416</v>
      </c>
      <c r="H632" s="4">
        <v>0.19536300000000001</v>
      </c>
      <c r="I632" s="4">
        <v>241013913</v>
      </c>
      <c r="J632" s="4">
        <v>238380202</v>
      </c>
      <c r="K632" s="4">
        <v>90601066500</v>
      </c>
      <c r="L632" s="4">
        <v>89600513000</v>
      </c>
      <c r="M632" s="4">
        <v>473</v>
      </c>
      <c r="N632" s="4">
        <f t="shared" si="73"/>
        <v>90842080413</v>
      </c>
      <c r="O632" s="4">
        <f t="shared" si="74"/>
        <v>1003187211</v>
      </c>
      <c r="P632" s="4">
        <f t="shared" si="75"/>
        <v>238380202</v>
      </c>
      <c r="Q632" s="4">
        <f t="shared" si="76"/>
        <v>1.3667315932829791</v>
      </c>
      <c r="R632" s="4">
        <f t="shared" si="72"/>
        <v>8.1977477480246683E-2</v>
      </c>
      <c r="S632" s="4">
        <f t="shared" si="77"/>
        <v>321.59848362530505</v>
      </c>
      <c r="T632" s="4">
        <f t="shared" si="78"/>
        <v>1.1043199433997533</v>
      </c>
      <c r="U632" s="4">
        <f t="shared" si="79"/>
        <v>0.26241164988322579</v>
      </c>
    </row>
    <row r="633" spans="1:21" x14ac:dyDescent="0.25">
      <c r="A633">
        <v>48.524022515000581</v>
      </c>
      <c r="B633">
        <v>18.78232415002795</v>
      </c>
      <c r="C633">
        <v>70</v>
      </c>
      <c r="D633">
        <v>45580000000000</v>
      </c>
      <c r="E633">
        <v>23629024000000</v>
      </c>
      <c r="F633">
        <v>-6.4161094324122905</v>
      </c>
      <c r="G633">
        <v>-9.7166663930823383</v>
      </c>
      <c r="H633" s="4">
        <v>0.246499</v>
      </c>
      <c r="I633" s="4">
        <v>407938589</v>
      </c>
      <c r="J633" s="4">
        <v>384900978</v>
      </c>
      <c r="K633" s="4">
        <v>90626336800</v>
      </c>
      <c r="L633" s="4">
        <v>85648145800</v>
      </c>
      <c r="M633" s="4">
        <v>1599</v>
      </c>
      <c r="N633" s="4">
        <f t="shared" si="73"/>
        <v>91034275389</v>
      </c>
      <c r="O633" s="4">
        <f t="shared" si="74"/>
        <v>5001228611</v>
      </c>
      <c r="P633" s="4">
        <f t="shared" si="75"/>
        <v>384900978</v>
      </c>
      <c r="Q633" s="4">
        <f t="shared" si="76"/>
        <v>5.9165952230458743</v>
      </c>
      <c r="R633" s="4">
        <f t="shared" si="72"/>
        <v>6.3227484134266654E-2</v>
      </c>
      <c r="S633" s="4">
        <f t="shared" si="77"/>
        <v>1021.2015085152581</v>
      </c>
      <c r="T633" s="4">
        <f t="shared" si="78"/>
        <v>5.4937863674194922</v>
      </c>
      <c r="U633" s="4">
        <f t="shared" si="79"/>
        <v>0.42280885562638204</v>
      </c>
    </row>
    <row r="634" spans="1:21" x14ac:dyDescent="0.25">
      <c r="A634">
        <v>35.77915979205445</v>
      </c>
      <c r="B634">
        <v>40.779870506006823</v>
      </c>
      <c r="C634">
        <v>30</v>
      </c>
      <c r="D634">
        <v>56664000000000</v>
      </c>
      <c r="E634">
        <v>12590048000000.002</v>
      </c>
      <c r="F634">
        <v>-6.8660059233720245</v>
      </c>
      <c r="G634">
        <v>-9.2024114081192643</v>
      </c>
      <c r="H634" s="4">
        <v>0.19684399999999999</v>
      </c>
      <c r="I634" s="4">
        <v>1199561853</v>
      </c>
      <c r="J634" s="4">
        <v>1076447132</v>
      </c>
      <c r="K634" s="4">
        <v>90731659400</v>
      </c>
      <c r="L634" s="4">
        <v>81661234000</v>
      </c>
      <c r="M634" s="4">
        <v>1783</v>
      </c>
      <c r="N634" s="4">
        <f t="shared" si="73"/>
        <v>91931221253</v>
      </c>
      <c r="O634" s="4">
        <f t="shared" si="74"/>
        <v>9193540121</v>
      </c>
      <c r="P634" s="4">
        <f t="shared" si="75"/>
        <v>1076447132</v>
      </c>
      <c r="Q634" s="4">
        <f t="shared" si="76"/>
        <v>11.171381292473429</v>
      </c>
      <c r="R634" s="4">
        <f t="shared" si="72"/>
        <v>8.1268186560327763E-2</v>
      </c>
      <c r="S634" s="4">
        <f t="shared" si="77"/>
        <v>247.39222714223007</v>
      </c>
      <c r="T634" s="4">
        <f t="shared" si="78"/>
        <v>10.000454683070998</v>
      </c>
      <c r="U634" s="4">
        <f t="shared" si="79"/>
        <v>1.1709266094024311</v>
      </c>
    </row>
    <row r="635" spans="1:21" x14ac:dyDescent="0.25">
      <c r="A635">
        <v>33.585635378172981</v>
      </c>
      <c r="B635">
        <v>24.978886087875601</v>
      </c>
      <c r="C635">
        <v>40</v>
      </c>
      <c r="D635">
        <v>26464000000000</v>
      </c>
      <c r="E635">
        <v>7840960000000</v>
      </c>
      <c r="F635">
        <v>-6.6679189292956238</v>
      </c>
      <c r="G635">
        <v>-10.614857009357902</v>
      </c>
      <c r="H635" s="4">
        <v>0.18886</v>
      </c>
      <c r="I635" s="4">
        <v>579459575</v>
      </c>
      <c r="J635" s="4">
        <v>573753728</v>
      </c>
      <c r="K635" s="4">
        <v>90549821000</v>
      </c>
      <c r="L635" s="4">
        <v>89636680400</v>
      </c>
      <c r="M635" s="4">
        <v>861</v>
      </c>
      <c r="N635" s="4">
        <f t="shared" si="73"/>
        <v>91129280575</v>
      </c>
      <c r="O635" s="4">
        <f t="shared" si="74"/>
        <v>918846447</v>
      </c>
      <c r="P635" s="4">
        <f t="shared" si="75"/>
        <v>573753728</v>
      </c>
      <c r="Q635" s="4">
        <f t="shared" si="76"/>
        <v>1.6378930740834501</v>
      </c>
      <c r="R635" s="4">
        <f t="shared" si="72"/>
        <v>8.5252555875965447E-2</v>
      </c>
      <c r="S635" s="4">
        <f t="shared" si="77"/>
        <v>227.58855757343434</v>
      </c>
      <c r="T635" s="4">
        <f t="shared" si="78"/>
        <v>1.008288928873726</v>
      </c>
      <c r="U635" s="4">
        <f t="shared" si="79"/>
        <v>0.62960414520972419</v>
      </c>
    </row>
    <row r="636" spans="1:21" x14ac:dyDescent="0.25">
      <c r="A636">
        <v>46.263066067972943</v>
      </c>
      <c r="B636">
        <v>18.967565659977819</v>
      </c>
      <c r="C636">
        <v>50</v>
      </c>
      <c r="D636">
        <v>25032000000000</v>
      </c>
      <c r="E636">
        <v>9268768000000.002</v>
      </c>
      <c r="F636">
        <v>-7.3124943719584667</v>
      </c>
      <c r="G636">
        <v>-10.66613850569504</v>
      </c>
      <c r="H636" s="4">
        <v>0.23730100000000001</v>
      </c>
      <c r="I636" s="4">
        <v>411197712</v>
      </c>
      <c r="J636" s="4">
        <v>408692590</v>
      </c>
      <c r="K636" s="4">
        <v>90624878600</v>
      </c>
      <c r="L636" s="4">
        <v>90063020800</v>
      </c>
      <c r="M636" s="4">
        <v>1366</v>
      </c>
      <c r="N636" s="4">
        <f t="shared" si="73"/>
        <v>91036076312</v>
      </c>
      <c r="O636" s="4">
        <f t="shared" si="74"/>
        <v>564362922</v>
      </c>
      <c r="P636" s="4">
        <f t="shared" si="75"/>
        <v>408692590</v>
      </c>
      <c r="Q636" s="4">
        <f t="shared" si="76"/>
        <v>1.0688680261934089</v>
      </c>
      <c r="R636" s="4">
        <f t="shared" si="72"/>
        <v>6.5892808912725059E-2</v>
      </c>
      <c r="S636" s="4">
        <f t="shared" si="77"/>
        <v>801.81715908751062</v>
      </c>
      <c r="T636" s="4">
        <f t="shared" si="78"/>
        <v>0.61993326696749118</v>
      </c>
      <c r="U636" s="4">
        <f t="shared" si="79"/>
        <v>0.4489347592259178</v>
      </c>
    </row>
    <row r="637" spans="1:21" x14ac:dyDescent="0.25">
      <c r="A637">
        <v>65.459011270856365</v>
      </c>
      <c r="B637">
        <v>19.759516314329371</v>
      </c>
      <c r="C637">
        <v>70</v>
      </c>
      <c r="D637">
        <v>22588000000000</v>
      </c>
      <c r="E637">
        <v>11710079999999.998</v>
      </c>
      <c r="F637">
        <v>-6.8242393638514383</v>
      </c>
      <c r="G637">
        <v>-8.9022235174962905</v>
      </c>
      <c r="H637" s="4">
        <v>0.31999499999999997</v>
      </c>
      <c r="I637" s="4">
        <v>456497450</v>
      </c>
      <c r="J637" s="4">
        <v>419396412</v>
      </c>
      <c r="K637" s="4">
        <v>90435571900</v>
      </c>
      <c r="L637" s="4">
        <v>83295559300</v>
      </c>
      <c r="M637" s="4">
        <v>4886</v>
      </c>
      <c r="N637" s="4">
        <f t="shared" si="73"/>
        <v>90892069350</v>
      </c>
      <c r="O637" s="4">
        <f t="shared" si="74"/>
        <v>7177113638</v>
      </c>
      <c r="P637" s="4">
        <f t="shared" si="75"/>
        <v>419396412</v>
      </c>
      <c r="Q637" s="4">
        <f t="shared" si="76"/>
        <v>8.3577259317839498</v>
      </c>
      <c r="R637" s="4">
        <f t="shared" si="72"/>
        <v>4.8321218260477528E-2</v>
      </c>
      <c r="S637" s="4">
        <f t="shared" si="77"/>
        <v>4728.7459702190208</v>
      </c>
      <c r="T637" s="4">
        <f t="shared" si="78"/>
        <v>7.8963034831597225</v>
      </c>
      <c r="U637" s="4">
        <f t="shared" si="79"/>
        <v>0.46142244862422643</v>
      </c>
    </row>
    <row r="638" spans="1:21" x14ac:dyDescent="0.25">
      <c r="A638">
        <v>38.981935765805233</v>
      </c>
      <c r="B638">
        <v>19.350379062472438</v>
      </c>
      <c r="C638">
        <v>60</v>
      </c>
      <c r="D638">
        <v>47924000000000</v>
      </c>
      <c r="E638">
        <v>21293856000000</v>
      </c>
      <c r="F638">
        <v>-5.5621343303722419</v>
      </c>
      <c r="G638">
        <v>-10.279179311221519</v>
      </c>
      <c r="H638" s="4">
        <v>0.20880599999999999</v>
      </c>
      <c r="I638" s="4">
        <v>417921426</v>
      </c>
      <c r="J638" s="4">
        <v>409043459</v>
      </c>
      <c r="K638" s="4">
        <v>90586025500</v>
      </c>
      <c r="L638" s="4">
        <v>88685053300</v>
      </c>
      <c r="M638" s="4">
        <v>874</v>
      </c>
      <c r="N638" s="4">
        <f t="shared" si="73"/>
        <v>91003946926</v>
      </c>
      <c r="O638" s="4">
        <f t="shared" si="74"/>
        <v>1909850167</v>
      </c>
      <c r="P638" s="4">
        <f t="shared" si="75"/>
        <v>409043459</v>
      </c>
      <c r="Q638" s="4">
        <f t="shared" si="76"/>
        <v>2.5481242345297526</v>
      </c>
      <c r="R638" s="4">
        <f t="shared" si="72"/>
        <v>7.5974690477563528E-2</v>
      </c>
      <c r="S638" s="4">
        <f t="shared" si="77"/>
        <v>390.86663700826352</v>
      </c>
      <c r="T638" s="4">
        <f t="shared" si="78"/>
        <v>2.0986454230968659</v>
      </c>
      <c r="U638" s="4">
        <f t="shared" si="79"/>
        <v>0.44947881143288687</v>
      </c>
    </row>
    <row r="639" spans="1:21" x14ac:dyDescent="0.25">
      <c r="A639">
        <v>61.833517130128143</v>
      </c>
      <c r="B639">
        <v>10.324714260086401</v>
      </c>
      <c r="C639">
        <v>90</v>
      </c>
      <c r="D639">
        <v>52132000000000</v>
      </c>
      <c r="E639">
        <v>34746752000000</v>
      </c>
      <c r="F639">
        <v>-5.2501057285802002</v>
      </c>
      <c r="G639">
        <v>-8.4404814727140653</v>
      </c>
      <c r="H639" s="4">
        <v>0.303647</v>
      </c>
      <c r="I639" s="4">
        <v>210845946</v>
      </c>
      <c r="J639" s="4">
        <v>178386477</v>
      </c>
      <c r="K639" s="4">
        <v>90588310100</v>
      </c>
      <c r="L639" s="4">
        <v>77043611700</v>
      </c>
      <c r="M639" s="4">
        <v>1851</v>
      </c>
      <c r="N639" s="4">
        <f t="shared" si="73"/>
        <v>90799156046</v>
      </c>
      <c r="O639" s="4">
        <f t="shared" si="74"/>
        <v>13577157869</v>
      </c>
      <c r="P639" s="4">
        <f t="shared" si="75"/>
        <v>178386477</v>
      </c>
      <c r="Q639" s="4">
        <f t="shared" si="76"/>
        <v>15.14941872260494</v>
      </c>
      <c r="R639" s="4">
        <f t="shared" si="72"/>
        <v>5.0893545699681582E-2</v>
      </c>
      <c r="S639" s="4">
        <f t="shared" si="77"/>
        <v>3489.4138610219511</v>
      </c>
      <c r="T639" s="4">
        <f t="shared" si="78"/>
        <v>14.952956018800043</v>
      </c>
      <c r="U639" s="4">
        <f t="shared" si="79"/>
        <v>0.19646270380489789</v>
      </c>
    </row>
    <row r="640" spans="1:21" x14ac:dyDescent="0.25">
      <c r="A640">
        <v>71.815473317025265</v>
      </c>
      <c r="B640">
        <v>10.72838492985273</v>
      </c>
      <c r="C640">
        <v>0</v>
      </c>
      <c r="D640">
        <v>51724000000000</v>
      </c>
      <c r="E640">
        <v>0</v>
      </c>
      <c r="F640">
        <v>-6.3314360597233303</v>
      </c>
      <c r="G640">
        <v>-8.8836388672486244</v>
      </c>
      <c r="H640" s="4">
        <v>0.34930899999999998</v>
      </c>
      <c r="I640" s="4">
        <v>228914823</v>
      </c>
      <c r="J640" s="4">
        <v>228871316</v>
      </c>
      <c r="K640" s="4">
        <v>90399452600</v>
      </c>
      <c r="L640" s="4">
        <v>90386385600</v>
      </c>
      <c r="M640" s="4">
        <v>7268496</v>
      </c>
      <c r="N640" s="4">
        <f t="shared" si="73"/>
        <v>90628367423</v>
      </c>
      <c r="O640" s="4">
        <f t="shared" si="74"/>
        <v>13110507</v>
      </c>
      <c r="P640" s="4">
        <f t="shared" si="75"/>
        <v>228871316</v>
      </c>
      <c r="Q640" s="4">
        <f t="shared" si="76"/>
        <v>0.26700450408708232</v>
      </c>
      <c r="R640" s="4">
        <f t="shared" si="72"/>
        <v>4.4427253570734147E-2</v>
      </c>
      <c r="S640" s="4">
        <f t="shared" si="77"/>
        <v>16798742.252151765</v>
      </c>
      <c r="T640" s="4">
        <f t="shared" si="78"/>
        <v>1.4466228812009657E-2</v>
      </c>
      <c r="U640" s="4">
        <f t="shared" si="79"/>
        <v>0.25253827527507267</v>
      </c>
    </row>
    <row r="641" spans="1:21" x14ac:dyDescent="0.25">
      <c r="A641">
        <v>51.335107973317093</v>
      </c>
      <c r="B641">
        <v>45.405096261911083</v>
      </c>
      <c r="C641">
        <v>60</v>
      </c>
      <c r="D641">
        <v>60176000000000</v>
      </c>
      <c r="E641">
        <v>26738016000000</v>
      </c>
      <c r="F641">
        <v>-7.5232182292158853</v>
      </c>
      <c r="G641">
        <v>-11.300916373895246</v>
      </c>
      <c r="H641" s="4">
        <v>0.25815399999999999</v>
      </c>
      <c r="I641" s="4">
        <v>1475348972</v>
      </c>
      <c r="J641" s="4">
        <v>1454786985</v>
      </c>
      <c r="K641" s="4">
        <v>90676571700</v>
      </c>
      <c r="L641" s="4">
        <v>89433229600</v>
      </c>
      <c r="M641" s="4">
        <v>6064</v>
      </c>
      <c r="N641" s="4">
        <f t="shared" si="73"/>
        <v>92151920672</v>
      </c>
      <c r="O641" s="4">
        <f t="shared" si="74"/>
        <v>1263904087</v>
      </c>
      <c r="P641" s="4">
        <f t="shared" si="75"/>
        <v>1454786985</v>
      </c>
      <c r="Q641" s="4">
        <f t="shared" si="76"/>
        <v>2.9502272466753521</v>
      </c>
      <c r="R641" s="4">
        <f t="shared" si="72"/>
        <v>6.0174979027656748E-2</v>
      </c>
      <c r="S641" s="4">
        <f t="shared" si="77"/>
        <v>1174.7442418813289</v>
      </c>
      <c r="T641" s="4">
        <f t="shared" si="78"/>
        <v>1.3715439437216552</v>
      </c>
      <c r="U641" s="4">
        <f t="shared" si="79"/>
        <v>1.5786833029536966</v>
      </c>
    </row>
    <row r="642" spans="1:21" x14ac:dyDescent="0.25">
      <c r="A642">
        <v>67.838538958227645</v>
      </c>
      <c r="B642">
        <v>25.594923522347212</v>
      </c>
      <c r="C642">
        <v>50</v>
      </c>
      <c r="D642">
        <v>50523999999999.992</v>
      </c>
      <c r="E642">
        <v>18708736000000</v>
      </c>
      <c r="F642">
        <v>-6.8794182846837479</v>
      </c>
      <c r="G642">
        <v>-8.5853967254350252</v>
      </c>
      <c r="H642" s="4">
        <v>0.33087800000000001</v>
      </c>
      <c r="I642" s="4">
        <v>642865304</v>
      </c>
      <c r="J642" s="4">
        <v>525408280</v>
      </c>
      <c r="K642" s="4">
        <v>90284973600</v>
      </c>
      <c r="L642" s="4">
        <v>74217329300</v>
      </c>
      <c r="M642" s="4">
        <v>7432</v>
      </c>
      <c r="N642" s="4">
        <f t="shared" si="73"/>
        <v>90927838904</v>
      </c>
      <c r="O642" s="4">
        <f t="shared" si="74"/>
        <v>16185101324</v>
      </c>
      <c r="P642" s="4">
        <f t="shared" si="75"/>
        <v>525408280</v>
      </c>
      <c r="Q642" s="4">
        <f t="shared" si="76"/>
        <v>18.377770554563231</v>
      </c>
      <c r="R642" s="4">
        <f t="shared" ref="R642:R705" si="80">10^(0.000000000262*(A642^4)-0.000000233*(A642^3)+0.0000868*(A642^2)-0.0147*(A642)-0.665)</f>
        <v>4.677780137743575E-2</v>
      </c>
      <c r="S642" s="4">
        <f t="shared" si="77"/>
        <v>5461.4910207544735</v>
      </c>
      <c r="T642" s="4">
        <f t="shared" si="78"/>
        <v>17.799940611244423</v>
      </c>
      <c r="U642" s="4">
        <f t="shared" si="79"/>
        <v>0.57782994331880777</v>
      </c>
    </row>
    <row r="643" spans="1:21" x14ac:dyDescent="0.25">
      <c r="A643">
        <v>37.789114377367397</v>
      </c>
      <c r="B643">
        <v>39.427908192544628</v>
      </c>
      <c r="C643">
        <v>10</v>
      </c>
      <c r="D643">
        <v>64504000000000.008</v>
      </c>
      <c r="E643">
        <v>4776480000000.001</v>
      </c>
      <c r="F643">
        <v>-6.3564385556145044</v>
      </c>
      <c r="G643">
        <v>-9.8085628389473207</v>
      </c>
      <c r="H643" s="4">
        <v>0.20430899999999999</v>
      </c>
      <c r="I643" s="4">
        <v>1134300856</v>
      </c>
      <c r="J643" s="4">
        <v>1129944779</v>
      </c>
      <c r="K643" s="4">
        <v>90728167100</v>
      </c>
      <c r="L643" s="4">
        <v>90347682500</v>
      </c>
      <c r="M643" s="4">
        <v>1929</v>
      </c>
      <c r="N643" s="4">
        <f t="shared" ref="N643:N706" si="81">I643+K643</f>
        <v>91862467956</v>
      </c>
      <c r="O643" s="4">
        <f t="shared" ref="O643:O706" si="82">(K643-L643)+(I643-J643)</f>
        <v>384840677</v>
      </c>
      <c r="P643" s="4">
        <f t="shared" ref="P643:P706" si="83">J643</f>
        <v>1129944779</v>
      </c>
      <c r="Q643" s="4">
        <f t="shared" ref="Q643:Q706" si="84">T643+U643</f>
        <v>1.6489709994788591</v>
      </c>
      <c r="R643" s="4">
        <f t="shared" si="80"/>
        <v>7.7877623686027853E-2</v>
      </c>
      <c r="S643" s="4">
        <f t="shared" ref="S643:S706" si="85">(M643/R643)*((100-B643)/B643)*(1/(0.08206*(273.15+A643)))*H643</f>
        <v>304.69757649010307</v>
      </c>
      <c r="T643" s="4">
        <f t="shared" ref="T643:T706" si="86">(O643/N643)*100</f>
        <v>0.41893134983520125</v>
      </c>
      <c r="U643" s="4">
        <f t="shared" ref="U643:U706" si="87">(P643/N643)*100</f>
        <v>1.2300396496436579</v>
      </c>
    </row>
    <row r="644" spans="1:21" x14ac:dyDescent="0.25">
      <c r="A644">
        <v>42.062341477114749</v>
      </c>
      <c r="B644">
        <v>30.642951790075752</v>
      </c>
      <c r="C644">
        <v>30</v>
      </c>
      <c r="D644">
        <v>28072000000000</v>
      </c>
      <c r="E644">
        <v>6235104000000</v>
      </c>
      <c r="F644">
        <v>-6.2156569886213386</v>
      </c>
      <c r="G644">
        <v>-10.256020187939715</v>
      </c>
      <c r="H644" s="4">
        <v>0.22064600000000001</v>
      </c>
      <c r="I644" s="4">
        <v>771509794</v>
      </c>
      <c r="J644" s="4">
        <v>756062397</v>
      </c>
      <c r="K644" s="4">
        <v>90620163100</v>
      </c>
      <c r="L644" s="4">
        <v>88831883700</v>
      </c>
      <c r="M644" s="4">
        <v>1913</v>
      </c>
      <c r="N644" s="4">
        <f t="shared" si="81"/>
        <v>91391672894</v>
      </c>
      <c r="O644" s="4">
        <f t="shared" si="82"/>
        <v>1803726797</v>
      </c>
      <c r="P644" s="4">
        <f t="shared" si="83"/>
        <v>756062397</v>
      </c>
      <c r="Q644" s="4">
        <f t="shared" si="84"/>
        <v>2.8008998117027071</v>
      </c>
      <c r="R644" s="4">
        <f t="shared" si="80"/>
        <v>7.1405931665505851E-2</v>
      </c>
      <c r="S644" s="4">
        <f t="shared" si="85"/>
        <v>517.25180727232748</v>
      </c>
      <c r="T644" s="4">
        <f t="shared" si="86"/>
        <v>1.9736226943695847</v>
      </c>
      <c r="U644" s="4">
        <f t="shared" si="87"/>
        <v>0.82727711733312259</v>
      </c>
    </row>
    <row r="645" spans="1:21" x14ac:dyDescent="0.25">
      <c r="A645">
        <v>44.773713071083463</v>
      </c>
      <c r="B645">
        <v>26.77776932426864</v>
      </c>
      <c r="C645">
        <v>30</v>
      </c>
      <c r="D645">
        <v>56664000000000</v>
      </c>
      <c r="E645">
        <v>12590048000000</v>
      </c>
      <c r="F645">
        <v>-6.3173437297030359</v>
      </c>
      <c r="G645">
        <v>-8.7937744510980824</v>
      </c>
      <c r="H645" s="4">
        <v>0.23133000000000001</v>
      </c>
      <c r="I645" s="4">
        <v>641027206</v>
      </c>
      <c r="J645" s="4">
        <v>583022852</v>
      </c>
      <c r="K645" s="4">
        <v>90649267500</v>
      </c>
      <c r="L645" s="4">
        <v>82671430600</v>
      </c>
      <c r="M645" s="4">
        <v>1879</v>
      </c>
      <c r="N645" s="4">
        <f t="shared" si="81"/>
        <v>91290294706</v>
      </c>
      <c r="O645" s="4">
        <f t="shared" si="82"/>
        <v>8035841254</v>
      </c>
      <c r="P645" s="4">
        <f t="shared" si="83"/>
        <v>583022852</v>
      </c>
      <c r="Q645" s="4">
        <f t="shared" si="84"/>
        <v>9.4411614441129963</v>
      </c>
      <c r="R645" s="4">
        <f t="shared" si="80"/>
        <v>6.7759874908538409E-2</v>
      </c>
      <c r="S645" s="4">
        <f t="shared" si="85"/>
        <v>672.35752063586551</v>
      </c>
      <c r="T645" s="4">
        <f t="shared" si="86"/>
        <v>8.8025143087547164</v>
      </c>
      <c r="U645" s="4">
        <f t="shared" si="87"/>
        <v>0.63864713535827944</v>
      </c>
    </row>
    <row r="646" spans="1:21" x14ac:dyDescent="0.25">
      <c r="A646">
        <v>65.181238653563682</v>
      </c>
      <c r="B646">
        <v>42.839291723625635</v>
      </c>
      <c r="C646">
        <v>0</v>
      </c>
      <c r="D646">
        <v>51724000000000</v>
      </c>
      <c r="E646">
        <v>0</v>
      </c>
      <c r="F646">
        <v>-7.3666546988280572</v>
      </c>
      <c r="G646">
        <v>-9.5915447761728885</v>
      </c>
      <c r="H646" s="4">
        <v>0.31873200000000002</v>
      </c>
      <c r="I646" s="4">
        <v>1385536816</v>
      </c>
      <c r="J646" s="4">
        <v>1385139893</v>
      </c>
      <c r="K646" s="4">
        <v>90365979700</v>
      </c>
      <c r="L646" s="4">
        <v>90343096500</v>
      </c>
      <c r="M646" s="4">
        <v>6901902</v>
      </c>
      <c r="N646" s="4">
        <f t="shared" si="81"/>
        <v>91751516516</v>
      </c>
      <c r="O646" s="4">
        <f t="shared" si="82"/>
        <v>23280123</v>
      </c>
      <c r="P646" s="4">
        <f t="shared" si="83"/>
        <v>1385139893</v>
      </c>
      <c r="Q646" s="4">
        <f t="shared" si="84"/>
        <v>1.5350373154370631</v>
      </c>
      <c r="R646" s="4">
        <f t="shared" si="80"/>
        <v>4.8508586250374894E-2</v>
      </c>
      <c r="S646" s="4">
        <f t="shared" si="85"/>
        <v>2179503.3806151031</v>
      </c>
      <c r="T646" s="4">
        <f t="shared" si="86"/>
        <v>2.5373011677622046E-2</v>
      </c>
      <c r="U646" s="4">
        <f t="shared" si="87"/>
        <v>1.5096643037594411</v>
      </c>
    </row>
    <row r="647" spans="1:21" x14ac:dyDescent="0.25">
      <c r="A647">
        <v>39.964659355966432</v>
      </c>
      <c r="B647">
        <v>32.909543203094337</v>
      </c>
      <c r="C647">
        <v>80</v>
      </c>
      <c r="D647">
        <v>10720000000000</v>
      </c>
      <c r="E647">
        <v>6351520000000</v>
      </c>
      <c r="F647">
        <v>-5.9700193837585562</v>
      </c>
      <c r="G647">
        <v>-9.8125366331440134</v>
      </c>
      <c r="H647" s="4">
        <v>0.21254799999999999</v>
      </c>
      <c r="I647" s="4">
        <v>855217923</v>
      </c>
      <c r="J647" s="4">
        <v>844031862</v>
      </c>
      <c r="K647" s="4">
        <v>90647383600</v>
      </c>
      <c r="L647" s="4">
        <v>89462564000</v>
      </c>
      <c r="M647" s="4">
        <v>1772</v>
      </c>
      <c r="N647" s="4">
        <f t="shared" si="81"/>
        <v>91502601523</v>
      </c>
      <c r="O647" s="4">
        <f t="shared" si="82"/>
        <v>1196005661</v>
      </c>
      <c r="P647" s="4">
        <f t="shared" si="83"/>
        <v>844031862</v>
      </c>
      <c r="Q647" s="4">
        <f t="shared" si="84"/>
        <v>2.2294858168455662</v>
      </c>
      <c r="R647" s="4">
        <f t="shared" si="80"/>
        <v>7.4464632976300765E-2</v>
      </c>
      <c r="S647" s="4">
        <f t="shared" si="85"/>
        <v>401.30509006853515</v>
      </c>
      <c r="T647" s="4">
        <f t="shared" si="86"/>
        <v>1.3070728493980286</v>
      </c>
      <c r="U647" s="4">
        <f t="shared" si="87"/>
        <v>0.92241296744753765</v>
      </c>
    </row>
    <row r="648" spans="1:21" x14ac:dyDescent="0.25">
      <c r="A648">
        <v>38.519669551940581</v>
      </c>
      <c r="B648">
        <v>31.417435245183</v>
      </c>
      <c r="C648">
        <v>20</v>
      </c>
      <c r="D648">
        <v>29884000000000</v>
      </c>
      <c r="E648">
        <v>4427232000000.001</v>
      </c>
      <c r="F648">
        <v>-6.6159917409389921</v>
      </c>
      <c r="G648">
        <v>-9.9802363405317358</v>
      </c>
      <c r="H648" s="4">
        <v>0.20705699999999999</v>
      </c>
      <c r="I648" s="4">
        <v>797833766</v>
      </c>
      <c r="J648" s="4">
        <v>762813721</v>
      </c>
      <c r="K648" s="4">
        <v>90621669900</v>
      </c>
      <c r="L648" s="4">
        <v>86734153100</v>
      </c>
      <c r="M648" s="4">
        <v>1635</v>
      </c>
      <c r="N648" s="4">
        <f t="shared" si="81"/>
        <v>91419503666</v>
      </c>
      <c r="O648" s="4">
        <f t="shared" si="82"/>
        <v>3922536845</v>
      </c>
      <c r="P648" s="4">
        <f t="shared" si="83"/>
        <v>762813721</v>
      </c>
      <c r="Q648" s="4">
        <f t="shared" si="84"/>
        <v>5.1251104831173322</v>
      </c>
      <c r="R648" s="4">
        <f t="shared" si="80"/>
        <v>7.6702858532427781E-2</v>
      </c>
      <c r="S648" s="4">
        <f t="shared" si="85"/>
        <v>376.71513197999116</v>
      </c>
      <c r="T648" s="4">
        <f t="shared" si="86"/>
        <v>4.2907002200875413</v>
      </c>
      <c r="U648" s="4">
        <f t="shared" si="87"/>
        <v>0.83441026302979104</v>
      </c>
    </row>
    <row r="649" spans="1:21" x14ac:dyDescent="0.25">
      <c r="A649">
        <v>72.522071882654586</v>
      </c>
      <c r="B649">
        <v>42.368274783269179</v>
      </c>
      <c r="C649">
        <v>60</v>
      </c>
      <c r="D649">
        <v>35780000000000</v>
      </c>
      <c r="E649">
        <v>15897632000000.002</v>
      </c>
      <c r="F649">
        <v>-7.1390651814192267</v>
      </c>
      <c r="G649">
        <v>-10.000062095080185</v>
      </c>
      <c r="H649" s="4">
        <v>0.35261199999999998</v>
      </c>
      <c r="I649" s="4">
        <v>1400127104</v>
      </c>
      <c r="J649" s="4">
        <v>1102378919</v>
      </c>
      <c r="K649" s="4">
        <v>90157346200</v>
      </c>
      <c r="L649" s="4">
        <v>71453755600</v>
      </c>
      <c r="M649" s="4">
        <v>18884</v>
      </c>
      <c r="N649" s="4">
        <f t="shared" si="81"/>
        <v>91557473304</v>
      </c>
      <c r="O649" s="4">
        <f t="shared" si="82"/>
        <v>19001338785</v>
      </c>
      <c r="P649" s="4">
        <f t="shared" si="83"/>
        <v>1102378919</v>
      </c>
      <c r="Q649" s="4">
        <f t="shared" si="84"/>
        <v>21.957484166529198</v>
      </c>
      <c r="R649" s="4">
        <f t="shared" si="80"/>
        <v>4.4037327768091689E-2</v>
      </c>
      <c r="S649" s="4">
        <f t="shared" si="85"/>
        <v>7250.9541198880261</v>
      </c>
      <c r="T649" s="4">
        <f t="shared" si="86"/>
        <v>20.753454741929691</v>
      </c>
      <c r="U649" s="4">
        <f t="shared" si="87"/>
        <v>1.2040294245995087</v>
      </c>
    </row>
    <row r="650" spans="1:21" x14ac:dyDescent="0.25">
      <c r="A650">
        <v>71.868710634747387</v>
      </c>
      <c r="B650">
        <v>46.423118028927469</v>
      </c>
      <c r="C650">
        <v>40</v>
      </c>
      <c r="D650">
        <v>26464000000000</v>
      </c>
      <c r="E650">
        <v>7840960000000</v>
      </c>
      <c r="F650">
        <v>-4.9475824286249885</v>
      </c>
      <c r="G650">
        <v>-8.4288147689033224</v>
      </c>
      <c r="H650" s="4">
        <v>0.34955700000000001</v>
      </c>
      <c r="I650" s="4">
        <v>1643618674</v>
      </c>
      <c r="J650" s="4">
        <v>976738730</v>
      </c>
      <c r="K650" s="4">
        <v>90102146500</v>
      </c>
      <c r="L650" s="4">
        <v>54265176400</v>
      </c>
      <c r="M650" s="4">
        <v>12925056</v>
      </c>
      <c r="N650" s="4">
        <f t="shared" si="81"/>
        <v>91745765174</v>
      </c>
      <c r="O650" s="4">
        <f t="shared" si="82"/>
        <v>36503850044</v>
      </c>
      <c r="P650" s="4">
        <f t="shared" si="83"/>
        <v>976738730</v>
      </c>
      <c r="Q650" s="4">
        <f t="shared" si="84"/>
        <v>40.852663556640863</v>
      </c>
      <c r="R650" s="4">
        <f t="shared" si="80"/>
        <v>4.4397596920516869E-2</v>
      </c>
      <c r="S650" s="4">
        <f t="shared" si="85"/>
        <v>4148202.4245321932</v>
      </c>
      <c r="T650" s="4">
        <f t="shared" si="86"/>
        <v>39.788049044845607</v>
      </c>
      <c r="U650" s="4">
        <f t="shared" si="87"/>
        <v>1.0646145117952537</v>
      </c>
    </row>
    <row r="651" spans="1:21" x14ac:dyDescent="0.25">
      <c r="A651">
        <v>35.370945692281772</v>
      </c>
      <c r="B651">
        <v>45.189062423560699</v>
      </c>
      <c r="C651">
        <v>20</v>
      </c>
      <c r="D651">
        <v>75764000000000</v>
      </c>
      <c r="E651">
        <v>11220448000000</v>
      </c>
      <c r="F651">
        <v>-6.8376218057786158</v>
      </c>
      <c r="G651">
        <v>-9.301555178493734</v>
      </c>
      <c r="H651" s="4">
        <v>0.19534499999999999</v>
      </c>
      <c r="I651" s="4">
        <v>1435972763</v>
      </c>
      <c r="J651" s="4">
        <v>1394439369</v>
      </c>
      <c r="K651" s="4">
        <v>90742852400</v>
      </c>
      <c r="L651" s="4">
        <v>88157367300</v>
      </c>
      <c r="M651" s="4">
        <v>2031</v>
      </c>
      <c r="N651" s="4">
        <f t="shared" si="81"/>
        <v>92178825163</v>
      </c>
      <c r="O651" s="4">
        <f t="shared" si="82"/>
        <v>2627018494</v>
      </c>
      <c r="P651" s="4">
        <f t="shared" si="83"/>
        <v>1394439369</v>
      </c>
      <c r="Q651" s="4">
        <f t="shared" si="84"/>
        <v>4.3626699037320638</v>
      </c>
      <c r="R651" s="4">
        <f t="shared" si="80"/>
        <v>8.1986457483874384E-2</v>
      </c>
      <c r="S651" s="4">
        <f t="shared" si="85"/>
        <v>231.83971549356787</v>
      </c>
      <c r="T651" s="4">
        <f t="shared" si="86"/>
        <v>2.8499153567586024</v>
      </c>
      <c r="U651" s="4">
        <f t="shared" si="87"/>
        <v>1.5127545469734616</v>
      </c>
    </row>
    <row r="652" spans="1:21" x14ac:dyDescent="0.25">
      <c r="A652">
        <v>68.176469025998017</v>
      </c>
      <c r="B652">
        <v>26.093773663777419</v>
      </c>
      <c r="C652">
        <v>80</v>
      </c>
      <c r="D652">
        <v>43456000000000</v>
      </c>
      <c r="E652">
        <v>25745055999999.996</v>
      </c>
      <c r="F652">
        <v>-6.3797392921738805</v>
      </c>
      <c r="G652">
        <v>-10.347058969942831</v>
      </c>
      <c r="H652" s="4">
        <v>0.33243299999999998</v>
      </c>
      <c r="I652" s="4">
        <v>660272877</v>
      </c>
      <c r="J652" s="4">
        <v>618911452</v>
      </c>
      <c r="K652" s="4">
        <v>90218308600</v>
      </c>
      <c r="L652" s="4">
        <v>84725547400</v>
      </c>
      <c r="M652" s="4">
        <v>8086</v>
      </c>
      <c r="N652" s="4">
        <f t="shared" si="81"/>
        <v>90878581477</v>
      </c>
      <c r="O652" s="4">
        <f t="shared" si="82"/>
        <v>5534122625</v>
      </c>
      <c r="P652" s="4">
        <f t="shared" si="83"/>
        <v>618911452</v>
      </c>
      <c r="Q652" s="4">
        <f t="shared" si="84"/>
        <v>6.7706097267343903</v>
      </c>
      <c r="R652" s="4">
        <f t="shared" si="80"/>
        <v>4.6567269298358138E-2</v>
      </c>
      <c r="S652" s="4">
        <f t="shared" si="85"/>
        <v>5837.1351676805689</v>
      </c>
      <c r="T652" s="4">
        <f t="shared" si="86"/>
        <v>6.0895785729232612</v>
      </c>
      <c r="U652" s="4">
        <f t="shared" si="87"/>
        <v>0.68103115381112889</v>
      </c>
    </row>
    <row r="653" spans="1:21" x14ac:dyDescent="0.25">
      <c r="A653">
        <v>58.353875878057679</v>
      </c>
      <c r="B653">
        <v>28.660952675765174</v>
      </c>
      <c r="C653">
        <v>80</v>
      </c>
      <c r="D653">
        <v>32448000000000</v>
      </c>
      <c r="E653">
        <v>19222336000000</v>
      </c>
      <c r="F653">
        <v>-6.408183242346146</v>
      </c>
      <c r="G653">
        <v>-10.025475564199542</v>
      </c>
      <c r="H653" s="4">
        <v>0.28824699999999998</v>
      </c>
      <c r="I653" s="4">
        <v>725696481</v>
      </c>
      <c r="J653" s="4">
        <v>707239862</v>
      </c>
      <c r="K653" s="4">
        <v>90449435100</v>
      </c>
      <c r="L653" s="4">
        <v>88207115800</v>
      </c>
      <c r="M653" s="4">
        <v>4971</v>
      </c>
      <c r="N653" s="4">
        <f t="shared" si="81"/>
        <v>91175131581</v>
      </c>
      <c r="O653" s="4">
        <f t="shared" si="82"/>
        <v>2260775919</v>
      </c>
      <c r="P653" s="4">
        <f t="shared" si="83"/>
        <v>707239862</v>
      </c>
      <c r="Q653" s="4">
        <f t="shared" si="84"/>
        <v>3.2552909214759005</v>
      </c>
      <c r="R653" s="4">
        <f t="shared" si="80"/>
        <v>5.3642232791444103E-2</v>
      </c>
      <c r="S653" s="4">
        <f t="shared" si="85"/>
        <v>2444.0960707987265</v>
      </c>
      <c r="T653" s="4">
        <f t="shared" si="86"/>
        <v>2.4795971004347015</v>
      </c>
      <c r="U653" s="4">
        <f t="shared" si="87"/>
        <v>0.77569382104119911</v>
      </c>
    </row>
    <row r="654" spans="1:21" x14ac:dyDescent="0.25">
      <c r="A654">
        <v>37.051256032295193</v>
      </c>
      <c r="B654">
        <v>13.871253987432169</v>
      </c>
      <c r="C654">
        <v>40</v>
      </c>
      <c r="D654">
        <v>39880000000000</v>
      </c>
      <c r="E654">
        <v>11812800000000</v>
      </c>
      <c r="F654">
        <v>-6.4571111916156614</v>
      </c>
      <c r="G654">
        <v>-10.091856719733935</v>
      </c>
      <c r="H654" s="4">
        <v>0.20155200000000001</v>
      </c>
      <c r="I654" s="4">
        <v>280400589</v>
      </c>
      <c r="J654" s="4">
        <v>277769372</v>
      </c>
      <c r="K654" s="4">
        <v>90602637200</v>
      </c>
      <c r="L654" s="4">
        <v>89734952000</v>
      </c>
      <c r="M654" s="4">
        <v>516</v>
      </c>
      <c r="N654" s="4">
        <f t="shared" si="81"/>
        <v>90883037789</v>
      </c>
      <c r="O654" s="4">
        <f t="shared" si="82"/>
        <v>870316417</v>
      </c>
      <c r="P654" s="4">
        <f t="shared" si="83"/>
        <v>277769372</v>
      </c>
      <c r="Q654" s="4">
        <f t="shared" si="84"/>
        <v>1.2632563973768911</v>
      </c>
      <c r="R654" s="4">
        <f t="shared" si="80"/>
        <v>7.9094754679577564E-2</v>
      </c>
      <c r="S654" s="4">
        <f t="shared" si="85"/>
        <v>320.73508221066777</v>
      </c>
      <c r="T654" s="4">
        <f t="shared" si="86"/>
        <v>0.95762249829344781</v>
      </c>
      <c r="U654" s="4">
        <f t="shared" si="87"/>
        <v>0.30563389908344341</v>
      </c>
    </row>
    <row r="655" spans="1:21" x14ac:dyDescent="0.25">
      <c r="A655">
        <v>51.839211854271127</v>
      </c>
      <c r="B655">
        <v>32.306039738086575</v>
      </c>
      <c r="C655">
        <v>0</v>
      </c>
      <c r="D655">
        <v>51724000000000</v>
      </c>
      <c r="E655">
        <v>0</v>
      </c>
      <c r="F655">
        <v>-7.842141964139258</v>
      </c>
      <c r="G655">
        <v>-10.506381701438565</v>
      </c>
      <c r="H655" s="4">
        <v>0.26026899999999997</v>
      </c>
      <c r="I655" s="4">
        <v>847438967</v>
      </c>
      <c r="J655" s="4">
        <v>847318498</v>
      </c>
      <c r="K655" s="4">
        <v>90591611000</v>
      </c>
      <c r="L655" s="4">
        <v>90581236800</v>
      </c>
      <c r="M655" s="4">
        <v>1680428</v>
      </c>
      <c r="N655" s="4">
        <f t="shared" si="81"/>
        <v>91439049967</v>
      </c>
      <c r="O655" s="4">
        <f t="shared" si="82"/>
        <v>10494669</v>
      </c>
      <c r="P655" s="4">
        <f t="shared" si="83"/>
        <v>847318498</v>
      </c>
      <c r="Q655" s="4">
        <f t="shared" si="84"/>
        <v>0.93812563375229885</v>
      </c>
      <c r="R655" s="4">
        <f t="shared" si="80"/>
        <v>5.9656109204600252E-2</v>
      </c>
      <c r="S655" s="4">
        <f t="shared" si="85"/>
        <v>576040.70016688399</v>
      </c>
      <c r="T655" s="4">
        <f t="shared" si="86"/>
        <v>1.1477228824870213E-2</v>
      </c>
      <c r="U655" s="4">
        <f t="shared" si="87"/>
        <v>0.92664840492742861</v>
      </c>
    </row>
    <row r="656" spans="1:21" x14ac:dyDescent="0.25">
      <c r="A656">
        <v>35.914386838267284</v>
      </c>
      <c r="B656">
        <v>33.712499979032351</v>
      </c>
      <c r="C656">
        <v>80</v>
      </c>
      <c r="D656">
        <v>32448000000000</v>
      </c>
      <c r="E656">
        <v>19222336000000</v>
      </c>
      <c r="F656">
        <v>-5.9589774891080687</v>
      </c>
      <c r="G656">
        <v>-9.4016289840431888</v>
      </c>
      <c r="H656" s="4">
        <v>0.19734099999999999</v>
      </c>
      <c r="I656" s="4">
        <v>885345120</v>
      </c>
      <c r="J656" s="4">
        <v>714872954</v>
      </c>
      <c r="K656" s="4">
        <v>90640964000</v>
      </c>
      <c r="L656" s="4">
        <v>73641030700</v>
      </c>
      <c r="M656" s="4">
        <v>1355</v>
      </c>
      <c r="N656" s="4">
        <f t="shared" si="81"/>
        <v>91526309120</v>
      </c>
      <c r="O656" s="4">
        <f t="shared" si="82"/>
        <v>17170405466</v>
      </c>
      <c r="P656" s="4">
        <f t="shared" si="83"/>
        <v>714872954</v>
      </c>
      <c r="Q656" s="4">
        <f t="shared" si="84"/>
        <v>19.54113368272137</v>
      </c>
      <c r="R656" s="4">
        <f t="shared" si="80"/>
        <v>8.1032514366451994E-2</v>
      </c>
      <c r="S656" s="4">
        <f t="shared" si="85"/>
        <v>255.83355676313974</v>
      </c>
      <c r="T656" s="4">
        <f t="shared" si="86"/>
        <v>18.760076344265023</v>
      </c>
      <c r="U656" s="4">
        <f t="shared" si="87"/>
        <v>0.78105733845634617</v>
      </c>
    </row>
    <row r="657" spans="1:21" x14ac:dyDescent="0.25">
      <c r="A657">
        <v>29.2894696512782</v>
      </c>
      <c r="B657">
        <v>32.728684412246963</v>
      </c>
      <c r="C657">
        <v>60</v>
      </c>
      <c r="D657">
        <v>23748000000000</v>
      </c>
      <c r="E657">
        <v>10552768000000</v>
      </c>
      <c r="F657">
        <v>-6.4851956886729774</v>
      </c>
      <c r="G657">
        <v>-8.9112424338881233</v>
      </c>
      <c r="H657" s="4">
        <v>0.17373</v>
      </c>
      <c r="I657" s="4">
        <v>849613441</v>
      </c>
      <c r="J657" s="4">
        <v>730098335</v>
      </c>
      <c r="K657" s="4">
        <v>90560336000</v>
      </c>
      <c r="L657" s="4">
        <v>78144760100</v>
      </c>
      <c r="M657" s="4">
        <v>832</v>
      </c>
      <c r="N657" s="4">
        <f t="shared" si="81"/>
        <v>91409949441</v>
      </c>
      <c r="O657" s="4">
        <f t="shared" si="82"/>
        <v>12535091006</v>
      </c>
      <c r="P657" s="4">
        <f t="shared" si="83"/>
        <v>730098335</v>
      </c>
      <c r="Q657" s="4">
        <f t="shared" si="84"/>
        <v>14.511756567114102</v>
      </c>
      <c r="R657" s="4">
        <f t="shared" si="80"/>
        <v>9.402568037381813E-2</v>
      </c>
      <c r="S657" s="4">
        <f t="shared" si="85"/>
        <v>127.31601989481952</v>
      </c>
      <c r="T657" s="4">
        <f t="shared" si="86"/>
        <v>13.713048834022928</v>
      </c>
      <c r="U657" s="4">
        <f t="shared" si="87"/>
        <v>0.7987077330911746</v>
      </c>
    </row>
    <row r="658" spans="1:21" x14ac:dyDescent="0.25">
      <c r="A658">
        <v>69.538816975971486</v>
      </c>
      <c r="B658">
        <v>16.890578064136321</v>
      </c>
      <c r="C658">
        <v>60</v>
      </c>
      <c r="D658">
        <v>47924000000000</v>
      </c>
      <c r="E658">
        <v>21293856000000</v>
      </c>
      <c r="F658">
        <v>-7.259271742211121</v>
      </c>
      <c r="G658">
        <v>-9.999600100165571</v>
      </c>
      <c r="H658" s="4">
        <v>0.338723</v>
      </c>
      <c r="I658" s="4">
        <v>383130445</v>
      </c>
      <c r="J658" s="4">
        <v>377347030</v>
      </c>
      <c r="K658" s="4">
        <v>90391675600</v>
      </c>
      <c r="L658" s="4">
        <v>89062111100</v>
      </c>
      <c r="M658" s="4">
        <v>5264</v>
      </c>
      <c r="N658" s="4">
        <f t="shared" si="81"/>
        <v>90774806045</v>
      </c>
      <c r="O658" s="4">
        <f t="shared" si="82"/>
        <v>1335347915</v>
      </c>
      <c r="P658" s="4">
        <f t="shared" si="83"/>
        <v>377347030</v>
      </c>
      <c r="Q658" s="4">
        <f t="shared" si="84"/>
        <v>1.8867514232428784</v>
      </c>
      <c r="R658" s="4">
        <f t="shared" si="80"/>
        <v>4.5739376708015499E-2</v>
      </c>
      <c r="S658" s="4">
        <f t="shared" si="85"/>
        <v>6820.9462801451964</v>
      </c>
      <c r="T658" s="4">
        <f t="shared" si="86"/>
        <v>1.4710556520914237</v>
      </c>
      <c r="U658" s="4">
        <f t="shared" si="87"/>
        <v>0.41569577115145462</v>
      </c>
    </row>
    <row r="659" spans="1:21" x14ac:dyDescent="0.25">
      <c r="A659">
        <v>43.252529323076971</v>
      </c>
      <c r="B659">
        <v>23.945732274645557</v>
      </c>
      <c r="C659">
        <v>40</v>
      </c>
      <c r="D659">
        <v>13171999999999.998</v>
      </c>
      <c r="E659">
        <v>3903360000000.0005</v>
      </c>
      <c r="F659">
        <v>-5.2962156570474441</v>
      </c>
      <c r="G659">
        <v>-9.21911703127763</v>
      </c>
      <c r="H659" s="4">
        <v>0.22530600000000001</v>
      </c>
      <c r="I659" s="4">
        <v>550655751</v>
      </c>
      <c r="J659" s="4">
        <v>467713946</v>
      </c>
      <c r="K659" s="4">
        <v>90624143300</v>
      </c>
      <c r="L659" s="4">
        <v>77349471200</v>
      </c>
      <c r="M659" s="4">
        <v>1216528</v>
      </c>
      <c r="N659" s="4">
        <f t="shared" si="81"/>
        <v>91174799051</v>
      </c>
      <c r="O659" s="4">
        <f t="shared" si="82"/>
        <v>13357613905</v>
      </c>
      <c r="P659" s="4">
        <f t="shared" si="83"/>
        <v>467713946</v>
      </c>
      <c r="Q659" s="4">
        <f t="shared" si="84"/>
        <v>15.163540797349709</v>
      </c>
      <c r="R659" s="4">
        <f t="shared" si="80"/>
        <v>6.9764607532323025E-2</v>
      </c>
      <c r="S659" s="4">
        <f t="shared" si="85"/>
        <v>480599.94697372481</v>
      </c>
      <c r="T659" s="4">
        <f t="shared" si="86"/>
        <v>14.650554806847687</v>
      </c>
      <c r="U659" s="4">
        <f t="shared" si="87"/>
        <v>0.51298599050202143</v>
      </c>
    </row>
    <row r="660" spans="1:21" x14ac:dyDescent="0.25">
      <c r="A660">
        <v>27.207426302521188</v>
      </c>
      <c r="B660">
        <v>36.629216057262958</v>
      </c>
      <c r="C660">
        <v>100</v>
      </c>
      <c r="D660">
        <v>19699999999999.996</v>
      </c>
      <c r="E660">
        <v>14589664000000.002</v>
      </c>
      <c r="F660">
        <v>-6.1960440920069946</v>
      </c>
      <c r="G660">
        <v>-9.9879523516778583</v>
      </c>
      <c r="H660" s="4">
        <v>0.16664300000000001</v>
      </c>
      <c r="I660" s="4">
        <v>1012673248</v>
      </c>
      <c r="J660" s="4">
        <v>958733071</v>
      </c>
      <c r="K660" s="4">
        <v>90593731500</v>
      </c>
      <c r="L660" s="4">
        <v>85858562300</v>
      </c>
      <c r="M660" s="4">
        <v>921</v>
      </c>
      <c r="N660" s="4">
        <f t="shared" si="81"/>
        <v>91606404748</v>
      </c>
      <c r="O660" s="4">
        <f t="shared" si="82"/>
        <v>4789109377</v>
      </c>
      <c r="P660" s="4">
        <f t="shared" si="83"/>
        <v>958733071</v>
      </c>
      <c r="Q660" s="4">
        <f t="shared" si="84"/>
        <v>6.2744984521679861</v>
      </c>
      <c r="R660" s="4">
        <f t="shared" si="80"/>
        <v>9.87995418877088E-2</v>
      </c>
      <c r="S660" s="4">
        <f t="shared" si="85"/>
        <v>109.0393725069066</v>
      </c>
      <c r="T660" s="4">
        <f t="shared" si="86"/>
        <v>5.2279198055794875</v>
      </c>
      <c r="U660" s="4">
        <f t="shared" si="87"/>
        <v>1.0465786465884981</v>
      </c>
    </row>
    <row r="661" spans="1:21" x14ac:dyDescent="0.25">
      <c r="A661">
        <v>71.648475438495765</v>
      </c>
      <c r="B661">
        <v>49.067814000053723</v>
      </c>
      <c r="C661">
        <v>30</v>
      </c>
      <c r="D661">
        <v>42299999999999.992</v>
      </c>
      <c r="E661">
        <v>9398880000000</v>
      </c>
      <c r="F661">
        <v>-7.2726082307198521</v>
      </c>
      <c r="G661">
        <v>-9.2563434021160358</v>
      </c>
      <c r="H661" s="4">
        <v>0.34852899999999998</v>
      </c>
      <c r="I661" s="4">
        <v>1823652714</v>
      </c>
      <c r="J661" s="4">
        <v>1712949891</v>
      </c>
      <c r="K661" s="4">
        <v>90033254700</v>
      </c>
      <c r="L661" s="4">
        <v>84719825500</v>
      </c>
      <c r="M661" s="4">
        <v>292303</v>
      </c>
      <c r="N661" s="4">
        <f t="shared" si="81"/>
        <v>91856907414</v>
      </c>
      <c r="O661" s="4">
        <f t="shared" si="82"/>
        <v>5424132023</v>
      </c>
      <c r="P661" s="4">
        <f t="shared" si="83"/>
        <v>1712949891</v>
      </c>
      <c r="Q661" s="4">
        <f t="shared" si="84"/>
        <v>7.7697824964137983</v>
      </c>
      <c r="R661" s="4">
        <f t="shared" si="80"/>
        <v>4.4520579482895214E-2</v>
      </c>
      <c r="S661" s="4">
        <f t="shared" si="85"/>
        <v>83947.958849068615</v>
      </c>
      <c r="T661" s="4">
        <f t="shared" si="86"/>
        <v>5.9049800126117713</v>
      </c>
      <c r="U661" s="4">
        <f t="shared" si="87"/>
        <v>1.8648024838020267</v>
      </c>
    </row>
    <row r="662" spans="1:21" x14ac:dyDescent="0.25">
      <c r="A662">
        <v>26.204783000763669</v>
      </c>
      <c r="B662">
        <v>13.15397156059265</v>
      </c>
      <c r="C662">
        <v>10</v>
      </c>
      <c r="D662">
        <v>81012000000000</v>
      </c>
      <c r="E662">
        <v>5998848000000</v>
      </c>
      <c r="F662">
        <v>-5.8756104194604131</v>
      </c>
      <c r="G662">
        <v>-8.8706503356072428</v>
      </c>
      <c r="H662" s="4">
        <v>0.16328899999999999</v>
      </c>
      <c r="I662" s="4">
        <v>265515138</v>
      </c>
      <c r="J662" s="4">
        <v>257602860</v>
      </c>
      <c r="K662" s="4">
        <v>90433655500</v>
      </c>
      <c r="L662" s="4">
        <v>87750933100</v>
      </c>
      <c r="M662" s="4">
        <v>227</v>
      </c>
      <c r="N662" s="4">
        <f t="shared" si="81"/>
        <v>90699170638</v>
      </c>
      <c r="O662" s="4">
        <f t="shared" si="82"/>
        <v>2690634678</v>
      </c>
      <c r="P662" s="4">
        <f t="shared" si="83"/>
        <v>257602860</v>
      </c>
      <c r="Q662" s="4">
        <f t="shared" si="84"/>
        <v>3.2505672513446164</v>
      </c>
      <c r="R662" s="4">
        <f t="shared" si="80"/>
        <v>0.10123373165390789</v>
      </c>
      <c r="S662" s="4">
        <f t="shared" si="85"/>
        <v>98.408563041719603</v>
      </c>
      <c r="T662" s="4">
        <f t="shared" si="86"/>
        <v>2.9665482705888291</v>
      </c>
      <c r="U662" s="4">
        <f t="shared" si="87"/>
        <v>0.28401898075578741</v>
      </c>
    </row>
    <row r="663" spans="1:21" x14ac:dyDescent="0.25">
      <c r="A663">
        <v>37.331390187688832</v>
      </c>
      <c r="B663">
        <v>22.611750905231581</v>
      </c>
      <c r="C663">
        <v>80</v>
      </c>
      <c r="D663">
        <v>21536000000000</v>
      </c>
      <c r="E663">
        <v>12757824000000</v>
      </c>
      <c r="F663">
        <v>-6.9644164930187511</v>
      </c>
      <c r="G663">
        <v>-9.5250574876406695</v>
      </c>
      <c r="H663" s="4">
        <v>0.202596</v>
      </c>
      <c r="I663" s="4">
        <v>508528036</v>
      </c>
      <c r="J663" s="4">
        <v>495110079</v>
      </c>
      <c r="K663" s="4">
        <v>90576378800</v>
      </c>
      <c r="L663" s="4">
        <v>88222150400</v>
      </c>
      <c r="M663" s="4">
        <v>926</v>
      </c>
      <c r="N663" s="4">
        <f t="shared" si="81"/>
        <v>91084906836</v>
      </c>
      <c r="O663" s="4">
        <f t="shared" si="82"/>
        <v>2367646357</v>
      </c>
      <c r="P663" s="4">
        <f t="shared" si="83"/>
        <v>495110079</v>
      </c>
      <c r="Q663" s="4">
        <f t="shared" si="84"/>
        <v>3.14295368513078</v>
      </c>
      <c r="R663" s="4">
        <f t="shared" si="80"/>
        <v>7.862897717708027E-2</v>
      </c>
      <c r="S663" s="4">
        <f t="shared" si="85"/>
        <v>320.50364152650548</v>
      </c>
      <c r="T663" s="4">
        <f t="shared" si="86"/>
        <v>2.5993838488115153</v>
      </c>
      <c r="U663" s="4">
        <f t="shared" si="87"/>
        <v>0.54356983631926481</v>
      </c>
    </row>
    <row r="664" spans="1:21" x14ac:dyDescent="0.25">
      <c r="A664">
        <v>73.875452965047586</v>
      </c>
      <c r="B664">
        <v>32.469618397663659</v>
      </c>
      <c r="C664">
        <v>70</v>
      </c>
      <c r="D664">
        <v>11244000000000</v>
      </c>
      <c r="E664">
        <v>5827648000000</v>
      </c>
      <c r="F664">
        <v>-7.6651255244624128</v>
      </c>
      <c r="G664">
        <v>-11.905491237772376</v>
      </c>
      <c r="H664" s="4">
        <v>0.35896099999999997</v>
      </c>
      <c r="I664" s="4">
        <v>921540639</v>
      </c>
      <c r="J664" s="4">
        <v>912667491</v>
      </c>
      <c r="K664" s="4">
        <v>90103453200</v>
      </c>
      <c r="L664" s="4">
        <v>89257410300</v>
      </c>
      <c r="M664" s="4">
        <v>15400</v>
      </c>
      <c r="N664" s="4">
        <f t="shared" si="81"/>
        <v>91024993839</v>
      </c>
      <c r="O664" s="4">
        <f t="shared" si="82"/>
        <v>854916048</v>
      </c>
      <c r="P664" s="4">
        <f t="shared" si="83"/>
        <v>912667491</v>
      </c>
      <c r="Q664" s="4">
        <f t="shared" si="84"/>
        <v>1.9418661451671224</v>
      </c>
      <c r="R664" s="4">
        <f t="shared" si="80"/>
        <v>4.3312322173710456E-2</v>
      </c>
      <c r="S664" s="4">
        <f t="shared" si="85"/>
        <v>9321.497667191561</v>
      </c>
      <c r="T664" s="4">
        <f t="shared" si="86"/>
        <v>0.93921022341636007</v>
      </c>
      <c r="U664" s="4">
        <f t="shared" si="87"/>
        <v>1.0026559217507622</v>
      </c>
    </row>
    <row r="665" spans="1:21" x14ac:dyDescent="0.25">
      <c r="A665">
        <v>54.8692214813248</v>
      </c>
      <c r="B665">
        <v>49.960678882551463</v>
      </c>
      <c r="C665">
        <v>100</v>
      </c>
      <c r="D665">
        <v>9808000000000.002</v>
      </c>
      <c r="E665">
        <v>7262304000000</v>
      </c>
      <c r="F665">
        <v>-7.7644755348972403</v>
      </c>
      <c r="G665">
        <v>-11.162283380966427</v>
      </c>
      <c r="H665" s="4">
        <v>0.27313599999999999</v>
      </c>
      <c r="I665" s="4">
        <v>1783556295</v>
      </c>
      <c r="J665" s="4">
        <v>1753244927</v>
      </c>
      <c r="K665" s="4">
        <v>90521478500</v>
      </c>
      <c r="L665" s="4">
        <v>89016468900</v>
      </c>
      <c r="M665" s="4">
        <v>9033</v>
      </c>
      <c r="N665" s="4">
        <f t="shared" si="81"/>
        <v>92305034795</v>
      </c>
      <c r="O665" s="4">
        <f t="shared" si="82"/>
        <v>1535320968</v>
      </c>
      <c r="P665" s="4">
        <f t="shared" si="83"/>
        <v>1753244927</v>
      </c>
      <c r="Q665" s="4">
        <f t="shared" si="84"/>
        <v>3.5627156225048471</v>
      </c>
      <c r="R665" s="4">
        <f t="shared" si="80"/>
        <v>5.6706193257897775E-2</v>
      </c>
      <c r="S665" s="4">
        <f t="shared" si="85"/>
        <v>1618.9473802037699</v>
      </c>
      <c r="T665" s="4">
        <f t="shared" si="86"/>
        <v>1.6633122682958628</v>
      </c>
      <c r="U665" s="4">
        <f t="shared" si="87"/>
        <v>1.8994033542089843</v>
      </c>
    </row>
    <row r="666" spans="1:21" x14ac:dyDescent="0.25">
      <c r="A666">
        <v>68.854786820257658</v>
      </c>
      <c r="B666">
        <v>18.529964602738421</v>
      </c>
      <c r="C666">
        <v>50</v>
      </c>
      <c r="D666">
        <v>50524000000000</v>
      </c>
      <c r="E666">
        <v>18708735999999.996</v>
      </c>
      <c r="F666">
        <v>-6.5445413145796909</v>
      </c>
      <c r="G666">
        <v>-9.8596047310862094</v>
      </c>
      <c r="H666" s="4">
        <v>0.335561</v>
      </c>
      <c r="I666" s="4">
        <v>427398612</v>
      </c>
      <c r="J666" s="4">
        <v>421891437</v>
      </c>
      <c r="K666" s="4">
        <v>90374038500</v>
      </c>
      <c r="L666" s="4">
        <v>89238970800</v>
      </c>
      <c r="M666" s="4">
        <v>5574</v>
      </c>
      <c r="N666" s="4">
        <f t="shared" si="81"/>
        <v>90801437112</v>
      </c>
      <c r="O666" s="4">
        <f t="shared" si="82"/>
        <v>1140574875</v>
      </c>
      <c r="P666" s="4">
        <f t="shared" si="83"/>
        <v>421891437</v>
      </c>
      <c r="Q666" s="4">
        <f t="shared" si="84"/>
        <v>1.7207506419449721</v>
      </c>
      <c r="R666" s="4">
        <f t="shared" si="80"/>
        <v>4.6150928135077464E-2</v>
      </c>
      <c r="S666" s="4">
        <f t="shared" si="85"/>
        <v>6349.1797563981427</v>
      </c>
      <c r="T666" s="4">
        <f t="shared" si="86"/>
        <v>1.2561198492851449</v>
      </c>
      <c r="U666" s="4">
        <f t="shared" si="87"/>
        <v>0.4646307926598271</v>
      </c>
    </row>
    <row r="667" spans="1:21" x14ac:dyDescent="0.25">
      <c r="A667">
        <v>65.647021186825469</v>
      </c>
      <c r="B667">
        <v>32.149796411922772</v>
      </c>
      <c r="C667">
        <v>10</v>
      </c>
      <c r="D667">
        <v>64504000000000.016</v>
      </c>
      <c r="E667">
        <v>4776480000000</v>
      </c>
      <c r="F667">
        <v>-5.4644718260009473</v>
      </c>
      <c r="G667">
        <v>-8.9139857170119416</v>
      </c>
      <c r="H667" s="4">
        <v>0.320851</v>
      </c>
      <c r="I667" s="4">
        <v>877546583</v>
      </c>
      <c r="J667" s="4">
        <v>699221559</v>
      </c>
      <c r="K667" s="4">
        <v>90308329700</v>
      </c>
      <c r="L667" s="4">
        <v>72465375900</v>
      </c>
      <c r="M667" s="4">
        <v>2877252</v>
      </c>
      <c r="N667" s="4">
        <f t="shared" si="81"/>
        <v>91185876283</v>
      </c>
      <c r="O667" s="4">
        <f t="shared" si="82"/>
        <v>18021278824</v>
      </c>
      <c r="P667" s="4">
        <f t="shared" si="83"/>
        <v>699221559</v>
      </c>
      <c r="Q667" s="4">
        <f t="shared" si="84"/>
        <v>20.53004384681239</v>
      </c>
      <c r="R667" s="4">
        <f t="shared" si="80"/>
        <v>4.8195273908780069E-2</v>
      </c>
      <c r="S667" s="4">
        <f t="shared" si="85"/>
        <v>1454047.7782150833</v>
      </c>
      <c r="T667" s="4">
        <f t="shared" si="86"/>
        <v>19.76323478876273</v>
      </c>
      <c r="U667" s="4">
        <f t="shared" si="87"/>
        <v>0.76680905804965938</v>
      </c>
    </row>
    <row r="668" spans="1:21" x14ac:dyDescent="0.25">
      <c r="A668">
        <v>39.599543688512142</v>
      </c>
      <c r="B668">
        <v>14.037704963413189</v>
      </c>
      <c r="C668">
        <v>10</v>
      </c>
      <c r="D668">
        <v>48148000000000.008</v>
      </c>
      <c r="E668">
        <v>3564384000000.0005</v>
      </c>
      <c r="F668">
        <v>-7.971105447177484</v>
      </c>
      <c r="G668">
        <v>-11.371739473390253</v>
      </c>
      <c r="H668" s="4">
        <v>0.21115400000000001</v>
      </c>
      <c r="I668" s="4">
        <v>284686052</v>
      </c>
      <c r="J668" s="4">
        <v>283585075</v>
      </c>
      <c r="K668" s="4">
        <v>90624839600</v>
      </c>
      <c r="L668" s="4">
        <v>90255848500</v>
      </c>
      <c r="M668" s="4">
        <v>877</v>
      </c>
      <c r="N668" s="4">
        <f t="shared" si="81"/>
        <v>90909525652</v>
      </c>
      <c r="O668" s="4">
        <f t="shared" si="82"/>
        <v>370092077</v>
      </c>
      <c r="P668" s="4">
        <f t="shared" si="83"/>
        <v>283585075</v>
      </c>
      <c r="Q668" s="4">
        <f t="shared" si="84"/>
        <v>0.71904142862021325</v>
      </c>
      <c r="R668" s="4">
        <f t="shared" si="80"/>
        <v>7.5019734290252979E-2</v>
      </c>
      <c r="S668" s="4">
        <f t="shared" si="85"/>
        <v>588.98885732833764</v>
      </c>
      <c r="T668" s="4">
        <f t="shared" si="86"/>
        <v>0.40709933788094521</v>
      </c>
      <c r="U668" s="4">
        <f t="shared" si="87"/>
        <v>0.31194209073926804</v>
      </c>
    </row>
    <row r="669" spans="1:21" x14ac:dyDescent="0.25">
      <c r="A669">
        <v>32.240749891294492</v>
      </c>
      <c r="B669">
        <v>25.807895167395927</v>
      </c>
      <c r="C669">
        <v>20</v>
      </c>
      <c r="D669">
        <v>29884000000000</v>
      </c>
      <c r="E669">
        <v>4427232000000</v>
      </c>
      <c r="F669">
        <v>-7.7184067907208043</v>
      </c>
      <c r="G669">
        <v>-11.313988718279962</v>
      </c>
      <c r="H669" s="4">
        <v>0.18405099999999999</v>
      </c>
      <c r="I669" s="4">
        <v>605739626</v>
      </c>
      <c r="J669" s="4">
        <v>603856126</v>
      </c>
      <c r="K669" s="4">
        <v>90539518600</v>
      </c>
      <c r="L669" s="4">
        <v>90226231600</v>
      </c>
      <c r="M669" s="4">
        <v>1200</v>
      </c>
      <c r="N669" s="4">
        <f t="shared" si="81"/>
        <v>91145258226</v>
      </c>
      <c r="O669" s="4">
        <f t="shared" si="82"/>
        <v>315170500</v>
      </c>
      <c r="P669" s="4">
        <f t="shared" si="83"/>
        <v>603856126</v>
      </c>
      <c r="Q669" s="4">
        <f t="shared" si="84"/>
        <v>1.0083098604221623</v>
      </c>
      <c r="R669" s="4">
        <f t="shared" si="80"/>
        <v>8.7853919721795737E-2</v>
      </c>
      <c r="S669" s="4">
        <f t="shared" si="85"/>
        <v>288.38721289443959</v>
      </c>
      <c r="T669" s="4">
        <f t="shared" si="86"/>
        <v>0.34578924470049371</v>
      </c>
      <c r="U669" s="4">
        <f t="shared" si="87"/>
        <v>0.66252061572166854</v>
      </c>
    </row>
    <row r="670" spans="1:21" x14ac:dyDescent="0.25">
      <c r="A670">
        <v>56.214448018426808</v>
      </c>
      <c r="B670">
        <v>45.109208004464243</v>
      </c>
      <c r="C670">
        <v>90</v>
      </c>
      <c r="D670">
        <v>31004000000000</v>
      </c>
      <c r="E670">
        <v>20663840000000</v>
      </c>
      <c r="F670">
        <v>-5.7765416388844777</v>
      </c>
      <c r="G670">
        <v>-10.217548331759108</v>
      </c>
      <c r="H670" s="4">
        <v>0.27893099999999998</v>
      </c>
      <c r="I670" s="4">
        <v>1475728421</v>
      </c>
      <c r="J670" s="4">
        <v>1146389388</v>
      </c>
      <c r="K670" s="4">
        <v>90594830500</v>
      </c>
      <c r="L670" s="4">
        <v>70883344100</v>
      </c>
      <c r="M670" s="4">
        <v>7732</v>
      </c>
      <c r="N670" s="4">
        <f t="shared" si="81"/>
        <v>92070558921</v>
      </c>
      <c r="O670" s="4">
        <f t="shared" si="82"/>
        <v>20040825433</v>
      </c>
      <c r="P670" s="4">
        <f t="shared" si="83"/>
        <v>1146389388</v>
      </c>
      <c r="Q670" s="4">
        <f t="shared" si="84"/>
        <v>23.011932445397044</v>
      </c>
      <c r="R670" s="4">
        <f t="shared" si="80"/>
        <v>5.5483915667717945E-2</v>
      </c>
      <c r="S670" s="4">
        <f t="shared" si="85"/>
        <v>1750.0384450703089</v>
      </c>
      <c r="T670" s="4">
        <f t="shared" si="86"/>
        <v>21.766811962329655</v>
      </c>
      <c r="U670" s="4">
        <f t="shared" si="87"/>
        <v>1.2451204830673888</v>
      </c>
    </row>
    <row r="671" spans="1:21" x14ac:dyDescent="0.25">
      <c r="A671">
        <v>42.417913414951769</v>
      </c>
      <c r="B671">
        <v>31.720625541300652</v>
      </c>
      <c r="C671">
        <v>80</v>
      </c>
      <c r="D671">
        <v>10720000000000</v>
      </c>
      <c r="E671">
        <v>6351520000000</v>
      </c>
      <c r="F671">
        <v>-7.2239697407227528</v>
      </c>
      <c r="G671">
        <v>-8.8286709594468054</v>
      </c>
      <c r="H671" s="4">
        <v>0.22203300000000001</v>
      </c>
      <c r="I671" s="4">
        <v>811643988</v>
      </c>
      <c r="J671" s="4">
        <v>780205392</v>
      </c>
      <c r="K671" s="4">
        <v>90633520900</v>
      </c>
      <c r="L671" s="4">
        <v>87202640300</v>
      </c>
      <c r="M671" s="4">
        <v>2003</v>
      </c>
      <c r="N671" s="4">
        <f t="shared" si="81"/>
        <v>91445164888</v>
      </c>
      <c r="O671" s="4">
        <f t="shared" si="82"/>
        <v>3462319196</v>
      </c>
      <c r="P671" s="4">
        <f t="shared" si="83"/>
        <v>780205392</v>
      </c>
      <c r="Q671" s="4">
        <f t="shared" si="84"/>
        <v>4.6394192554588853</v>
      </c>
      <c r="R671" s="4">
        <f t="shared" si="80"/>
        <v>7.0908675385815967E-2</v>
      </c>
      <c r="S671" s="4">
        <f t="shared" si="85"/>
        <v>521.34179549711143</v>
      </c>
      <c r="T671" s="4">
        <f t="shared" si="86"/>
        <v>3.786224455104402</v>
      </c>
      <c r="U671" s="4">
        <f t="shared" si="87"/>
        <v>0.8531948003544837</v>
      </c>
    </row>
    <row r="672" spans="1:21" x14ac:dyDescent="0.25">
      <c r="A672">
        <v>28.9664115641846</v>
      </c>
      <c r="B672">
        <v>30.380765727211518</v>
      </c>
      <c r="C672">
        <v>90</v>
      </c>
      <c r="D672">
        <v>31004000000000.004</v>
      </c>
      <c r="E672">
        <v>20663840000000.004</v>
      </c>
      <c r="F672">
        <v>-5.8577208528996421</v>
      </c>
      <c r="G672">
        <v>-8.8221081906609591</v>
      </c>
      <c r="H672" s="4">
        <v>0.17262</v>
      </c>
      <c r="I672" s="4">
        <v>762310523</v>
      </c>
      <c r="J672" s="4">
        <v>680532272</v>
      </c>
      <c r="K672" s="4">
        <v>90545457300</v>
      </c>
      <c r="L672" s="4">
        <v>81071122300</v>
      </c>
      <c r="M672" s="4">
        <v>736</v>
      </c>
      <c r="N672" s="4">
        <f t="shared" si="81"/>
        <v>91307767823</v>
      </c>
      <c r="O672" s="4">
        <f t="shared" si="82"/>
        <v>9556113251</v>
      </c>
      <c r="P672" s="4">
        <f t="shared" si="83"/>
        <v>680532272</v>
      </c>
      <c r="Q672" s="4">
        <f t="shared" si="84"/>
        <v>11.211144207186978</v>
      </c>
      <c r="R672" s="4">
        <f t="shared" si="80"/>
        <v>9.4742553646075214E-2</v>
      </c>
      <c r="S672" s="4">
        <f t="shared" si="85"/>
        <v>123.95057235187613</v>
      </c>
      <c r="T672" s="4">
        <f t="shared" si="86"/>
        <v>10.465827255271988</v>
      </c>
      <c r="U672" s="4">
        <f t="shared" si="87"/>
        <v>0.74531695191499048</v>
      </c>
    </row>
    <row r="673" spans="1:21" x14ac:dyDescent="0.25">
      <c r="A673">
        <v>62.35114024967347</v>
      </c>
      <c r="B673">
        <v>24.351123786477469</v>
      </c>
      <c r="C673">
        <v>80</v>
      </c>
      <c r="D673">
        <v>21536000000000</v>
      </c>
      <c r="E673">
        <v>12757824000000.002</v>
      </c>
      <c r="F673">
        <v>-5.6017897852184566</v>
      </c>
      <c r="G673">
        <v>-9.8603208280306749</v>
      </c>
      <c r="H673" s="4">
        <v>0.30596200000000001</v>
      </c>
      <c r="I673" s="4">
        <v>589906310</v>
      </c>
      <c r="J673" s="4">
        <v>454831910</v>
      </c>
      <c r="K673" s="4">
        <v>90489766400</v>
      </c>
      <c r="L673" s="4">
        <v>70291447300</v>
      </c>
      <c r="M673" s="4">
        <v>4959</v>
      </c>
      <c r="N673" s="4">
        <f t="shared" si="81"/>
        <v>91079672710</v>
      </c>
      <c r="O673" s="4">
        <f t="shared" si="82"/>
        <v>20333393500</v>
      </c>
      <c r="P673" s="4">
        <f t="shared" si="83"/>
        <v>454831910</v>
      </c>
      <c r="Q673" s="4">
        <f t="shared" si="84"/>
        <v>22.824220587825604</v>
      </c>
      <c r="R673" s="4">
        <f t="shared" si="80"/>
        <v>5.0508923079151183E-2</v>
      </c>
      <c r="S673" s="4">
        <f t="shared" si="85"/>
        <v>3389.6234059319604</v>
      </c>
      <c r="T673" s="4">
        <f t="shared" si="86"/>
        <v>22.324842519737683</v>
      </c>
      <c r="U673" s="4">
        <f t="shared" si="87"/>
        <v>0.49937806808792162</v>
      </c>
    </row>
    <row r="674" spans="1:21" x14ac:dyDescent="0.25">
      <c r="A674">
        <v>61.177415175713818</v>
      </c>
      <c r="B674">
        <v>43.213080767042186</v>
      </c>
      <c r="C674">
        <v>60</v>
      </c>
      <c r="D674">
        <v>60176000000000</v>
      </c>
      <c r="E674">
        <v>26738015999999.996</v>
      </c>
      <c r="F674">
        <v>-7.8869668982825347</v>
      </c>
      <c r="G674">
        <v>-11.427943698079215</v>
      </c>
      <c r="H674" s="4">
        <v>0.30071999999999999</v>
      </c>
      <c r="I674" s="4">
        <v>1387480343</v>
      </c>
      <c r="J674" s="4">
        <v>1372861061</v>
      </c>
      <c r="K674" s="4">
        <v>90486822400</v>
      </c>
      <c r="L674" s="4">
        <v>89551897800</v>
      </c>
      <c r="M674" s="4">
        <v>10369</v>
      </c>
      <c r="N674" s="4">
        <f t="shared" si="81"/>
        <v>91874302743</v>
      </c>
      <c r="O674" s="4">
        <f t="shared" si="82"/>
        <v>949543882</v>
      </c>
      <c r="P674" s="4">
        <f t="shared" si="83"/>
        <v>1372861061</v>
      </c>
      <c r="Q674" s="4">
        <f t="shared" si="84"/>
        <v>2.5278068770725408</v>
      </c>
      <c r="R674" s="4">
        <f t="shared" si="80"/>
        <v>5.1389798270638387E-2</v>
      </c>
      <c r="S674" s="4">
        <f t="shared" si="85"/>
        <v>2906.3763438327196</v>
      </c>
      <c r="T674" s="4">
        <f t="shared" si="86"/>
        <v>1.0335249940956386</v>
      </c>
      <c r="U674" s="4">
        <f t="shared" si="87"/>
        <v>1.494281882976902</v>
      </c>
    </row>
    <row r="675" spans="1:21" x14ac:dyDescent="0.25">
      <c r="A675">
        <v>69.915418563580801</v>
      </c>
      <c r="B675">
        <v>12.676316099518999</v>
      </c>
      <c r="C675">
        <v>40</v>
      </c>
      <c r="D675">
        <v>53415999999999.992</v>
      </c>
      <c r="E675">
        <v>15822304000000.004</v>
      </c>
      <c r="F675">
        <v>-6.8507163426557476</v>
      </c>
      <c r="G675">
        <v>-8.9203832577840636</v>
      </c>
      <c r="H675" s="4">
        <v>0.34046799999999999</v>
      </c>
      <c r="I675" s="4">
        <v>274201409</v>
      </c>
      <c r="J675" s="4">
        <v>231927188</v>
      </c>
      <c r="K675" s="4">
        <v>90418055700</v>
      </c>
      <c r="L675" s="4">
        <v>76862179600</v>
      </c>
      <c r="M675" s="4">
        <v>3788</v>
      </c>
      <c r="N675" s="4">
        <f t="shared" si="81"/>
        <v>90692257109</v>
      </c>
      <c r="O675" s="4">
        <f t="shared" si="82"/>
        <v>13598150321</v>
      </c>
      <c r="P675" s="4">
        <f t="shared" si="83"/>
        <v>231927188</v>
      </c>
      <c r="Q675" s="4">
        <f t="shared" si="84"/>
        <v>15.249457836712667</v>
      </c>
      <c r="R675" s="4">
        <f t="shared" si="80"/>
        <v>4.5516279490392893E-2</v>
      </c>
      <c r="S675" s="4">
        <f t="shared" si="85"/>
        <v>6933.4605285585321</v>
      </c>
      <c r="T675" s="4">
        <f t="shared" si="86"/>
        <v>14.993727970246498</v>
      </c>
      <c r="U675" s="4">
        <f t="shared" si="87"/>
        <v>0.25572986646616858</v>
      </c>
    </row>
    <row r="676" spans="1:21" x14ac:dyDescent="0.25">
      <c r="A676">
        <v>26.89433234861983</v>
      </c>
      <c r="B676">
        <v>20.835924336197508</v>
      </c>
      <c r="C676">
        <v>80</v>
      </c>
      <c r="D676">
        <v>32448000000000</v>
      </c>
      <c r="E676">
        <v>19222336000000</v>
      </c>
      <c r="F676">
        <v>-6.0798469692621406</v>
      </c>
      <c r="G676">
        <v>-8.6320944445063326</v>
      </c>
      <c r="H676" s="4">
        <v>0.16559199999999999</v>
      </c>
      <c r="I676" s="4">
        <v>460657112</v>
      </c>
      <c r="J676" s="4">
        <v>431917309</v>
      </c>
      <c r="K676" s="4">
        <v>90413412300</v>
      </c>
      <c r="L676" s="4">
        <v>84885533600</v>
      </c>
      <c r="M676" s="4">
        <v>400</v>
      </c>
      <c r="N676" s="4">
        <f t="shared" si="81"/>
        <v>90874069412</v>
      </c>
      <c r="O676" s="4">
        <f t="shared" si="82"/>
        <v>5556618503</v>
      </c>
      <c r="P676" s="4">
        <f t="shared" si="83"/>
        <v>431917309</v>
      </c>
      <c r="Q676" s="4">
        <f t="shared" si="84"/>
        <v>6.5899280738155301</v>
      </c>
      <c r="R676" s="4">
        <f t="shared" si="80"/>
        <v>9.954988543614493E-2</v>
      </c>
      <c r="S676" s="4">
        <f t="shared" si="85"/>
        <v>102.67317961382238</v>
      </c>
      <c r="T676" s="4">
        <f t="shared" si="86"/>
        <v>6.1146359340503391</v>
      </c>
      <c r="U676" s="4">
        <f t="shared" si="87"/>
        <v>0.47529213976519136</v>
      </c>
    </row>
    <row r="677" spans="1:21" x14ac:dyDescent="0.25">
      <c r="A677">
        <v>35.610336153999278</v>
      </c>
      <c r="B677">
        <v>31.907399580812001</v>
      </c>
      <c r="C677">
        <v>100</v>
      </c>
      <c r="D677">
        <v>29684000000000</v>
      </c>
      <c r="E677">
        <v>21982080000000.004</v>
      </c>
      <c r="F677">
        <v>-6.8570385702410874</v>
      </c>
      <c r="G677">
        <v>-10.652610654001759</v>
      </c>
      <c r="H677" s="4">
        <v>0.19622300000000001</v>
      </c>
      <c r="I677" s="4">
        <v>815526015</v>
      </c>
      <c r="J677" s="4">
        <v>812539644</v>
      </c>
      <c r="K677" s="4">
        <v>90612287400</v>
      </c>
      <c r="L677" s="4">
        <v>90243472000</v>
      </c>
      <c r="M677" s="4">
        <v>1236</v>
      </c>
      <c r="N677" s="4">
        <f t="shared" si="81"/>
        <v>91427813415</v>
      </c>
      <c r="O677" s="4">
        <f t="shared" si="82"/>
        <v>371801771</v>
      </c>
      <c r="P677" s="4">
        <f t="shared" si="83"/>
        <v>812539644</v>
      </c>
      <c r="Q677" s="4">
        <f t="shared" si="84"/>
        <v>1.2953841623928548</v>
      </c>
      <c r="R677" s="4">
        <f t="shared" si="80"/>
        <v>8.1563987905435342E-2</v>
      </c>
      <c r="S677" s="4">
        <f t="shared" si="85"/>
        <v>250.45252908028579</v>
      </c>
      <c r="T677" s="4">
        <f t="shared" si="86"/>
        <v>0.40666155857009784</v>
      </c>
      <c r="U677" s="4">
        <f t="shared" si="87"/>
        <v>0.88872260382275703</v>
      </c>
    </row>
    <row r="678" spans="1:21" x14ac:dyDescent="0.25">
      <c r="A678">
        <v>65.761559535652907</v>
      </c>
      <c r="B678">
        <v>28.331500948762329</v>
      </c>
      <c r="C678">
        <v>80</v>
      </c>
      <c r="D678">
        <v>43456000000000</v>
      </c>
      <c r="E678">
        <v>25745056000000</v>
      </c>
      <c r="F678">
        <v>-6.8958541242124429</v>
      </c>
      <c r="G678">
        <v>-10.40624079233385</v>
      </c>
      <c r="H678" s="4">
        <v>0.32137199999999999</v>
      </c>
      <c r="I678" s="4">
        <v>732218845</v>
      </c>
      <c r="J678" s="4">
        <v>726880568</v>
      </c>
      <c r="K678" s="4">
        <v>90268216500</v>
      </c>
      <c r="L678" s="4">
        <v>89621717000</v>
      </c>
      <c r="M678" s="4">
        <v>7647</v>
      </c>
      <c r="N678" s="4">
        <f t="shared" si="81"/>
        <v>91000435345</v>
      </c>
      <c r="O678" s="4">
        <f t="shared" si="82"/>
        <v>651837777</v>
      </c>
      <c r="P678" s="4">
        <f t="shared" si="83"/>
        <v>726880568</v>
      </c>
      <c r="Q678" s="4">
        <f t="shared" si="84"/>
        <v>1.5150678562943307</v>
      </c>
      <c r="R678" s="4">
        <f t="shared" si="80"/>
        <v>4.8118890899234823E-2</v>
      </c>
      <c r="S678" s="4">
        <f t="shared" si="85"/>
        <v>4645.413187216237</v>
      </c>
      <c r="T678" s="4">
        <f t="shared" si="86"/>
        <v>0.71630182265475839</v>
      </c>
      <c r="U678" s="4">
        <f t="shared" si="87"/>
        <v>0.79876603363957244</v>
      </c>
    </row>
    <row r="679" spans="1:21" x14ac:dyDescent="0.25">
      <c r="A679">
        <v>34.540793531108193</v>
      </c>
      <c r="B679">
        <v>33.141061256078899</v>
      </c>
      <c r="C679">
        <v>80</v>
      </c>
      <c r="D679">
        <v>21536000000000</v>
      </c>
      <c r="E679">
        <v>12757824000000.002</v>
      </c>
      <c r="F679">
        <v>-6.5869606731928929</v>
      </c>
      <c r="G679">
        <v>-9.0566001784338646</v>
      </c>
      <c r="H679" s="4">
        <v>0.19231500000000001</v>
      </c>
      <c r="I679" s="4">
        <v>862879490</v>
      </c>
      <c r="J679" s="4">
        <v>846121057</v>
      </c>
      <c r="K679" s="4">
        <v>90622289100</v>
      </c>
      <c r="L679" s="4">
        <v>88869405200</v>
      </c>
      <c r="M679" s="4">
        <v>1225</v>
      </c>
      <c r="N679" s="4">
        <f t="shared" si="81"/>
        <v>91485168590</v>
      </c>
      <c r="O679" s="4">
        <f t="shared" si="82"/>
        <v>1769642333</v>
      </c>
      <c r="P679" s="4">
        <f t="shared" si="83"/>
        <v>846121057</v>
      </c>
      <c r="Q679" s="4">
        <f t="shared" si="84"/>
        <v>2.8592212599211653</v>
      </c>
      <c r="R679" s="4">
        <f t="shared" si="80"/>
        <v>8.3479459508931486E-2</v>
      </c>
      <c r="S679" s="4">
        <f t="shared" si="85"/>
        <v>225.48448895995523</v>
      </c>
      <c r="T679" s="4">
        <f t="shared" si="86"/>
        <v>1.9343488789213805</v>
      </c>
      <c r="U679" s="4">
        <f t="shared" si="87"/>
        <v>0.92487238099978453</v>
      </c>
    </row>
    <row r="680" spans="1:21" x14ac:dyDescent="0.25">
      <c r="A680">
        <v>67.167485568018776</v>
      </c>
      <c r="B680">
        <v>46.836734270722381</v>
      </c>
      <c r="C680">
        <v>90</v>
      </c>
      <c r="D680">
        <v>20580000000000</v>
      </c>
      <c r="E680">
        <v>13716544000000.002</v>
      </c>
      <c r="F680">
        <v>-4.8020722616483207</v>
      </c>
      <c r="G680">
        <v>-9.201784757835993</v>
      </c>
      <c r="H680" s="4">
        <v>0.32779799999999998</v>
      </c>
      <c r="I680" s="4">
        <v>1639064475</v>
      </c>
      <c r="J680" s="4">
        <v>695582737</v>
      </c>
      <c r="K680" s="4">
        <v>90233802400</v>
      </c>
      <c r="L680" s="4">
        <v>39075855100</v>
      </c>
      <c r="M680" s="4">
        <v>476046</v>
      </c>
      <c r="N680" s="4">
        <f t="shared" si="81"/>
        <v>91872866875</v>
      </c>
      <c r="O680" s="4">
        <f t="shared" si="82"/>
        <v>52101429038</v>
      </c>
      <c r="P680" s="4">
        <f t="shared" si="83"/>
        <v>695582737</v>
      </c>
      <c r="Q680" s="4">
        <f t="shared" si="84"/>
        <v>57.46746952703058</v>
      </c>
      <c r="R680" s="4">
        <f t="shared" si="80"/>
        <v>4.7202131085536857E-2</v>
      </c>
      <c r="S680" s="4">
        <f t="shared" si="85"/>
        <v>134370.17472350586</v>
      </c>
      <c r="T680" s="4">
        <f t="shared" si="86"/>
        <v>56.71035509198591</v>
      </c>
      <c r="U680" s="4">
        <f t="shared" si="87"/>
        <v>0.75711443504467213</v>
      </c>
    </row>
    <row r="681" spans="1:21" x14ac:dyDescent="0.25">
      <c r="A681">
        <v>47.940219253776277</v>
      </c>
      <c r="B681">
        <v>19.27339579521453</v>
      </c>
      <c r="C681">
        <v>70</v>
      </c>
      <c r="D681">
        <v>34032000000000</v>
      </c>
      <c r="E681">
        <v>17643872000000</v>
      </c>
      <c r="F681">
        <v>-7.4512328602937057</v>
      </c>
      <c r="G681">
        <v>-9.4488325841830694</v>
      </c>
      <c r="H681" s="4">
        <v>0.24410899999999999</v>
      </c>
      <c r="I681" s="4">
        <v>420664490</v>
      </c>
      <c r="J681" s="4">
        <v>414824512</v>
      </c>
      <c r="K681" s="4">
        <v>90624998300</v>
      </c>
      <c r="L681" s="4">
        <v>89382266800</v>
      </c>
      <c r="M681" s="4">
        <v>1557</v>
      </c>
      <c r="N681" s="4">
        <f t="shared" si="81"/>
        <v>91045662790</v>
      </c>
      <c r="O681" s="4">
        <f t="shared" si="82"/>
        <v>1248571478</v>
      </c>
      <c r="P681" s="4">
        <f t="shared" si="83"/>
        <v>414824512</v>
      </c>
      <c r="Q681" s="4">
        <f t="shared" si="84"/>
        <v>1.8269909175538444</v>
      </c>
      <c r="R681" s="4">
        <f t="shared" si="80"/>
        <v>6.3896968810033178E-2</v>
      </c>
      <c r="S681" s="4">
        <f t="shared" si="85"/>
        <v>945.56633710270921</v>
      </c>
      <c r="T681" s="4">
        <f t="shared" si="86"/>
        <v>1.3713684317723884</v>
      </c>
      <c r="U681" s="4">
        <f t="shared" si="87"/>
        <v>0.45562248578145581</v>
      </c>
    </row>
    <row r="682" spans="1:21" x14ac:dyDescent="0.25">
      <c r="A682">
        <v>56.956739814790943</v>
      </c>
      <c r="B682">
        <v>20.650524356953969</v>
      </c>
      <c r="C682">
        <v>100</v>
      </c>
      <c r="D682">
        <v>29684000000000</v>
      </c>
      <c r="E682">
        <v>21982080000000.004</v>
      </c>
      <c r="F682">
        <v>-7.319507590608838</v>
      </c>
      <c r="G682">
        <v>-10.051524858875093</v>
      </c>
      <c r="H682" s="4">
        <v>0.28214899999999998</v>
      </c>
      <c r="I682" s="4">
        <v>468728742</v>
      </c>
      <c r="J682" s="4">
        <v>457933857</v>
      </c>
      <c r="K682" s="4">
        <v>90570889100</v>
      </c>
      <c r="L682" s="4">
        <v>88536132200</v>
      </c>
      <c r="M682" s="4">
        <v>3074</v>
      </c>
      <c r="N682" s="4">
        <f t="shared" si="81"/>
        <v>91039617842</v>
      </c>
      <c r="O682" s="4">
        <f t="shared" si="82"/>
        <v>2045551785</v>
      </c>
      <c r="P682" s="4">
        <f t="shared" si="83"/>
        <v>457933857</v>
      </c>
      <c r="Q682" s="4">
        <f t="shared" si="84"/>
        <v>2.7498859302604055</v>
      </c>
      <c r="R682" s="4">
        <f t="shared" si="80"/>
        <v>5.4831068270730671E-2</v>
      </c>
      <c r="S682" s="4">
        <f t="shared" si="85"/>
        <v>2243.7927717859507</v>
      </c>
      <c r="T682" s="4">
        <f t="shared" si="86"/>
        <v>2.246880900302187</v>
      </c>
      <c r="U682" s="4">
        <f t="shared" si="87"/>
        <v>0.50300502995821872</v>
      </c>
    </row>
    <row r="683" spans="1:21" x14ac:dyDescent="0.25">
      <c r="A683">
        <v>68.605051385338129</v>
      </c>
      <c r="B683">
        <v>28.266013498305011</v>
      </c>
      <c r="C683">
        <v>60</v>
      </c>
      <c r="D683">
        <v>23748000000000</v>
      </c>
      <c r="E683">
        <v>10552768000000.002</v>
      </c>
      <c r="F683">
        <v>-7.0325965970826934</v>
      </c>
      <c r="G683">
        <v>-11.017149949146582</v>
      </c>
      <c r="H683" s="4">
        <v>0.33440799999999998</v>
      </c>
      <c r="I683" s="4">
        <v>737980283</v>
      </c>
      <c r="J683" s="4">
        <v>726921705</v>
      </c>
      <c r="K683" s="4">
        <v>90188707000</v>
      </c>
      <c r="L683" s="4">
        <v>88871953000</v>
      </c>
      <c r="M683" s="4">
        <v>9229</v>
      </c>
      <c r="N683" s="4">
        <f t="shared" si="81"/>
        <v>90926687283</v>
      </c>
      <c r="O683" s="4">
        <f t="shared" si="82"/>
        <v>1327812578</v>
      </c>
      <c r="P683" s="4">
        <f t="shared" si="83"/>
        <v>726921705</v>
      </c>
      <c r="Q683" s="4">
        <f t="shared" si="84"/>
        <v>2.2597703099034612</v>
      </c>
      <c r="R683" s="4">
        <f t="shared" si="80"/>
        <v>4.6303249186923058E-2</v>
      </c>
      <c r="S683" s="4">
        <f t="shared" si="85"/>
        <v>6031.6174181966799</v>
      </c>
      <c r="T683" s="4">
        <f t="shared" si="86"/>
        <v>1.4603111778034092</v>
      </c>
      <c r="U683" s="4">
        <f t="shared" si="87"/>
        <v>0.79945913210005182</v>
      </c>
    </row>
    <row r="684" spans="1:21" x14ac:dyDescent="0.25">
      <c r="A684">
        <v>38.947699739509083</v>
      </c>
      <c r="B684">
        <v>42.487060612871744</v>
      </c>
      <c r="C684">
        <v>90</v>
      </c>
      <c r="D684">
        <v>20580000000000</v>
      </c>
      <c r="E684">
        <v>13716544000000.002</v>
      </c>
      <c r="F684">
        <v>-5.8972887880481029</v>
      </c>
      <c r="G684">
        <v>-11.020362348655391</v>
      </c>
      <c r="H684" s="4">
        <v>0.208676</v>
      </c>
      <c r="I684" s="4">
        <v>1288083675</v>
      </c>
      <c r="J684" s="4">
        <v>1264569779</v>
      </c>
      <c r="K684" s="4">
        <v>90753320200</v>
      </c>
      <c r="L684" s="4">
        <v>89113932700</v>
      </c>
      <c r="M684" s="4">
        <v>2619</v>
      </c>
      <c r="N684" s="4">
        <f t="shared" si="81"/>
        <v>92041403875</v>
      </c>
      <c r="O684" s="4">
        <f t="shared" si="82"/>
        <v>1662901396</v>
      </c>
      <c r="P684" s="4">
        <f t="shared" si="83"/>
        <v>1264569779</v>
      </c>
      <c r="Q684" s="4">
        <f t="shared" si="84"/>
        <v>3.1806024807876172</v>
      </c>
      <c r="R684" s="4">
        <f t="shared" si="80"/>
        <v>7.6028222554198499E-2</v>
      </c>
      <c r="S684" s="4">
        <f t="shared" si="85"/>
        <v>379.9443248789284</v>
      </c>
      <c r="T684" s="4">
        <f t="shared" si="86"/>
        <v>1.8066884315001981</v>
      </c>
      <c r="U684" s="4">
        <f t="shared" si="87"/>
        <v>1.3739140492874191</v>
      </c>
    </row>
    <row r="685" spans="1:21" x14ac:dyDescent="0.25">
      <c r="A685">
        <v>73.184802599058443</v>
      </c>
      <c r="B685">
        <v>41.069523960048812</v>
      </c>
      <c r="C685">
        <v>60</v>
      </c>
      <c r="D685">
        <v>60176000000000.008</v>
      </c>
      <c r="E685">
        <v>26738016000000.004</v>
      </c>
      <c r="F685">
        <v>-6.9576457419790154</v>
      </c>
      <c r="G685">
        <v>-9.5200968694716313</v>
      </c>
      <c r="H685" s="4">
        <v>0.35571700000000001</v>
      </c>
      <c r="I685" s="4">
        <v>1331506404</v>
      </c>
      <c r="J685" s="4">
        <v>974384733</v>
      </c>
      <c r="K685" s="4">
        <v>90152023200</v>
      </c>
      <c r="L685" s="4">
        <v>66526104100</v>
      </c>
      <c r="M685" s="4">
        <v>18449</v>
      </c>
      <c r="N685" s="4">
        <f t="shared" si="81"/>
        <v>91483529604</v>
      </c>
      <c r="O685" s="4">
        <f t="shared" si="82"/>
        <v>23983040771</v>
      </c>
      <c r="P685" s="4">
        <f t="shared" si="83"/>
        <v>974384733</v>
      </c>
      <c r="Q685" s="4">
        <f t="shared" si="84"/>
        <v>27.280785527222125</v>
      </c>
      <c r="R685" s="4">
        <f t="shared" si="80"/>
        <v>4.3678771094265857E-2</v>
      </c>
      <c r="S685" s="4">
        <f t="shared" si="85"/>
        <v>7585.770045034883</v>
      </c>
      <c r="T685" s="4">
        <f t="shared" si="86"/>
        <v>26.215692458319158</v>
      </c>
      <c r="U685" s="4">
        <f t="shared" si="87"/>
        <v>1.0650930689029692</v>
      </c>
    </row>
    <row r="686" spans="1:21" x14ac:dyDescent="0.25">
      <c r="A686">
        <v>30.764562848888371</v>
      </c>
      <c r="B686">
        <v>11.257670070019419</v>
      </c>
      <c r="C686">
        <v>80</v>
      </c>
      <c r="D686">
        <v>43456000000000</v>
      </c>
      <c r="E686">
        <v>25745056000000</v>
      </c>
      <c r="F686">
        <v>-6.8943873376189391</v>
      </c>
      <c r="G686">
        <v>-10.542483219890695</v>
      </c>
      <c r="H686" s="4">
        <v>0.17884900000000001</v>
      </c>
      <c r="I686" s="4">
        <v>221237935</v>
      </c>
      <c r="J686" s="4">
        <v>220423968</v>
      </c>
      <c r="K686" s="4">
        <v>90545776100</v>
      </c>
      <c r="L686" s="4">
        <v>90159019800</v>
      </c>
      <c r="M686" s="4">
        <v>259</v>
      </c>
      <c r="N686" s="4">
        <f t="shared" si="81"/>
        <v>90767014035</v>
      </c>
      <c r="O686" s="4">
        <f t="shared" si="82"/>
        <v>387570267</v>
      </c>
      <c r="P686" s="4">
        <f t="shared" si="83"/>
        <v>220423968</v>
      </c>
      <c r="Q686" s="4">
        <f t="shared" si="84"/>
        <v>0.6698405158128875</v>
      </c>
      <c r="R686" s="4">
        <f t="shared" si="80"/>
        <v>9.0858142820126123E-2</v>
      </c>
      <c r="S686" s="4">
        <f t="shared" si="85"/>
        <v>161.14680958703059</v>
      </c>
      <c r="T686" s="4">
        <f t="shared" si="86"/>
        <v>0.42699462037007396</v>
      </c>
      <c r="U686" s="4">
        <f t="shared" si="87"/>
        <v>0.24284589544281357</v>
      </c>
    </row>
    <row r="687" spans="1:21" x14ac:dyDescent="0.25">
      <c r="A687">
        <v>58.647893618545623</v>
      </c>
      <c r="B687">
        <v>10.40758211505427</v>
      </c>
      <c r="C687">
        <v>60</v>
      </c>
      <c r="D687">
        <v>47924000000000</v>
      </c>
      <c r="E687">
        <v>21293855999999.996</v>
      </c>
      <c r="F687">
        <v>-4.8554837354130456</v>
      </c>
      <c r="G687">
        <v>-9.4229334959233846</v>
      </c>
      <c r="H687" s="4">
        <v>0.28953600000000002</v>
      </c>
      <c r="I687" s="4">
        <v>210489937</v>
      </c>
      <c r="J687" s="4">
        <v>144299612</v>
      </c>
      <c r="K687" s="4">
        <v>90626201800</v>
      </c>
      <c r="L687" s="4">
        <v>62843804600</v>
      </c>
      <c r="M687" s="4">
        <v>1442</v>
      </c>
      <c r="N687" s="4">
        <f t="shared" si="81"/>
        <v>90836691737</v>
      </c>
      <c r="O687" s="4">
        <f t="shared" si="82"/>
        <v>27848587525</v>
      </c>
      <c r="P687" s="4">
        <f t="shared" si="83"/>
        <v>144299612</v>
      </c>
      <c r="Q687" s="4">
        <f t="shared" si="84"/>
        <v>30.816718004270751</v>
      </c>
      <c r="R687" s="4">
        <f t="shared" si="80"/>
        <v>5.3398504084854685E-2</v>
      </c>
      <c r="S687" s="4">
        <f t="shared" si="85"/>
        <v>2472.0372676935622</v>
      </c>
      <c r="T687" s="4">
        <f t="shared" si="86"/>
        <v>30.657861919531566</v>
      </c>
      <c r="U687" s="4">
        <f t="shared" si="87"/>
        <v>0.15885608473918392</v>
      </c>
    </row>
    <row r="688" spans="1:21" x14ac:dyDescent="0.25">
      <c r="A688">
        <v>49.948042053468072</v>
      </c>
      <c r="B688">
        <v>25.376541917116469</v>
      </c>
      <c r="C688">
        <v>10</v>
      </c>
      <c r="D688">
        <v>48148000000000</v>
      </c>
      <c r="E688">
        <v>3564384000000</v>
      </c>
      <c r="F688">
        <v>-6.5016079253625385</v>
      </c>
      <c r="G688">
        <v>-11.248941458705193</v>
      </c>
      <c r="H688" s="4">
        <v>0.25237399999999999</v>
      </c>
      <c r="I688" s="4">
        <v>601623474</v>
      </c>
      <c r="J688" s="4">
        <v>598130085</v>
      </c>
      <c r="K688" s="4">
        <v>90633619900</v>
      </c>
      <c r="L688" s="4">
        <v>90103527200</v>
      </c>
      <c r="M688" s="4">
        <v>2647</v>
      </c>
      <c r="N688" s="4">
        <f t="shared" si="81"/>
        <v>91235243374</v>
      </c>
      <c r="O688" s="4">
        <f t="shared" si="82"/>
        <v>533586089</v>
      </c>
      <c r="P688" s="4">
        <f t="shared" si="83"/>
        <v>598130085</v>
      </c>
      <c r="Q688" s="4">
        <f t="shared" si="84"/>
        <v>1.2404375021621457</v>
      </c>
      <c r="R688" s="4">
        <f t="shared" si="80"/>
        <v>6.1646642379050119E-2</v>
      </c>
      <c r="S688" s="4">
        <f t="shared" si="85"/>
        <v>1201.8941367139878</v>
      </c>
      <c r="T688" s="4">
        <f t="shared" si="86"/>
        <v>0.58484645764868981</v>
      </c>
      <c r="U688" s="4">
        <f t="shared" si="87"/>
        <v>0.65559104451345573</v>
      </c>
    </row>
    <row r="689" spans="1:21" x14ac:dyDescent="0.25">
      <c r="A689">
        <v>65.825806652844051</v>
      </c>
      <c r="B689">
        <v>45.653712999340001</v>
      </c>
      <c r="C689">
        <v>90</v>
      </c>
      <c r="D689">
        <v>20580000000000</v>
      </c>
      <c r="E689">
        <v>13716544000000</v>
      </c>
      <c r="F689">
        <v>-5.3532320294860671</v>
      </c>
      <c r="G689">
        <v>-9.9951498972233122</v>
      </c>
      <c r="H689" s="4">
        <v>0.32166499999999998</v>
      </c>
      <c r="I689" s="4">
        <v>1555626072</v>
      </c>
      <c r="J689" s="4">
        <v>1246579476</v>
      </c>
      <c r="K689" s="4">
        <v>90303445100</v>
      </c>
      <c r="L689" s="4">
        <v>72818150200</v>
      </c>
      <c r="M689" s="4">
        <v>14261</v>
      </c>
      <c r="N689" s="4">
        <f t="shared" si="81"/>
        <v>91859071172</v>
      </c>
      <c r="O689" s="4">
        <f t="shared" si="82"/>
        <v>17794341496</v>
      </c>
      <c r="P689" s="4">
        <f t="shared" si="83"/>
        <v>1246579476</v>
      </c>
      <c r="Q689" s="4">
        <f t="shared" si="84"/>
        <v>20.728405729628097</v>
      </c>
      <c r="R689" s="4">
        <f t="shared" si="80"/>
        <v>4.8076159547304119E-2</v>
      </c>
      <c r="S689" s="4">
        <f t="shared" si="85"/>
        <v>4083.3591390815586</v>
      </c>
      <c r="T689" s="4">
        <f t="shared" si="86"/>
        <v>19.371349251595717</v>
      </c>
      <c r="U689" s="4">
        <f t="shared" si="87"/>
        <v>1.3570564780323795</v>
      </c>
    </row>
    <row r="690" spans="1:21" x14ac:dyDescent="0.25">
      <c r="A690">
        <v>69.458664344661202</v>
      </c>
      <c r="B690">
        <v>39.039014848450101</v>
      </c>
      <c r="C690">
        <v>80</v>
      </c>
      <c r="D690">
        <v>21536000000000</v>
      </c>
      <c r="E690">
        <v>12757824000000</v>
      </c>
      <c r="F690">
        <v>-6.6549849905508438</v>
      </c>
      <c r="G690">
        <v>-11.721956823652434</v>
      </c>
      <c r="H690" s="4">
        <v>0.33835199999999999</v>
      </c>
      <c r="I690" s="4">
        <v>1204075381</v>
      </c>
      <c r="J690" s="4">
        <v>1187344863</v>
      </c>
      <c r="K690" s="4">
        <v>90241015900</v>
      </c>
      <c r="L690" s="4">
        <v>89018765600</v>
      </c>
      <c r="M690" s="4">
        <v>15031</v>
      </c>
      <c r="N690" s="4">
        <f t="shared" si="81"/>
        <v>91445091281</v>
      </c>
      <c r="O690" s="4">
        <f t="shared" si="82"/>
        <v>1238980818</v>
      </c>
      <c r="P690" s="4">
        <f t="shared" si="83"/>
        <v>1187344863</v>
      </c>
      <c r="Q690" s="4">
        <f t="shared" si="84"/>
        <v>2.6533142971492989</v>
      </c>
      <c r="R690" s="4">
        <f t="shared" si="80"/>
        <v>4.5787176316014644E-2</v>
      </c>
      <c r="S690" s="4">
        <f t="shared" si="85"/>
        <v>6169.3020496062127</v>
      </c>
      <c r="T690" s="4">
        <f t="shared" si="86"/>
        <v>1.3548904601043676</v>
      </c>
      <c r="U690" s="4">
        <f t="shared" si="87"/>
        <v>1.2984238370449313</v>
      </c>
    </row>
    <row r="691" spans="1:21" x14ac:dyDescent="0.25">
      <c r="A691">
        <v>54.161723021499057</v>
      </c>
      <c r="B691">
        <v>45.286009956432849</v>
      </c>
      <c r="C691">
        <v>90</v>
      </c>
      <c r="D691">
        <v>41520000000000</v>
      </c>
      <c r="E691">
        <v>27676192000000</v>
      </c>
      <c r="F691">
        <v>-5.8207243648302089</v>
      </c>
      <c r="G691">
        <v>-8.6714006591382571</v>
      </c>
      <c r="H691" s="4">
        <v>0.27010899999999999</v>
      </c>
      <c r="I691" s="4">
        <v>1478201005</v>
      </c>
      <c r="J691" s="4">
        <v>829638111</v>
      </c>
      <c r="K691" s="4">
        <v>90632993000</v>
      </c>
      <c r="L691" s="4">
        <v>51623019700</v>
      </c>
      <c r="M691" s="4">
        <v>6133</v>
      </c>
      <c r="N691" s="4">
        <f t="shared" si="81"/>
        <v>92111194005</v>
      </c>
      <c r="O691" s="4">
        <f t="shared" si="82"/>
        <v>39658536194</v>
      </c>
      <c r="P691" s="4">
        <f t="shared" si="83"/>
        <v>829638111</v>
      </c>
      <c r="Q691" s="4">
        <f t="shared" si="84"/>
        <v>43.955758843818927</v>
      </c>
      <c r="R691" s="4">
        <f t="shared" si="80"/>
        <v>5.7369976121545457E-2</v>
      </c>
      <c r="S691" s="4">
        <f t="shared" si="85"/>
        <v>1298.8787361381706</v>
      </c>
      <c r="T691" s="4">
        <f t="shared" si="86"/>
        <v>43.055066892138264</v>
      </c>
      <c r="U691" s="4">
        <f t="shared" si="87"/>
        <v>0.90069195168066685</v>
      </c>
    </row>
    <row r="692" spans="1:21" x14ac:dyDescent="0.25">
      <c r="A692">
        <v>38.725667395663947</v>
      </c>
      <c r="B692">
        <v>45.915424142935038</v>
      </c>
      <c r="C692">
        <v>20</v>
      </c>
      <c r="D692">
        <v>45036000000000</v>
      </c>
      <c r="E692">
        <v>6669952000000.001</v>
      </c>
      <c r="F692">
        <v>-6.6148428970502966</v>
      </c>
      <c r="G692">
        <v>-10.82041307728317</v>
      </c>
      <c r="H692" s="4">
        <v>0.20783599999999999</v>
      </c>
      <c r="I692" s="4">
        <v>1479638833</v>
      </c>
      <c r="J692" s="4">
        <v>1437663316</v>
      </c>
      <c r="K692" s="4">
        <v>90748748400</v>
      </c>
      <c r="L692" s="4">
        <v>88225347800</v>
      </c>
      <c r="M692" s="4">
        <v>3346</v>
      </c>
      <c r="N692" s="4">
        <f t="shared" si="81"/>
        <v>92228387233</v>
      </c>
      <c r="O692" s="4">
        <f t="shared" si="82"/>
        <v>2565376117</v>
      </c>
      <c r="P692" s="4">
        <f t="shared" si="83"/>
        <v>1437663316</v>
      </c>
      <c r="Q692" s="4">
        <f t="shared" si="84"/>
        <v>4.3403550176877461</v>
      </c>
      <c r="R692" s="4">
        <f t="shared" si="80"/>
        <v>7.6376933472363406E-2</v>
      </c>
      <c r="S692" s="4">
        <f t="shared" si="85"/>
        <v>419.06975419133045</v>
      </c>
      <c r="T692" s="4">
        <f t="shared" si="86"/>
        <v>2.781547193836313</v>
      </c>
      <c r="U692" s="4">
        <f t="shared" si="87"/>
        <v>1.5588078238514329</v>
      </c>
    </row>
    <row r="693" spans="1:21" x14ac:dyDescent="0.25">
      <c r="A693">
        <v>56.344367025617423</v>
      </c>
      <c r="B693">
        <v>28.376226239789894</v>
      </c>
      <c r="C693">
        <v>90</v>
      </c>
      <c r="D693">
        <v>41520000000000</v>
      </c>
      <c r="E693">
        <v>27676192000000.004</v>
      </c>
      <c r="F693">
        <v>-6.852691325408963</v>
      </c>
      <c r="G693">
        <v>-10.9736976488617</v>
      </c>
      <c r="H693" s="4">
        <v>0.27949299999999999</v>
      </c>
      <c r="I693" s="4">
        <v>711425671</v>
      </c>
      <c r="J693" s="4">
        <v>707738539</v>
      </c>
      <c r="K693" s="4">
        <v>90483473600</v>
      </c>
      <c r="L693" s="4">
        <v>90014083800</v>
      </c>
      <c r="M693" s="4">
        <v>4255</v>
      </c>
      <c r="N693" s="4">
        <f t="shared" si="81"/>
        <v>91194899271</v>
      </c>
      <c r="O693" s="4">
        <f t="shared" si="82"/>
        <v>473076932</v>
      </c>
      <c r="P693" s="4">
        <f t="shared" si="83"/>
        <v>707738539</v>
      </c>
      <c r="Q693" s="4">
        <f t="shared" si="84"/>
        <v>1.2948262243165825</v>
      </c>
      <c r="R693" s="4">
        <f t="shared" si="80"/>
        <v>5.5368562301460846E-2</v>
      </c>
      <c r="S693" s="4">
        <f t="shared" si="85"/>
        <v>2005.0735478847355</v>
      </c>
      <c r="T693" s="4">
        <f t="shared" si="86"/>
        <v>0.51875371954102101</v>
      </c>
      <c r="U693" s="4">
        <f t="shared" si="87"/>
        <v>0.77607250477556144</v>
      </c>
    </row>
    <row r="694" spans="1:21" x14ac:dyDescent="0.25">
      <c r="A694">
        <v>63.715383011664599</v>
      </c>
      <c r="B694">
        <v>47.327974326704869</v>
      </c>
      <c r="C694">
        <v>60</v>
      </c>
      <c r="D694">
        <v>35780000000000</v>
      </c>
      <c r="E694">
        <v>15897632000000.002</v>
      </c>
      <c r="F694">
        <v>-6.6862718439524027</v>
      </c>
      <c r="G694">
        <v>-10.946781098353217</v>
      </c>
      <c r="H694" s="4">
        <v>0.31209599999999998</v>
      </c>
      <c r="I694" s="4">
        <v>1650570054</v>
      </c>
      <c r="J694" s="4">
        <v>1599545481</v>
      </c>
      <c r="K694" s="4">
        <v>90343810300</v>
      </c>
      <c r="L694" s="4">
        <v>87626636700</v>
      </c>
      <c r="M694" s="4">
        <v>14037</v>
      </c>
      <c r="N694" s="4">
        <f t="shared" si="81"/>
        <v>91994380354</v>
      </c>
      <c r="O694" s="4">
        <f t="shared" si="82"/>
        <v>2768198173</v>
      </c>
      <c r="P694" s="4">
        <f t="shared" si="83"/>
        <v>1599545481</v>
      </c>
      <c r="Q694" s="4">
        <f t="shared" si="84"/>
        <v>4.7478374626718018</v>
      </c>
      <c r="R694" s="4">
        <f t="shared" si="80"/>
        <v>4.9523481584213172E-2</v>
      </c>
      <c r="S694" s="4">
        <f t="shared" si="85"/>
        <v>3561.4392524772588</v>
      </c>
      <c r="T694" s="4">
        <f t="shared" si="86"/>
        <v>3.009094862477256</v>
      </c>
      <c r="U694" s="4">
        <f t="shared" si="87"/>
        <v>1.7387426001945459</v>
      </c>
    </row>
    <row r="695" spans="1:21" x14ac:dyDescent="0.25">
      <c r="A695">
        <v>31.289100626310539</v>
      </c>
      <c r="B695">
        <v>28.885807256657543</v>
      </c>
      <c r="C695">
        <v>60</v>
      </c>
      <c r="D695">
        <v>47924000000000</v>
      </c>
      <c r="E695">
        <v>21293856000000</v>
      </c>
      <c r="F695">
        <v>-5.1936383191574871</v>
      </c>
      <c r="G695">
        <v>-9.173488483818403</v>
      </c>
      <c r="H695" s="4">
        <v>0.18068799999999999</v>
      </c>
      <c r="I695" s="4">
        <v>707958935</v>
      </c>
      <c r="J695" s="4">
        <v>632364445</v>
      </c>
      <c r="K695" s="4">
        <v>90562645600</v>
      </c>
      <c r="L695" s="4">
        <v>81130981100</v>
      </c>
      <c r="M695" s="4">
        <v>819</v>
      </c>
      <c r="N695" s="4">
        <f t="shared" si="81"/>
        <v>91270604535</v>
      </c>
      <c r="O695" s="4">
        <f t="shared" si="82"/>
        <v>9507258990</v>
      </c>
      <c r="P695" s="4">
        <f t="shared" si="83"/>
        <v>632364445</v>
      </c>
      <c r="Q695" s="4">
        <f t="shared" si="84"/>
        <v>11.109407554227065</v>
      </c>
      <c r="R695" s="4">
        <f t="shared" si="80"/>
        <v>8.9772205526558096E-2</v>
      </c>
      <c r="S695" s="4">
        <f t="shared" si="85"/>
        <v>162.44679599875437</v>
      </c>
      <c r="T695" s="4">
        <f t="shared" si="86"/>
        <v>10.416561869439796</v>
      </c>
      <c r="U695" s="4">
        <f t="shared" si="87"/>
        <v>0.69284568478726793</v>
      </c>
    </row>
    <row r="696" spans="1:21" x14ac:dyDescent="0.25">
      <c r="A696">
        <v>69.103358963537971</v>
      </c>
      <c r="B696">
        <v>34.661303895908951</v>
      </c>
      <c r="C696">
        <v>90</v>
      </c>
      <c r="D696">
        <v>41520000000000</v>
      </c>
      <c r="E696">
        <v>27676192000000</v>
      </c>
      <c r="F696">
        <v>-6.8463672983149699</v>
      </c>
      <c r="G696">
        <v>-10.011867781516761</v>
      </c>
      <c r="H696" s="4">
        <v>0.33670899999999998</v>
      </c>
      <c r="I696" s="4">
        <v>995950838</v>
      </c>
      <c r="J696" s="4">
        <v>786460213</v>
      </c>
      <c r="K696" s="4">
        <v>90230320400</v>
      </c>
      <c r="L696" s="4">
        <v>71722332900</v>
      </c>
      <c r="M696" s="4">
        <v>11697</v>
      </c>
      <c r="N696" s="4">
        <f t="shared" si="81"/>
        <v>91226271238</v>
      </c>
      <c r="O696" s="4">
        <f t="shared" si="82"/>
        <v>18717478125</v>
      </c>
      <c r="P696" s="4">
        <f t="shared" si="83"/>
        <v>786460213</v>
      </c>
      <c r="Q696" s="4">
        <f t="shared" si="84"/>
        <v>21.379738614018567</v>
      </c>
      <c r="R696" s="4">
        <f t="shared" si="80"/>
        <v>4.600041932551182E-2</v>
      </c>
      <c r="S696" s="4">
        <f t="shared" si="85"/>
        <v>5746.6369359756054</v>
      </c>
      <c r="T696" s="4">
        <f t="shared" si="86"/>
        <v>20.517640226868437</v>
      </c>
      <c r="U696" s="4">
        <f t="shared" si="87"/>
        <v>0.86209838715012899</v>
      </c>
    </row>
    <row r="697" spans="1:21" x14ac:dyDescent="0.25">
      <c r="A697">
        <v>64.070133214263194</v>
      </c>
      <c r="B697">
        <v>32.269964381343108</v>
      </c>
      <c r="C697">
        <v>50</v>
      </c>
      <c r="D697">
        <v>37719999999999.992</v>
      </c>
      <c r="E697">
        <v>13966496000000.002</v>
      </c>
      <c r="F697">
        <v>-6.417213533536728</v>
      </c>
      <c r="G697">
        <v>-8.4656907027647712</v>
      </c>
      <c r="H697" s="4">
        <v>0.313697</v>
      </c>
      <c r="I697" s="4">
        <v>877327743</v>
      </c>
      <c r="J697" s="4">
        <v>502280897</v>
      </c>
      <c r="K697" s="4">
        <v>90353821400</v>
      </c>
      <c r="L697" s="4">
        <v>52470519100</v>
      </c>
      <c r="M697" s="4">
        <v>7125</v>
      </c>
      <c r="N697" s="4">
        <f t="shared" si="81"/>
        <v>91231149143</v>
      </c>
      <c r="O697" s="4">
        <f t="shared" si="82"/>
        <v>38258349146</v>
      </c>
      <c r="P697" s="4">
        <f t="shared" si="83"/>
        <v>502280897</v>
      </c>
      <c r="Q697" s="4">
        <f t="shared" si="84"/>
        <v>42.486179783008943</v>
      </c>
      <c r="R697" s="4">
        <f t="shared" si="80"/>
        <v>4.9273774961914693E-2</v>
      </c>
      <c r="S697" s="4">
        <f t="shared" si="85"/>
        <v>3440.4655067356598</v>
      </c>
      <c r="T697" s="4">
        <f t="shared" si="86"/>
        <v>41.935621227385909</v>
      </c>
      <c r="U697" s="4">
        <f t="shared" si="87"/>
        <v>0.55055855562303757</v>
      </c>
    </row>
    <row r="698" spans="1:21" x14ac:dyDescent="0.25">
      <c r="A698">
        <v>26.932167814634379</v>
      </c>
      <c r="B698">
        <v>10.640491553118</v>
      </c>
      <c r="C698">
        <v>80</v>
      </c>
      <c r="D698">
        <v>54564000000000</v>
      </c>
      <c r="E698">
        <v>32325984000000.004</v>
      </c>
      <c r="F698">
        <v>-7.2551771628100585</v>
      </c>
      <c r="G698">
        <v>-9.7502634521473723</v>
      </c>
      <c r="H698" s="4">
        <v>0.16571900000000001</v>
      </c>
      <c r="I698" s="4">
        <v>208585096</v>
      </c>
      <c r="J698" s="4">
        <v>208064617</v>
      </c>
      <c r="K698" s="4">
        <v>90483113200</v>
      </c>
      <c r="L698" s="4">
        <v>90186474100</v>
      </c>
      <c r="M698" s="4">
        <v>181</v>
      </c>
      <c r="N698" s="4">
        <f t="shared" si="81"/>
        <v>90691698296</v>
      </c>
      <c r="O698" s="4">
        <f t="shared" si="82"/>
        <v>297159579</v>
      </c>
      <c r="P698" s="4">
        <f t="shared" si="83"/>
        <v>208064617</v>
      </c>
      <c r="Q698" s="4">
        <f t="shared" si="84"/>
        <v>0.5570787685010008</v>
      </c>
      <c r="R698" s="4">
        <f t="shared" si="80"/>
        <v>9.945874448321966E-2</v>
      </c>
      <c r="S698" s="4">
        <f t="shared" si="85"/>
        <v>102.85260242468603</v>
      </c>
      <c r="T698" s="4">
        <f t="shared" si="86"/>
        <v>0.32765907418574203</v>
      </c>
      <c r="U698" s="4">
        <f t="shared" si="87"/>
        <v>0.22941969431525883</v>
      </c>
    </row>
    <row r="699" spans="1:21" x14ac:dyDescent="0.25">
      <c r="A699">
        <v>34.077100982408069</v>
      </c>
      <c r="B699">
        <v>42.671401702081518</v>
      </c>
      <c r="C699">
        <v>80</v>
      </c>
      <c r="D699">
        <v>43456000000000</v>
      </c>
      <c r="E699">
        <v>25745056000000.004</v>
      </c>
      <c r="F699">
        <v>-6.2279112583374765</v>
      </c>
      <c r="G699">
        <v>-9.8098013557274619</v>
      </c>
      <c r="H699" s="4">
        <v>0.190634</v>
      </c>
      <c r="I699" s="4">
        <v>1296876670</v>
      </c>
      <c r="J699" s="4">
        <v>1290043063</v>
      </c>
      <c r="K699" s="4">
        <v>90733631300</v>
      </c>
      <c r="L699" s="4">
        <v>90221573800</v>
      </c>
      <c r="M699" s="4">
        <v>1664</v>
      </c>
      <c r="N699" s="4">
        <f t="shared" si="81"/>
        <v>92030507970</v>
      </c>
      <c r="O699" s="4">
        <f t="shared" si="82"/>
        <v>518891107</v>
      </c>
      <c r="P699" s="4">
        <f t="shared" si="83"/>
        <v>1290043063</v>
      </c>
      <c r="Q699" s="4">
        <f t="shared" si="84"/>
        <v>1.9655809903707957</v>
      </c>
      <c r="R699" s="4">
        <f t="shared" si="80"/>
        <v>8.4332707719926084E-2</v>
      </c>
      <c r="S699" s="4">
        <f t="shared" si="85"/>
        <v>200.44767191237929</v>
      </c>
      <c r="T699" s="4">
        <f t="shared" si="86"/>
        <v>0.5638251037027282</v>
      </c>
      <c r="U699" s="4">
        <f t="shared" si="87"/>
        <v>1.4017558866680675</v>
      </c>
    </row>
    <row r="700" spans="1:21" x14ac:dyDescent="0.25">
      <c r="A700">
        <v>46.791027847927282</v>
      </c>
      <c r="B700">
        <v>29.587511340238137</v>
      </c>
      <c r="C700">
        <v>10</v>
      </c>
      <c r="D700">
        <v>31948000000000</v>
      </c>
      <c r="E700">
        <v>2365984000000</v>
      </c>
      <c r="F700">
        <v>-6.1873566900038703</v>
      </c>
      <c r="G700">
        <v>-11.029557847872489</v>
      </c>
      <c r="H700" s="4">
        <v>0.23943500000000001</v>
      </c>
      <c r="I700" s="4">
        <v>738476143</v>
      </c>
      <c r="J700" s="4">
        <v>727501717</v>
      </c>
      <c r="K700" s="4">
        <v>90601986600</v>
      </c>
      <c r="L700" s="4">
        <v>89279921800</v>
      </c>
      <c r="M700" s="4">
        <v>3381</v>
      </c>
      <c r="N700" s="4">
        <f t="shared" si="81"/>
        <v>91340462743</v>
      </c>
      <c r="O700" s="4">
        <f t="shared" si="82"/>
        <v>1333039226</v>
      </c>
      <c r="P700" s="4">
        <f t="shared" si="83"/>
        <v>727501717</v>
      </c>
      <c r="Q700" s="4">
        <f t="shared" si="84"/>
        <v>2.2558906328268109</v>
      </c>
      <c r="R700" s="4">
        <f t="shared" si="80"/>
        <v>6.5252657880730716E-2</v>
      </c>
      <c r="S700" s="4">
        <f t="shared" si="85"/>
        <v>1124.5387054842693</v>
      </c>
      <c r="T700" s="4">
        <f t="shared" si="86"/>
        <v>1.4594180782187458</v>
      </c>
      <c r="U700" s="4">
        <f t="shared" si="87"/>
        <v>0.79647255460806499</v>
      </c>
    </row>
    <row r="701" spans="1:21" x14ac:dyDescent="0.25">
      <c r="A701">
        <v>71.240666196101273</v>
      </c>
      <c r="B701">
        <v>39.117129093021958</v>
      </c>
      <c r="C701">
        <v>30</v>
      </c>
      <c r="D701">
        <v>42299999999999.992</v>
      </c>
      <c r="E701">
        <v>9398880000000</v>
      </c>
      <c r="F701">
        <v>-7.5008504522249204</v>
      </c>
      <c r="G701">
        <v>-9.8940061061834275</v>
      </c>
      <c r="H701" s="4">
        <v>0.34662799999999999</v>
      </c>
      <c r="I701" s="4">
        <v>1217140887</v>
      </c>
      <c r="J701" s="4">
        <v>1134095778</v>
      </c>
      <c r="K701" s="4">
        <v>90194460500</v>
      </c>
      <c r="L701" s="4">
        <v>84211386000</v>
      </c>
      <c r="M701" s="4">
        <v>16413</v>
      </c>
      <c r="N701" s="4">
        <f t="shared" si="81"/>
        <v>91411601387</v>
      </c>
      <c r="O701" s="4">
        <f t="shared" si="82"/>
        <v>6066119609</v>
      </c>
      <c r="P701" s="4">
        <f t="shared" si="83"/>
        <v>1134095778</v>
      </c>
      <c r="Q701" s="4">
        <f t="shared" si="84"/>
        <v>7.8766975720260932</v>
      </c>
      <c r="R701" s="4">
        <f t="shared" si="80"/>
        <v>4.4750389055845698E-2</v>
      </c>
      <c r="S701" s="4">
        <f t="shared" si="85"/>
        <v>7001.6445646039292</v>
      </c>
      <c r="T701" s="4">
        <f t="shared" si="86"/>
        <v>6.6360500384611862</v>
      </c>
      <c r="U701" s="4">
        <f t="shared" si="87"/>
        <v>1.2406475335649072</v>
      </c>
    </row>
    <row r="702" spans="1:21" x14ac:dyDescent="0.25">
      <c r="A702">
        <v>65.042574169613161</v>
      </c>
      <c r="B702">
        <v>20.119473245385979</v>
      </c>
      <c r="C702">
        <v>20</v>
      </c>
      <c r="D702">
        <v>60328000000000</v>
      </c>
      <c r="E702">
        <v>8936640000000</v>
      </c>
      <c r="F702">
        <v>-6.0879907624483778</v>
      </c>
      <c r="G702">
        <v>-9.5441726641246802</v>
      </c>
      <c r="H702" s="4">
        <v>0.318102</v>
      </c>
      <c r="I702" s="4">
        <v>466161322</v>
      </c>
      <c r="J702" s="4">
        <v>345789822</v>
      </c>
      <c r="K702" s="4">
        <v>90442159600</v>
      </c>
      <c r="L702" s="4">
        <v>67668370500</v>
      </c>
      <c r="M702" s="4">
        <v>4590</v>
      </c>
      <c r="N702" s="4">
        <f t="shared" si="81"/>
        <v>90908320922</v>
      </c>
      <c r="O702" s="4">
        <f t="shared" si="82"/>
        <v>22894160600</v>
      </c>
      <c r="P702" s="4">
        <f t="shared" si="83"/>
        <v>345789822</v>
      </c>
      <c r="Q702" s="4">
        <f t="shared" si="84"/>
        <v>25.564161989021937</v>
      </c>
      <c r="R702" s="4">
        <f t="shared" si="80"/>
        <v>4.8602701817318801E-2</v>
      </c>
      <c r="S702" s="4">
        <f t="shared" si="85"/>
        <v>4297.8119274222327</v>
      </c>
      <c r="T702" s="4">
        <f t="shared" si="86"/>
        <v>25.183789963124891</v>
      </c>
      <c r="U702" s="4">
        <f t="shared" si="87"/>
        <v>0.38037202589704655</v>
      </c>
    </row>
    <row r="703" spans="1:21" x14ac:dyDescent="0.25">
      <c r="A703">
        <v>68.962312799956266</v>
      </c>
      <c r="B703">
        <v>17.16393295081723</v>
      </c>
      <c r="C703">
        <v>70</v>
      </c>
      <c r="D703">
        <v>45580000000000</v>
      </c>
      <c r="E703">
        <v>23629024000000</v>
      </c>
      <c r="F703">
        <v>-8.2406375837521626</v>
      </c>
      <c r="G703">
        <v>-9.9193607503062378</v>
      </c>
      <c r="H703" s="4">
        <v>0.33605699999999999</v>
      </c>
      <c r="I703" s="4">
        <v>389598668</v>
      </c>
      <c r="J703" s="4">
        <v>384695333</v>
      </c>
      <c r="K703" s="4">
        <v>90385371800</v>
      </c>
      <c r="L703" s="4">
        <v>89275906000</v>
      </c>
      <c r="M703" s="4">
        <v>5138</v>
      </c>
      <c r="N703" s="4">
        <f t="shared" si="81"/>
        <v>90774970468</v>
      </c>
      <c r="O703" s="4">
        <f t="shared" si="82"/>
        <v>1114369135</v>
      </c>
      <c r="P703" s="4">
        <f t="shared" si="83"/>
        <v>384695333</v>
      </c>
      <c r="Q703" s="4">
        <f t="shared" si="84"/>
        <v>1.6514072769965267</v>
      </c>
      <c r="R703" s="4">
        <f t="shared" si="80"/>
        <v>4.6085687376392737E-2</v>
      </c>
      <c r="S703" s="4">
        <f t="shared" si="85"/>
        <v>6440.8534935653806</v>
      </c>
      <c r="T703" s="4">
        <f t="shared" si="86"/>
        <v>1.2276171826382885</v>
      </c>
      <c r="U703" s="4">
        <f t="shared" si="87"/>
        <v>0.42379009435823817</v>
      </c>
    </row>
    <row r="704" spans="1:21" x14ac:dyDescent="0.25">
      <c r="A704">
        <v>64.038067168041636</v>
      </c>
      <c r="B704">
        <v>39.265257744730661</v>
      </c>
      <c r="C704">
        <v>90</v>
      </c>
      <c r="D704">
        <v>31004000000000</v>
      </c>
      <c r="E704">
        <v>20663840000000</v>
      </c>
      <c r="F704">
        <v>-6.492025839307634</v>
      </c>
      <c r="G704">
        <v>-10.178312053932672</v>
      </c>
      <c r="H704" s="4">
        <v>0.31355300000000003</v>
      </c>
      <c r="I704" s="4">
        <v>1190654285</v>
      </c>
      <c r="J704" s="4">
        <v>1165688409</v>
      </c>
      <c r="K704" s="4">
        <v>90406956700</v>
      </c>
      <c r="L704" s="4">
        <v>88559364800</v>
      </c>
      <c r="M704" s="4">
        <v>10715</v>
      </c>
      <c r="N704" s="4">
        <f t="shared" si="81"/>
        <v>91597610985</v>
      </c>
      <c r="O704" s="4">
        <f t="shared" si="82"/>
        <v>1872557776</v>
      </c>
      <c r="P704" s="4">
        <f t="shared" si="83"/>
        <v>1165688409</v>
      </c>
      <c r="Q704" s="4">
        <f t="shared" si="84"/>
        <v>3.3169491565642932</v>
      </c>
      <c r="R704" s="4">
        <f t="shared" si="80"/>
        <v>4.9296237210537767E-2</v>
      </c>
      <c r="S704" s="4">
        <f t="shared" si="85"/>
        <v>3809.9071841216864</v>
      </c>
      <c r="T704" s="4">
        <f t="shared" si="86"/>
        <v>2.04433036611255</v>
      </c>
      <c r="U704" s="4">
        <f t="shared" si="87"/>
        <v>1.2726187904517432</v>
      </c>
    </row>
    <row r="705" spans="1:21" x14ac:dyDescent="0.25">
      <c r="A705">
        <v>53.081363842330902</v>
      </c>
      <c r="B705">
        <v>27.344064999844704</v>
      </c>
      <c r="C705">
        <v>50</v>
      </c>
      <c r="D705">
        <v>25032000000000</v>
      </c>
      <c r="E705">
        <v>9268768000000.002</v>
      </c>
      <c r="F705">
        <v>-6.6828447282569279</v>
      </c>
      <c r="G705">
        <v>-10.402945532993442</v>
      </c>
      <c r="H705" s="4">
        <v>0.265513</v>
      </c>
      <c r="I705" s="4">
        <v>670551388</v>
      </c>
      <c r="J705" s="4">
        <v>667474044</v>
      </c>
      <c r="K705" s="4">
        <v>90600632700</v>
      </c>
      <c r="L705" s="4">
        <v>90179233900</v>
      </c>
      <c r="M705" s="4">
        <v>3291</v>
      </c>
      <c r="N705" s="4">
        <f t="shared" si="81"/>
        <v>91271184088</v>
      </c>
      <c r="O705" s="4">
        <f t="shared" si="82"/>
        <v>424476144</v>
      </c>
      <c r="P705" s="4">
        <f t="shared" si="83"/>
        <v>667474044</v>
      </c>
      <c r="Q705" s="4">
        <f t="shared" si="84"/>
        <v>1.196379995407078</v>
      </c>
      <c r="R705" s="4">
        <f t="shared" si="80"/>
        <v>5.8412531058679919E-2</v>
      </c>
      <c r="S705" s="4">
        <f t="shared" si="85"/>
        <v>1484.7674600791465</v>
      </c>
      <c r="T705" s="4">
        <f t="shared" si="86"/>
        <v>0.46507136753122125</v>
      </c>
      <c r="U705" s="4">
        <f t="shared" si="87"/>
        <v>0.7313086278758566</v>
      </c>
    </row>
    <row r="706" spans="1:21" x14ac:dyDescent="0.25">
      <c r="A706">
        <v>53.387422893894303</v>
      </c>
      <c r="B706">
        <v>17.174022382700198</v>
      </c>
      <c r="C706">
        <v>10</v>
      </c>
      <c r="D706">
        <v>64504000000000.008</v>
      </c>
      <c r="E706">
        <v>4776480000000.001</v>
      </c>
      <c r="F706">
        <v>-5.133800415242546</v>
      </c>
      <c r="G706">
        <v>-9.8466759615403205</v>
      </c>
      <c r="H706" s="4">
        <v>0.26681100000000002</v>
      </c>
      <c r="I706" s="4">
        <v>369868215</v>
      </c>
      <c r="J706" s="4">
        <v>310679543</v>
      </c>
      <c r="K706" s="4">
        <v>90616506800</v>
      </c>
      <c r="L706" s="4">
        <v>76522748200</v>
      </c>
      <c r="M706" s="4">
        <v>296995</v>
      </c>
      <c r="N706" s="4">
        <f t="shared" si="81"/>
        <v>90986375015</v>
      </c>
      <c r="O706" s="4">
        <f t="shared" si="82"/>
        <v>14152947272</v>
      </c>
      <c r="P706" s="4">
        <f t="shared" si="83"/>
        <v>310679543</v>
      </c>
      <c r="Q706" s="4">
        <f t="shared" si="84"/>
        <v>15.896475502640399</v>
      </c>
      <c r="R706" s="4">
        <f t="shared" ref="R706:R769" si="88">10^(0.000000000262*(A706^4)-0.000000233*(A706^3)+0.0000868*(A706^2)-0.0147*(A706)-0.665)</f>
        <v>5.8113564544839791E-2</v>
      </c>
      <c r="S706" s="4">
        <f t="shared" si="85"/>
        <v>245417.44263419535</v>
      </c>
      <c r="T706" s="4">
        <f t="shared" si="86"/>
        <v>15.55501828671243</v>
      </c>
      <c r="U706" s="4">
        <f t="shared" si="87"/>
        <v>0.34145721592796879</v>
      </c>
    </row>
    <row r="707" spans="1:21" x14ac:dyDescent="0.25">
      <c r="A707">
        <v>59.500015551904532</v>
      </c>
      <c r="B707">
        <v>39.072764432817742</v>
      </c>
      <c r="C707">
        <v>100</v>
      </c>
      <c r="D707">
        <v>19699999999999.996</v>
      </c>
      <c r="E707">
        <v>14589664000000.002</v>
      </c>
      <c r="F707">
        <v>-4.8185602234791602</v>
      </c>
      <c r="G707">
        <v>-9.6993693083291941</v>
      </c>
      <c r="H707" s="4">
        <v>0.29328599999999999</v>
      </c>
      <c r="I707" s="4">
        <v>1163356755</v>
      </c>
      <c r="J707" s="4">
        <v>794688621</v>
      </c>
      <c r="K707" s="4">
        <v>90529418000</v>
      </c>
      <c r="L707" s="4">
        <v>62491827500</v>
      </c>
      <c r="M707" s="4">
        <v>7375</v>
      </c>
      <c r="N707" s="4">
        <f t="shared" ref="N707:N770" si="89">I707+K707</f>
        <v>91692774755</v>
      </c>
      <c r="O707" s="4">
        <f t="shared" ref="O707:O770" si="90">(K707-L707)+(I707-J707)</f>
        <v>28406258634</v>
      </c>
      <c r="P707" s="4">
        <f t="shared" ref="P707:P770" si="91">J707</f>
        <v>794688621</v>
      </c>
      <c r="Q707" s="4">
        <f t="shared" ref="Q707:Q770" si="92">T707+U707</f>
        <v>31.846508444121085</v>
      </c>
      <c r="R707" s="4">
        <f t="shared" si="88"/>
        <v>5.2704425542515837E-2</v>
      </c>
      <c r="S707" s="4">
        <f t="shared" ref="S707:S770" si="93">(M707/R707)*((100-B707)/B707)*(1/(0.08206*(273.15+A707)))*H707</f>
        <v>2344.361317152026</v>
      </c>
      <c r="T707" s="4">
        <f t="shared" ref="T707:T770" si="94">(O707/N707)*100</f>
        <v>30.979822248700145</v>
      </c>
      <c r="U707" s="4">
        <f t="shared" ref="U707:U770" si="95">(P707/N707)*100</f>
        <v>0.86668619542093817</v>
      </c>
    </row>
    <row r="708" spans="1:21" x14ac:dyDescent="0.25">
      <c r="A708">
        <v>73.563732564497684</v>
      </c>
      <c r="B708">
        <v>11.627270393852269</v>
      </c>
      <c r="C708">
        <v>90</v>
      </c>
      <c r="D708">
        <v>41520000000000</v>
      </c>
      <c r="E708">
        <v>27676192000000</v>
      </c>
      <c r="F708">
        <v>-5.5690022770381944</v>
      </c>
      <c r="G708">
        <v>-9.9238175363974452</v>
      </c>
      <c r="H708" s="4">
        <v>0.35749599999999998</v>
      </c>
      <c r="I708" s="4">
        <v>252529337</v>
      </c>
      <c r="J708" s="4">
        <v>217814685</v>
      </c>
      <c r="K708" s="4">
        <v>90344290600</v>
      </c>
      <c r="L708" s="4">
        <v>78295474300</v>
      </c>
      <c r="M708" s="4">
        <v>4298</v>
      </c>
      <c r="N708" s="4">
        <f t="shared" si="89"/>
        <v>90596819937</v>
      </c>
      <c r="O708" s="4">
        <f t="shared" si="90"/>
        <v>12083530952</v>
      </c>
      <c r="P708" s="4">
        <f t="shared" si="91"/>
        <v>217814685</v>
      </c>
      <c r="Q708" s="4">
        <f t="shared" si="92"/>
        <v>13.578120783438331</v>
      </c>
      <c r="R708" s="4">
        <f t="shared" si="88"/>
        <v>4.3476815145328397E-2</v>
      </c>
      <c r="S708" s="4">
        <f t="shared" si="93"/>
        <v>9440.9960623721799</v>
      </c>
      <c r="T708" s="4">
        <f t="shared" si="94"/>
        <v>13.337698785015577</v>
      </c>
      <c r="U708" s="4">
        <f t="shared" si="95"/>
        <v>0.24042199842275463</v>
      </c>
    </row>
    <row r="709" spans="1:21" x14ac:dyDescent="0.25">
      <c r="A709">
        <v>40.742333912766227</v>
      </c>
      <c r="B709">
        <v>27.689921974083319</v>
      </c>
      <c r="C709">
        <v>0</v>
      </c>
      <c r="D709">
        <v>34320000000000.008</v>
      </c>
      <c r="E709">
        <v>0</v>
      </c>
      <c r="F709">
        <v>-7.1336356171838062</v>
      </c>
      <c r="G709">
        <v>-9.6527786372180309</v>
      </c>
      <c r="H709" s="4">
        <v>0.215533</v>
      </c>
      <c r="I709" s="4">
        <v>668104207</v>
      </c>
      <c r="J709" s="4">
        <v>668030467</v>
      </c>
      <c r="K709" s="4">
        <v>90643363400</v>
      </c>
      <c r="L709" s="4">
        <v>90636675200</v>
      </c>
      <c r="M709" s="4">
        <v>849871</v>
      </c>
      <c r="N709" s="4">
        <f t="shared" si="89"/>
        <v>91311467607</v>
      </c>
      <c r="O709" s="4">
        <f t="shared" si="90"/>
        <v>6761940</v>
      </c>
      <c r="P709" s="4">
        <f t="shared" si="91"/>
        <v>668030467</v>
      </c>
      <c r="Q709" s="4">
        <f t="shared" si="92"/>
        <v>0.73900072431676689</v>
      </c>
      <c r="R709" s="4">
        <f t="shared" si="88"/>
        <v>7.3305147852560149E-2</v>
      </c>
      <c r="S709" s="4">
        <f t="shared" si="93"/>
        <v>253336.1617549143</v>
      </c>
      <c r="T709" s="4">
        <f t="shared" si="94"/>
        <v>7.4053568267055487E-3</v>
      </c>
      <c r="U709" s="4">
        <f t="shared" si="95"/>
        <v>0.73159536749006138</v>
      </c>
    </row>
    <row r="710" spans="1:21" x14ac:dyDescent="0.25">
      <c r="A710">
        <v>30.145797638924201</v>
      </c>
      <c r="B710">
        <v>19.222959152648631</v>
      </c>
      <c r="C710">
        <v>40</v>
      </c>
      <c r="D710">
        <v>67075999999999.992</v>
      </c>
      <c r="E710">
        <v>19869472000000</v>
      </c>
      <c r="F710">
        <v>-7.3582277414631667</v>
      </c>
      <c r="G710">
        <v>-9.7420233689142854</v>
      </c>
      <c r="H710" s="4">
        <v>0.17669199999999999</v>
      </c>
      <c r="I710" s="4">
        <v>414897674</v>
      </c>
      <c r="J710" s="4">
        <v>412356869</v>
      </c>
      <c r="K710" s="4">
        <v>90470805400</v>
      </c>
      <c r="L710" s="4">
        <v>89869700400</v>
      </c>
      <c r="M710" s="4">
        <v>452</v>
      </c>
      <c r="N710" s="4">
        <f t="shared" si="89"/>
        <v>90885703074</v>
      </c>
      <c r="O710" s="4">
        <f t="shared" si="90"/>
        <v>603645805</v>
      </c>
      <c r="P710" s="4">
        <f t="shared" si="91"/>
        <v>412356869</v>
      </c>
      <c r="Q710" s="4">
        <f t="shared" si="92"/>
        <v>1.1178905368347769</v>
      </c>
      <c r="R710" s="4">
        <f t="shared" si="88"/>
        <v>9.2166085368199951E-2</v>
      </c>
      <c r="S710" s="4">
        <f t="shared" si="93"/>
        <v>146.30324886082718</v>
      </c>
      <c r="T710" s="4">
        <f t="shared" si="94"/>
        <v>0.66418125687876983</v>
      </c>
      <c r="U710" s="4">
        <f t="shared" si="95"/>
        <v>0.45370927995600713</v>
      </c>
    </row>
    <row r="711" spans="1:21" x14ac:dyDescent="0.25">
      <c r="A711">
        <v>46.991346952422752</v>
      </c>
      <c r="B711">
        <v>48.901209661105035</v>
      </c>
      <c r="C711">
        <v>30</v>
      </c>
      <c r="D711">
        <v>71156000000000</v>
      </c>
      <c r="E711">
        <v>15808608000000</v>
      </c>
      <c r="F711">
        <v>-6.5857855872981794</v>
      </c>
      <c r="G711">
        <v>-10.686541917581232</v>
      </c>
      <c r="H711" s="4">
        <v>0.24024599999999999</v>
      </c>
      <c r="I711" s="4">
        <v>1681753241</v>
      </c>
      <c r="J711" s="4">
        <v>1651649913</v>
      </c>
      <c r="K711" s="4">
        <v>90668938600</v>
      </c>
      <c r="L711" s="4">
        <v>89073191000</v>
      </c>
      <c r="M711" s="4">
        <v>5098</v>
      </c>
      <c r="N711" s="4">
        <f t="shared" si="89"/>
        <v>92350691841</v>
      </c>
      <c r="O711" s="4">
        <f t="shared" si="90"/>
        <v>1625850928</v>
      </c>
      <c r="P711" s="4">
        <f t="shared" si="91"/>
        <v>1651649913</v>
      </c>
      <c r="Q711" s="4">
        <f t="shared" si="92"/>
        <v>3.5489726992439499</v>
      </c>
      <c r="R711" s="4">
        <f t="shared" si="88"/>
        <v>6.5012660531641231E-2</v>
      </c>
      <c r="S711" s="4">
        <f t="shared" si="93"/>
        <v>749.3346131903271</v>
      </c>
      <c r="T711" s="4">
        <f t="shared" si="94"/>
        <v>1.7605184060767234</v>
      </c>
      <c r="U711" s="4">
        <f t="shared" si="95"/>
        <v>1.7884542931672263</v>
      </c>
    </row>
    <row r="712" spans="1:21" x14ac:dyDescent="0.25">
      <c r="A712">
        <v>52.626997302559317</v>
      </c>
      <c r="B712">
        <v>17.114831693269299</v>
      </c>
      <c r="C712">
        <v>80</v>
      </c>
      <c r="D712">
        <v>43456000000000</v>
      </c>
      <c r="E712">
        <v>25745056000000</v>
      </c>
      <c r="F712">
        <v>-7.0819505414129189</v>
      </c>
      <c r="G712">
        <v>-10.648790412457382</v>
      </c>
      <c r="H712" s="4">
        <v>0.26358900000000002</v>
      </c>
      <c r="I712" s="4">
        <v>367626704</v>
      </c>
      <c r="J712" s="4">
        <v>364250925</v>
      </c>
      <c r="K712" s="4">
        <v>90621283800</v>
      </c>
      <c r="L712" s="4">
        <v>89797726300</v>
      </c>
      <c r="M712" s="4">
        <v>1847</v>
      </c>
      <c r="N712" s="4">
        <f t="shared" si="89"/>
        <v>90988910504</v>
      </c>
      <c r="O712" s="4">
        <f t="shared" si="90"/>
        <v>826933279</v>
      </c>
      <c r="P712" s="4">
        <f t="shared" si="91"/>
        <v>364250925</v>
      </c>
      <c r="Q712" s="4">
        <f t="shared" si="92"/>
        <v>1.3091531675693973</v>
      </c>
      <c r="R712" s="4">
        <f t="shared" si="88"/>
        <v>5.8861742925078828E-2</v>
      </c>
      <c r="S712" s="4">
        <f t="shared" si="93"/>
        <v>1498.3501740051481</v>
      </c>
      <c r="T712" s="4">
        <f t="shared" si="94"/>
        <v>0.90882864122617102</v>
      </c>
      <c r="U712" s="4">
        <f t="shared" si="95"/>
        <v>0.40032452634322618</v>
      </c>
    </row>
    <row r="713" spans="1:21" x14ac:dyDescent="0.25">
      <c r="A713">
        <v>28.652624671489331</v>
      </c>
      <c r="B713">
        <v>22.06833716413206</v>
      </c>
      <c r="C713">
        <v>10</v>
      </c>
      <c r="D713">
        <v>81012000000000</v>
      </c>
      <c r="E713">
        <v>5998848000000.001</v>
      </c>
      <c r="F713">
        <v>-6.7056820368738208</v>
      </c>
      <c r="G713">
        <v>-10.689958430122893</v>
      </c>
      <c r="H713" s="4">
        <v>0.171545</v>
      </c>
      <c r="I713" s="4">
        <v>494472505</v>
      </c>
      <c r="J713" s="4">
        <v>493086594</v>
      </c>
      <c r="K713" s="4">
        <v>90452186600</v>
      </c>
      <c r="L713" s="4">
        <v>90140080600</v>
      </c>
      <c r="M713" s="4">
        <v>511</v>
      </c>
      <c r="N713" s="4">
        <f t="shared" si="89"/>
        <v>90946659105</v>
      </c>
      <c r="O713" s="4">
        <f t="shared" si="90"/>
        <v>313491911</v>
      </c>
      <c r="P713" s="4">
        <f t="shared" si="91"/>
        <v>493086594</v>
      </c>
      <c r="Q713" s="4">
        <f t="shared" si="92"/>
        <v>0.88686985639438021</v>
      </c>
      <c r="R713" s="4">
        <f t="shared" si="88"/>
        <v>9.5447066802400379E-2</v>
      </c>
      <c r="S713" s="4">
        <f t="shared" si="93"/>
        <v>130.9562363842804</v>
      </c>
      <c r="T713" s="4">
        <f t="shared" si="94"/>
        <v>0.34469865532725769</v>
      </c>
      <c r="U713" s="4">
        <f t="shared" si="95"/>
        <v>0.54217120106712247</v>
      </c>
    </row>
    <row r="714" spans="1:21" x14ac:dyDescent="0.25">
      <c r="A714">
        <v>69.358115738790929</v>
      </c>
      <c r="B714">
        <v>36.515180984390412</v>
      </c>
      <c r="C714">
        <v>60</v>
      </c>
      <c r="D714">
        <v>11820000000000</v>
      </c>
      <c r="E714">
        <v>5252416000000.001</v>
      </c>
      <c r="F714">
        <v>-7.8890193919163529</v>
      </c>
      <c r="G714">
        <v>-10.374958870674217</v>
      </c>
      <c r="H714" s="4">
        <v>0.33788699999999999</v>
      </c>
      <c r="I714" s="4">
        <v>1081044238</v>
      </c>
      <c r="J714" s="4">
        <v>1070226762</v>
      </c>
      <c r="K714" s="4">
        <v>90235132000</v>
      </c>
      <c r="L714" s="4">
        <v>89352787200</v>
      </c>
      <c r="M714" s="4">
        <v>13405</v>
      </c>
      <c r="N714" s="4">
        <f t="shared" si="89"/>
        <v>91316176238</v>
      </c>
      <c r="O714" s="4">
        <f t="shared" si="90"/>
        <v>893162276</v>
      </c>
      <c r="P714" s="4">
        <f t="shared" si="91"/>
        <v>1070226762</v>
      </c>
      <c r="Q714" s="4">
        <f t="shared" si="92"/>
        <v>2.150099926307429</v>
      </c>
      <c r="R714" s="4">
        <f t="shared" si="88"/>
        <v>4.5847297772141797E-2</v>
      </c>
      <c r="S714" s="4">
        <f t="shared" si="93"/>
        <v>6111.0889724803583</v>
      </c>
      <c r="T714" s="4">
        <f t="shared" si="94"/>
        <v>0.97809863793696883</v>
      </c>
      <c r="U714" s="4">
        <f t="shared" si="95"/>
        <v>1.17200128837046</v>
      </c>
    </row>
    <row r="715" spans="1:21" x14ac:dyDescent="0.25">
      <c r="A715">
        <v>52.902133944683641</v>
      </c>
      <c r="B715">
        <v>26.360325344563428</v>
      </c>
      <c r="C715">
        <v>10</v>
      </c>
      <c r="D715">
        <v>81012000000000</v>
      </c>
      <c r="E715">
        <v>5998848000000</v>
      </c>
      <c r="F715">
        <v>-6.5757162025760083</v>
      </c>
      <c r="G715">
        <v>-9.3377257697253331</v>
      </c>
      <c r="H715" s="4">
        <v>0.26475300000000002</v>
      </c>
      <c r="I715" s="4">
        <v>637603420</v>
      </c>
      <c r="J715" s="4">
        <v>611269467</v>
      </c>
      <c r="K715" s="4">
        <v>90613489500</v>
      </c>
      <c r="L715" s="4">
        <v>86970697900</v>
      </c>
      <c r="M715" s="4">
        <v>3187</v>
      </c>
      <c r="N715" s="4">
        <f t="shared" si="89"/>
        <v>91251092920</v>
      </c>
      <c r="O715" s="4">
        <f t="shared" si="90"/>
        <v>3669125553</v>
      </c>
      <c r="P715" s="4">
        <f t="shared" si="91"/>
        <v>611269467</v>
      </c>
      <c r="Q715" s="4">
        <f t="shared" si="92"/>
        <v>4.6907876750064021</v>
      </c>
      <c r="R715" s="4">
        <f t="shared" si="88"/>
        <v>5.8588955920569737E-2</v>
      </c>
      <c r="S715" s="4">
        <f t="shared" si="93"/>
        <v>1503.6602880453422</v>
      </c>
      <c r="T715" s="4">
        <f t="shared" si="94"/>
        <v>4.0209113508555223</v>
      </c>
      <c r="U715" s="4">
        <f t="shared" si="95"/>
        <v>0.66987632415088005</v>
      </c>
    </row>
    <row r="716" spans="1:21" x14ac:dyDescent="0.25">
      <c r="A716">
        <v>51.508532912248548</v>
      </c>
      <c r="B716">
        <v>14.246929613851369</v>
      </c>
      <c r="C716">
        <v>40</v>
      </c>
      <c r="D716">
        <v>39880000000000</v>
      </c>
      <c r="E716">
        <v>11812800000000</v>
      </c>
      <c r="F716">
        <v>-6.2419080945432333</v>
      </c>
      <c r="G716">
        <v>-9.5018576719944718</v>
      </c>
      <c r="H716" s="4">
        <v>0.25888100000000003</v>
      </c>
      <c r="I716" s="4">
        <v>295054331</v>
      </c>
      <c r="J716" s="4">
        <v>280885915</v>
      </c>
      <c r="K716" s="4">
        <v>90643431100</v>
      </c>
      <c r="L716" s="4">
        <v>86411312700</v>
      </c>
      <c r="M716" s="4">
        <v>1423</v>
      </c>
      <c r="N716" s="4">
        <f t="shared" si="89"/>
        <v>90938485431</v>
      </c>
      <c r="O716" s="4">
        <f t="shared" si="90"/>
        <v>4246286816</v>
      </c>
      <c r="P716" s="4">
        <f t="shared" si="91"/>
        <v>280885915</v>
      </c>
      <c r="Q716" s="4">
        <f t="shared" si="92"/>
        <v>4.9782803282280463</v>
      </c>
      <c r="R716" s="4">
        <f t="shared" si="88"/>
        <v>5.9995531727576351E-2</v>
      </c>
      <c r="S716" s="4">
        <f t="shared" si="93"/>
        <v>1387.2548014066085</v>
      </c>
      <c r="T716" s="4">
        <f t="shared" si="94"/>
        <v>4.6694056931725463</v>
      </c>
      <c r="U716" s="4">
        <f t="shared" si="95"/>
        <v>0.30887463505549967</v>
      </c>
    </row>
    <row r="717" spans="1:21" x14ac:dyDescent="0.25">
      <c r="A717">
        <v>70.408735859176403</v>
      </c>
      <c r="B717">
        <v>37.190159364359033</v>
      </c>
      <c r="C717">
        <v>0</v>
      </c>
      <c r="D717">
        <v>87040000000000.016</v>
      </c>
      <c r="E717">
        <v>0</v>
      </c>
      <c r="F717">
        <v>-7.065761727887053</v>
      </c>
      <c r="G717">
        <v>-11.137029426579812</v>
      </c>
      <c r="H717" s="4">
        <v>0.34275699999999998</v>
      </c>
      <c r="I717" s="4">
        <v>1117744895</v>
      </c>
      <c r="J717" s="4">
        <v>1117373363</v>
      </c>
      <c r="K717" s="4">
        <v>90210070300</v>
      </c>
      <c r="L717" s="4">
        <v>90183456600</v>
      </c>
      <c r="M717" s="4">
        <v>7992913</v>
      </c>
      <c r="N717" s="4">
        <f t="shared" si="89"/>
        <v>91327815195</v>
      </c>
      <c r="O717" s="4">
        <f t="shared" si="90"/>
        <v>26985232</v>
      </c>
      <c r="P717" s="4">
        <f t="shared" si="91"/>
        <v>1117373363</v>
      </c>
      <c r="Q717" s="4">
        <f t="shared" si="92"/>
        <v>1.2530230714011992</v>
      </c>
      <c r="R717" s="4">
        <f t="shared" si="88"/>
        <v>4.5227723494748913E-2</v>
      </c>
      <c r="S717" s="4">
        <f t="shared" si="93"/>
        <v>3628723.1374772368</v>
      </c>
      <c r="T717" s="4">
        <f t="shared" si="94"/>
        <v>2.954765965043844E-2</v>
      </c>
      <c r="U717" s="4">
        <f t="shared" si="95"/>
        <v>1.2234754117507607</v>
      </c>
    </row>
    <row r="718" spans="1:21" x14ac:dyDescent="0.25">
      <c r="A718">
        <v>70.97022250129217</v>
      </c>
      <c r="B718">
        <v>23.113576959375671</v>
      </c>
      <c r="C718">
        <v>20</v>
      </c>
      <c r="D718">
        <v>60328000000000</v>
      </c>
      <c r="E718">
        <v>8936640000000</v>
      </c>
      <c r="F718">
        <v>-6.8264521199316546</v>
      </c>
      <c r="G718">
        <v>-10.491905523242448</v>
      </c>
      <c r="H718" s="4">
        <v>0.34536800000000001</v>
      </c>
      <c r="I718" s="4">
        <v>569820353</v>
      </c>
      <c r="J718" s="4">
        <v>512239019</v>
      </c>
      <c r="K718" s="4">
        <v>90309929900</v>
      </c>
      <c r="L718" s="4">
        <v>81438105300</v>
      </c>
      <c r="M718" s="4">
        <v>8205</v>
      </c>
      <c r="N718" s="4">
        <f t="shared" si="89"/>
        <v>90879750253</v>
      </c>
      <c r="O718" s="4">
        <f t="shared" si="90"/>
        <v>8929405934</v>
      </c>
      <c r="P718" s="4">
        <f t="shared" si="91"/>
        <v>512239019</v>
      </c>
      <c r="Q718" s="4">
        <f t="shared" si="92"/>
        <v>10.389162521590803</v>
      </c>
      <c r="R718" s="4">
        <f t="shared" si="88"/>
        <v>4.4904296578066466E-2</v>
      </c>
      <c r="S718" s="4">
        <f t="shared" si="93"/>
        <v>7433.8462117436593</v>
      </c>
      <c r="T718" s="4">
        <f t="shared" si="94"/>
        <v>9.8255176858887037</v>
      </c>
      <c r="U718" s="4">
        <f t="shared" si="95"/>
        <v>0.56364483570209933</v>
      </c>
    </row>
    <row r="719" spans="1:21" x14ac:dyDescent="0.25">
      <c r="A719">
        <v>58.215319013446681</v>
      </c>
      <c r="B719">
        <v>44.211756818150597</v>
      </c>
      <c r="C719">
        <v>50</v>
      </c>
      <c r="D719">
        <v>50524000000000</v>
      </c>
      <c r="E719">
        <v>18708736000000</v>
      </c>
      <c r="F719">
        <v>-6.5823252666696384</v>
      </c>
      <c r="G719">
        <v>-8.8123690618092976</v>
      </c>
      <c r="H719" s="4">
        <v>0.28764000000000001</v>
      </c>
      <c r="I719" s="4">
        <v>1431494299</v>
      </c>
      <c r="J719" s="4">
        <v>1224111410</v>
      </c>
      <c r="K719" s="4">
        <v>90557595900</v>
      </c>
      <c r="L719" s="4">
        <v>77788911800</v>
      </c>
      <c r="M719" s="4">
        <v>8622</v>
      </c>
      <c r="N719" s="4">
        <f t="shared" si="89"/>
        <v>91989090199</v>
      </c>
      <c r="O719" s="4">
        <f t="shared" si="90"/>
        <v>12976066989</v>
      </c>
      <c r="P719" s="4">
        <f t="shared" si="91"/>
        <v>1224111410</v>
      </c>
      <c r="Q719" s="4">
        <f t="shared" si="92"/>
        <v>15.436807091233051</v>
      </c>
      <c r="R719" s="4">
        <f t="shared" si="88"/>
        <v>5.3757856988058683E-2</v>
      </c>
      <c r="S719" s="4">
        <f t="shared" si="93"/>
        <v>2140.827615617015</v>
      </c>
      <c r="T719" s="4">
        <f t="shared" si="94"/>
        <v>14.106093408391009</v>
      </c>
      <c r="U719" s="4">
        <f t="shared" si="95"/>
        <v>1.3307136828420412</v>
      </c>
    </row>
    <row r="720" spans="1:21" x14ac:dyDescent="0.25">
      <c r="A720">
        <v>71.506181428370923</v>
      </c>
      <c r="B720">
        <v>18.209319159166839</v>
      </c>
      <c r="C720">
        <v>80</v>
      </c>
      <c r="D720">
        <v>21536000000000</v>
      </c>
      <c r="E720">
        <v>12757824000000.002</v>
      </c>
      <c r="F720">
        <v>-6.0311334620682651</v>
      </c>
      <c r="G720">
        <v>-9.6225884108340161</v>
      </c>
      <c r="H720" s="4">
        <v>0.34786499999999998</v>
      </c>
      <c r="I720" s="4">
        <v>423138287</v>
      </c>
      <c r="J720" s="4">
        <v>264621611</v>
      </c>
      <c r="K720" s="4">
        <v>90326622000</v>
      </c>
      <c r="L720" s="4">
        <v>57202277900</v>
      </c>
      <c r="M720" s="4">
        <v>5713</v>
      </c>
      <c r="N720" s="4">
        <f t="shared" si="89"/>
        <v>90749760287</v>
      </c>
      <c r="O720" s="4">
        <f t="shared" si="90"/>
        <v>33282860776</v>
      </c>
      <c r="P720" s="4">
        <f t="shared" si="91"/>
        <v>264621611</v>
      </c>
      <c r="Q720" s="4">
        <f t="shared" si="92"/>
        <v>36.967020387607249</v>
      </c>
      <c r="R720" s="4">
        <f t="shared" si="88"/>
        <v>4.4600456845474444E-2</v>
      </c>
      <c r="S720" s="4">
        <f t="shared" si="93"/>
        <v>7076.6575920084242</v>
      </c>
      <c r="T720" s="4">
        <f t="shared" si="94"/>
        <v>36.675425555661555</v>
      </c>
      <c r="U720" s="4">
        <f t="shared" si="95"/>
        <v>0.29159483194569641</v>
      </c>
    </row>
    <row r="721" spans="1:21" x14ac:dyDescent="0.25">
      <c r="A721">
        <v>60.778441930396298</v>
      </c>
      <c r="B721">
        <v>22.390542148384903</v>
      </c>
      <c r="C721">
        <v>40</v>
      </c>
      <c r="D721">
        <v>13172000000000</v>
      </c>
      <c r="E721">
        <v>3903360000000</v>
      </c>
      <c r="F721">
        <v>-5.7701933944331127</v>
      </c>
      <c r="G721">
        <v>-9.0408489126961484</v>
      </c>
      <c r="H721" s="4">
        <v>0.29894599999999999</v>
      </c>
      <c r="I721" s="4">
        <v>525885070</v>
      </c>
      <c r="J721" s="4">
        <v>488956921</v>
      </c>
      <c r="K721" s="4">
        <v>90515855500</v>
      </c>
      <c r="L721" s="4">
        <v>84341810300</v>
      </c>
      <c r="M721" s="4">
        <v>4245</v>
      </c>
      <c r="N721" s="4">
        <f t="shared" si="89"/>
        <v>91041740570</v>
      </c>
      <c r="O721" s="4">
        <f t="shared" si="90"/>
        <v>6210973349</v>
      </c>
      <c r="P721" s="4">
        <f t="shared" si="91"/>
        <v>488956921</v>
      </c>
      <c r="Q721" s="4">
        <f t="shared" si="92"/>
        <v>7.3591851694098169</v>
      </c>
      <c r="R721" s="4">
        <f t="shared" si="88"/>
        <v>5.1696429743087982E-2</v>
      </c>
      <c r="S721" s="4">
        <f t="shared" si="93"/>
        <v>3105.0958226829571</v>
      </c>
      <c r="T721" s="4">
        <f t="shared" si="94"/>
        <v>6.8221162184663191</v>
      </c>
      <c r="U721" s="4">
        <f t="shared" si="95"/>
        <v>0.53706895094349805</v>
      </c>
    </row>
    <row r="722" spans="1:21" x14ac:dyDescent="0.25">
      <c r="A722">
        <v>40.806758916574474</v>
      </c>
      <c r="B722">
        <v>17.358412205020247</v>
      </c>
      <c r="C722">
        <v>50</v>
      </c>
      <c r="D722">
        <v>12459999999999.998</v>
      </c>
      <c r="E722">
        <v>4612128000000</v>
      </c>
      <c r="F722">
        <v>-7.0147620981760985</v>
      </c>
      <c r="G722">
        <v>-10.713301639273435</v>
      </c>
      <c r="H722" s="4">
        <v>0.215781</v>
      </c>
      <c r="I722" s="4">
        <v>366414866</v>
      </c>
      <c r="J722" s="4">
        <v>364267136</v>
      </c>
      <c r="K722" s="4">
        <v>90607685900</v>
      </c>
      <c r="L722" s="4">
        <v>90057526000</v>
      </c>
      <c r="M722" s="4">
        <v>890</v>
      </c>
      <c r="N722" s="4">
        <f t="shared" si="89"/>
        <v>90974100766</v>
      </c>
      <c r="O722" s="4">
        <f t="shared" si="90"/>
        <v>552307630</v>
      </c>
      <c r="P722" s="4">
        <f t="shared" si="91"/>
        <v>364267136</v>
      </c>
      <c r="Q722" s="4">
        <f t="shared" si="92"/>
        <v>1.0075117624493783</v>
      </c>
      <c r="R722" s="4">
        <f t="shared" si="88"/>
        <v>7.3210464615450291E-2</v>
      </c>
      <c r="S722" s="4">
        <f t="shared" si="93"/>
        <v>484.74947884820324</v>
      </c>
      <c r="T722" s="4">
        <f t="shared" si="94"/>
        <v>0.60710424763705428</v>
      </c>
      <c r="U722" s="4">
        <f t="shared" si="95"/>
        <v>0.40040751481232395</v>
      </c>
    </row>
    <row r="723" spans="1:21" x14ac:dyDescent="0.25">
      <c r="A723">
        <v>25.647430477308792</v>
      </c>
      <c r="B723">
        <v>45.056994170200099</v>
      </c>
      <c r="C723">
        <v>40</v>
      </c>
      <c r="D723">
        <v>53416000000000</v>
      </c>
      <c r="E723">
        <v>15822304000000.004</v>
      </c>
      <c r="F723">
        <v>-5.5856259508985291</v>
      </c>
      <c r="G723">
        <v>-8.417279979039904</v>
      </c>
      <c r="H723" s="4">
        <v>0.16144</v>
      </c>
      <c r="I723" s="4">
        <v>1441074914</v>
      </c>
      <c r="J723" s="4">
        <v>1226311482</v>
      </c>
      <c r="K723" s="4">
        <v>90650588000</v>
      </c>
      <c r="L723" s="4">
        <v>77474515600</v>
      </c>
      <c r="M723" s="4">
        <v>975</v>
      </c>
      <c r="N723" s="4">
        <f t="shared" si="89"/>
        <v>92091662914</v>
      </c>
      <c r="O723" s="4">
        <f t="shared" si="90"/>
        <v>13390835832</v>
      </c>
      <c r="P723" s="4">
        <f t="shared" si="91"/>
        <v>1226311482</v>
      </c>
      <c r="Q723" s="4">
        <f t="shared" si="92"/>
        <v>15.872389368894614</v>
      </c>
      <c r="R723" s="4">
        <f t="shared" si="88"/>
        <v>0.10262697050433819</v>
      </c>
      <c r="S723" s="4">
        <f t="shared" si="93"/>
        <v>76.277435607747435</v>
      </c>
      <c r="T723" s="4">
        <f t="shared" si="94"/>
        <v>14.540768847344044</v>
      </c>
      <c r="U723" s="4">
        <f t="shared" si="95"/>
        <v>1.3316205215505705</v>
      </c>
    </row>
    <row r="724" spans="1:21" x14ac:dyDescent="0.25">
      <c r="A724">
        <v>51.69234711848938</v>
      </c>
      <c r="B724">
        <v>34.847181890331541</v>
      </c>
      <c r="C724">
        <v>70</v>
      </c>
      <c r="D724">
        <v>11244000000000</v>
      </c>
      <c r="E724">
        <v>5827648000000.001</v>
      </c>
      <c r="F724">
        <v>-8.0182860414135462</v>
      </c>
      <c r="G724">
        <v>-9.9967465466141441</v>
      </c>
      <c r="H724" s="4">
        <v>0.25965199999999999</v>
      </c>
      <c r="I724" s="4">
        <v>949681760</v>
      </c>
      <c r="J724" s="4">
        <v>944581873</v>
      </c>
      <c r="K724" s="4">
        <v>90625862500</v>
      </c>
      <c r="L724" s="4">
        <v>90134074200</v>
      </c>
      <c r="M724" s="4">
        <v>4132</v>
      </c>
      <c r="N724" s="4">
        <f t="shared" si="89"/>
        <v>91575544260</v>
      </c>
      <c r="O724" s="4">
        <f t="shared" si="90"/>
        <v>496888187</v>
      </c>
      <c r="P724" s="4">
        <f t="shared" si="91"/>
        <v>944581873</v>
      </c>
      <c r="Q724" s="4">
        <f t="shared" si="92"/>
        <v>1.5740775243523517</v>
      </c>
      <c r="R724" s="4">
        <f t="shared" si="88"/>
        <v>5.9806415550715822E-2</v>
      </c>
      <c r="S724" s="4">
        <f t="shared" si="93"/>
        <v>1258.2461250631143</v>
      </c>
      <c r="T724" s="4">
        <f t="shared" si="94"/>
        <v>0.54259921796286792</v>
      </c>
      <c r="U724" s="4">
        <f t="shared" si="95"/>
        <v>1.0314783063894837</v>
      </c>
    </row>
    <row r="725" spans="1:21" x14ac:dyDescent="0.25">
      <c r="A725">
        <v>30.592822409460769</v>
      </c>
      <c r="B725">
        <v>30.142037859647907</v>
      </c>
      <c r="C725">
        <v>40</v>
      </c>
      <c r="D725">
        <v>39880000000000</v>
      </c>
      <c r="E725">
        <v>11812800000000</v>
      </c>
      <c r="F725">
        <v>-7.4867206378152176</v>
      </c>
      <c r="G725">
        <v>-9.4359382399233827</v>
      </c>
      <c r="H725" s="4">
        <v>0.17824899999999999</v>
      </c>
      <c r="I725" s="4">
        <v>752519227</v>
      </c>
      <c r="J725" s="4">
        <v>743984205</v>
      </c>
      <c r="K725" s="4">
        <v>90566859000</v>
      </c>
      <c r="L725" s="4">
        <v>89511846100</v>
      </c>
      <c r="M725" s="4">
        <v>814</v>
      </c>
      <c r="N725" s="4">
        <f t="shared" si="89"/>
        <v>91319378227</v>
      </c>
      <c r="O725" s="4">
        <f t="shared" si="90"/>
        <v>1063547922</v>
      </c>
      <c r="P725" s="4">
        <f t="shared" si="91"/>
        <v>743984205</v>
      </c>
      <c r="Q725" s="4">
        <f t="shared" si="92"/>
        <v>1.9793522055164134</v>
      </c>
      <c r="R725" s="4">
        <f t="shared" si="88"/>
        <v>9.1218215114563836E-2</v>
      </c>
      <c r="S725" s="4">
        <f t="shared" si="93"/>
        <v>147.90256357399011</v>
      </c>
      <c r="T725" s="4">
        <f t="shared" si="94"/>
        <v>1.1646464777237668</v>
      </c>
      <c r="U725" s="4">
        <f t="shared" si="95"/>
        <v>0.81470572779264661</v>
      </c>
    </row>
    <row r="726" spans="1:21" x14ac:dyDescent="0.25">
      <c r="A726">
        <v>63.760147020427723</v>
      </c>
      <c r="B726">
        <v>14.50131394856953</v>
      </c>
      <c r="C726">
        <v>20</v>
      </c>
      <c r="D726">
        <v>45036000000000</v>
      </c>
      <c r="E726">
        <v>6669952000000</v>
      </c>
      <c r="F726">
        <v>-6.5443336647032009</v>
      </c>
      <c r="G726">
        <v>-9.9720933083965146</v>
      </c>
      <c r="H726" s="4">
        <v>0.31229800000000002</v>
      </c>
      <c r="I726" s="4">
        <v>312605284</v>
      </c>
      <c r="J726" s="4">
        <v>287674637</v>
      </c>
      <c r="K726" s="4">
        <v>90514773000</v>
      </c>
      <c r="L726" s="4">
        <v>83504817100</v>
      </c>
      <c r="M726" s="4">
        <v>3117</v>
      </c>
      <c r="N726" s="4">
        <f t="shared" si="89"/>
        <v>90827378284</v>
      </c>
      <c r="O726" s="4">
        <f t="shared" si="90"/>
        <v>7034886547</v>
      </c>
      <c r="P726" s="4">
        <f t="shared" si="91"/>
        <v>287674637</v>
      </c>
      <c r="Q726" s="4">
        <f t="shared" si="92"/>
        <v>8.0620637987631216</v>
      </c>
      <c r="R726" s="4">
        <f t="shared" si="88"/>
        <v>4.9491826005365204E-2</v>
      </c>
      <c r="S726" s="4">
        <f t="shared" si="93"/>
        <v>4194.4885141195018</v>
      </c>
      <c r="T726" s="4">
        <f t="shared" si="94"/>
        <v>7.7453370117138505</v>
      </c>
      <c r="U726" s="4">
        <f t="shared" si="95"/>
        <v>0.31672678704927043</v>
      </c>
    </row>
    <row r="727" spans="1:21" x14ac:dyDescent="0.25">
      <c r="A727">
        <v>59.050918611423377</v>
      </c>
      <c r="B727">
        <v>21.580268966703812</v>
      </c>
      <c r="C727">
        <v>20</v>
      </c>
      <c r="D727">
        <v>45036000000000</v>
      </c>
      <c r="E727">
        <v>6669952000000.001</v>
      </c>
      <c r="F727">
        <v>-5.8762824186887137</v>
      </c>
      <c r="G727">
        <v>-9.6607556139054331</v>
      </c>
      <c r="H727" s="4">
        <v>0.29130699999999998</v>
      </c>
      <c r="I727" s="4">
        <v>498813386</v>
      </c>
      <c r="J727" s="4">
        <v>475520202</v>
      </c>
      <c r="K727" s="4">
        <v>90542868100</v>
      </c>
      <c r="L727" s="4">
        <v>86433677700</v>
      </c>
      <c r="M727" s="4">
        <v>3684</v>
      </c>
      <c r="N727" s="4">
        <f t="shared" si="89"/>
        <v>91041681486</v>
      </c>
      <c r="O727" s="4">
        <f t="shared" si="90"/>
        <v>4132483584</v>
      </c>
      <c r="P727" s="4">
        <f t="shared" si="91"/>
        <v>475520202</v>
      </c>
      <c r="Q727" s="4">
        <f t="shared" si="92"/>
        <v>5.0614220989630994</v>
      </c>
      <c r="R727" s="4">
        <f t="shared" si="88"/>
        <v>5.306796847961269E-2</v>
      </c>
      <c r="S727" s="4">
        <f t="shared" si="93"/>
        <v>2695.7166013308374</v>
      </c>
      <c r="T727" s="4">
        <f t="shared" si="94"/>
        <v>4.5391116646230616</v>
      </c>
      <c r="U727" s="4">
        <f t="shared" si="95"/>
        <v>0.52231043434003743</v>
      </c>
    </row>
    <row r="728" spans="1:21" x14ac:dyDescent="0.25">
      <c r="A728">
        <v>43.505143590025988</v>
      </c>
      <c r="B728">
        <v>19.613868015339488</v>
      </c>
      <c r="C728">
        <v>60</v>
      </c>
      <c r="D728">
        <v>47924000000000</v>
      </c>
      <c r="E728">
        <v>21293856000000</v>
      </c>
      <c r="F728">
        <v>-5.9443493993756178</v>
      </c>
      <c r="G728">
        <v>-8.2634073647129611</v>
      </c>
      <c r="H728" s="4">
        <v>0.226301</v>
      </c>
      <c r="I728" s="4">
        <v>426859231</v>
      </c>
      <c r="J728" s="4">
        <v>332362061</v>
      </c>
      <c r="K728" s="4">
        <v>90615257700</v>
      </c>
      <c r="L728" s="4">
        <v>71083639100</v>
      </c>
      <c r="M728" s="4">
        <v>1128</v>
      </c>
      <c r="N728" s="4">
        <f t="shared" si="89"/>
        <v>91042116931</v>
      </c>
      <c r="O728" s="4">
        <f t="shared" si="90"/>
        <v>19626115770</v>
      </c>
      <c r="P728" s="4">
        <f t="shared" si="91"/>
        <v>332362061</v>
      </c>
      <c r="Q728" s="4">
        <f t="shared" si="92"/>
        <v>21.922247091559118</v>
      </c>
      <c r="R728" s="4">
        <f t="shared" si="88"/>
        <v>6.9424601164253322E-2</v>
      </c>
      <c r="S728" s="4">
        <f t="shared" si="93"/>
        <v>579.938582879151</v>
      </c>
      <c r="T728" s="4">
        <f t="shared" si="94"/>
        <v>21.557183017695486</v>
      </c>
      <c r="U728" s="4">
        <f t="shared" si="95"/>
        <v>0.36506407386363193</v>
      </c>
    </row>
    <row r="729" spans="1:21" x14ac:dyDescent="0.25">
      <c r="A729">
        <v>62.035333089231138</v>
      </c>
      <c r="B729">
        <v>15.69212804814539</v>
      </c>
      <c r="C729">
        <v>20</v>
      </c>
      <c r="D729">
        <v>75764000000000</v>
      </c>
      <c r="E729">
        <v>11220448000000</v>
      </c>
      <c r="F729">
        <v>-7.0170743401881612</v>
      </c>
      <c r="G729">
        <v>-9.8796287715493634</v>
      </c>
      <c r="H729" s="4">
        <v>0.30454900000000001</v>
      </c>
      <c r="I729" s="4">
        <v>340901920</v>
      </c>
      <c r="J729" s="4">
        <v>334072318</v>
      </c>
      <c r="K729" s="4">
        <v>90532348900</v>
      </c>
      <c r="L729" s="4">
        <v>88765678300</v>
      </c>
      <c r="M729" s="4">
        <v>3066</v>
      </c>
      <c r="N729" s="4">
        <f t="shared" si="89"/>
        <v>90873250820</v>
      </c>
      <c r="O729" s="4">
        <f t="shared" si="90"/>
        <v>1773500202</v>
      </c>
      <c r="P729" s="4">
        <f t="shared" si="91"/>
        <v>334072318</v>
      </c>
      <c r="Q729" s="4">
        <f t="shared" si="92"/>
        <v>2.319244113071997</v>
      </c>
      <c r="R729" s="4">
        <f t="shared" si="88"/>
        <v>5.0742869766175022E-2</v>
      </c>
      <c r="S729" s="4">
        <f t="shared" si="93"/>
        <v>3594.3806516117497</v>
      </c>
      <c r="T729" s="4">
        <f t="shared" si="94"/>
        <v>1.9516196306357692</v>
      </c>
      <c r="U729" s="4">
        <f t="shared" si="95"/>
        <v>0.36762448243622764</v>
      </c>
    </row>
    <row r="730" spans="1:21" x14ac:dyDescent="0.25">
      <c r="A730">
        <v>43.989069619035043</v>
      </c>
      <c r="B730">
        <v>44.159876202831562</v>
      </c>
      <c r="C730">
        <v>100</v>
      </c>
      <c r="D730">
        <v>29684000000000.004</v>
      </c>
      <c r="E730">
        <v>21982080000000.004</v>
      </c>
      <c r="F730">
        <v>-7.0320719471752966</v>
      </c>
      <c r="G730">
        <v>-9.5069911536733169</v>
      </c>
      <c r="H730" s="4">
        <v>0.228213</v>
      </c>
      <c r="I730" s="4">
        <v>1385138398</v>
      </c>
      <c r="J730" s="4">
        <v>1360547199</v>
      </c>
      <c r="K730" s="4">
        <v>90748512300</v>
      </c>
      <c r="L730" s="4">
        <v>89158723600</v>
      </c>
      <c r="M730" s="4">
        <v>3509</v>
      </c>
      <c r="N730" s="4">
        <f t="shared" si="89"/>
        <v>92133650698</v>
      </c>
      <c r="O730" s="4">
        <f t="shared" si="90"/>
        <v>1614379899</v>
      </c>
      <c r="P730" s="4">
        <f t="shared" si="91"/>
        <v>1360547199</v>
      </c>
      <c r="Q730" s="4">
        <f t="shared" si="92"/>
        <v>3.2289256698959594</v>
      </c>
      <c r="R730" s="4">
        <f t="shared" si="88"/>
        <v>6.8781230022840492E-2</v>
      </c>
      <c r="S730" s="4">
        <f t="shared" si="93"/>
        <v>565.70637777378022</v>
      </c>
      <c r="T730" s="4">
        <f t="shared" si="94"/>
        <v>1.7522152728883935</v>
      </c>
      <c r="U730" s="4">
        <f t="shared" si="95"/>
        <v>1.4767103970075661</v>
      </c>
    </row>
    <row r="731" spans="1:21" x14ac:dyDescent="0.25">
      <c r="A731">
        <v>64.62204887780706</v>
      </c>
      <c r="B731">
        <v>34.113125012748341</v>
      </c>
      <c r="C731">
        <v>0</v>
      </c>
      <c r="D731">
        <v>34320000000000.004</v>
      </c>
      <c r="E731">
        <v>0</v>
      </c>
      <c r="F731">
        <v>-7.6889994456080419</v>
      </c>
      <c r="G731">
        <v>-11.353490005720397</v>
      </c>
      <c r="H731" s="4">
        <v>0.316195</v>
      </c>
      <c r="I731" s="4">
        <v>955405467</v>
      </c>
      <c r="J731" s="4">
        <v>955181420</v>
      </c>
      <c r="K731" s="4">
        <v>90356178300</v>
      </c>
      <c r="L731" s="4">
        <v>90337664200</v>
      </c>
      <c r="M731" s="4">
        <v>4593602</v>
      </c>
      <c r="N731" s="4">
        <f t="shared" si="89"/>
        <v>91311583767</v>
      </c>
      <c r="O731" s="4">
        <f t="shared" si="90"/>
        <v>18738147</v>
      </c>
      <c r="P731" s="4">
        <f t="shared" si="91"/>
        <v>955181420</v>
      </c>
      <c r="Q731" s="4">
        <f t="shared" si="92"/>
        <v>1.0665892834420143</v>
      </c>
      <c r="R731" s="4">
        <f t="shared" si="88"/>
        <v>4.8890513974947383E-2</v>
      </c>
      <c r="S731" s="4">
        <f t="shared" si="93"/>
        <v>2070169.6738057125</v>
      </c>
      <c r="T731" s="4">
        <f t="shared" si="94"/>
        <v>2.0521106114876047E-2</v>
      </c>
      <c r="U731" s="4">
        <f t="shared" si="95"/>
        <v>1.0460681773271383</v>
      </c>
    </row>
    <row r="732" spans="1:21" x14ac:dyDescent="0.25">
      <c r="A732">
        <v>38.813799509425287</v>
      </c>
      <c r="B732">
        <v>11.285201532890781</v>
      </c>
      <c r="C732">
        <v>50</v>
      </c>
      <c r="D732">
        <v>37719999999999.992</v>
      </c>
      <c r="E732">
        <v>13966496000000.002</v>
      </c>
      <c r="F732">
        <v>-5.1709145107544803</v>
      </c>
      <c r="G732">
        <v>-9.0452275815766843</v>
      </c>
      <c r="H732" s="4">
        <v>0.20816899999999999</v>
      </c>
      <c r="I732" s="4">
        <v>221718193</v>
      </c>
      <c r="J732" s="4">
        <v>195964375</v>
      </c>
      <c r="K732" s="4">
        <v>90644654000</v>
      </c>
      <c r="L732" s="4">
        <v>80410153300</v>
      </c>
      <c r="M732" s="4">
        <v>462</v>
      </c>
      <c r="N732" s="4">
        <f t="shared" si="89"/>
        <v>90866372193</v>
      </c>
      <c r="O732" s="4">
        <f t="shared" si="90"/>
        <v>10260254518</v>
      </c>
      <c r="P732" s="4">
        <f t="shared" si="91"/>
        <v>195964375</v>
      </c>
      <c r="Q732" s="4">
        <f t="shared" si="92"/>
        <v>11.507248105813019</v>
      </c>
      <c r="R732" s="4">
        <f t="shared" si="88"/>
        <v>7.623819884692537E-2</v>
      </c>
      <c r="S732" s="4">
        <f t="shared" si="93"/>
        <v>387.37932804472382</v>
      </c>
      <c r="T732" s="4">
        <f t="shared" si="94"/>
        <v>11.291585952399684</v>
      </c>
      <c r="U732" s="4">
        <f t="shared" si="95"/>
        <v>0.21566215341333539</v>
      </c>
    </row>
    <row r="733" spans="1:21" x14ac:dyDescent="0.25">
      <c r="A733">
        <v>71.200056479423154</v>
      </c>
      <c r="B733">
        <v>25.326267184797207</v>
      </c>
      <c r="C733">
        <v>30</v>
      </c>
      <c r="D733">
        <v>13972000000000</v>
      </c>
      <c r="E733">
        <v>3105568000000.001</v>
      </c>
      <c r="F733">
        <v>-6.5993471548513751</v>
      </c>
      <c r="G733">
        <v>-8.6401873031461864</v>
      </c>
      <c r="H733" s="4">
        <v>0.34643800000000002</v>
      </c>
      <c r="I733" s="4">
        <v>642608892</v>
      </c>
      <c r="J733" s="4">
        <v>554204529</v>
      </c>
      <c r="K733" s="4">
        <v>90183848500</v>
      </c>
      <c r="L733" s="4">
        <v>78088323400</v>
      </c>
      <c r="M733" s="4">
        <v>5949228</v>
      </c>
      <c r="N733" s="4">
        <f t="shared" si="89"/>
        <v>90826457392</v>
      </c>
      <c r="O733" s="4">
        <f t="shared" si="90"/>
        <v>12183929463</v>
      </c>
      <c r="P733" s="4">
        <f t="shared" si="91"/>
        <v>554204529</v>
      </c>
      <c r="Q733" s="4">
        <f t="shared" si="92"/>
        <v>14.024695400177499</v>
      </c>
      <c r="R733" s="4">
        <f t="shared" si="88"/>
        <v>4.477342271533017E-2</v>
      </c>
      <c r="S733" s="4">
        <f t="shared" si="93"/>
        <v>4803201.9481537137</v>
      </c>
      <c r="T733" s="4">
        <f t="shared" si="94"/>
        <v>13.41451578411244</v>
      </c>
      <c r="U733" s="4">
        <f t="shared" si="95"/>
        <v>0.61017961606505899</v>
      </c>
    </row>
    <row r="734" spans="1:21" x14ac:dyDescent="0.25">
      <c r="A734">
        <v>59.818826722571167</v>
      </c>
      <c r="B734">
        <v>29.014261357133929</v>
      </c>
      <c r="C734">
        <v>40</v>
      </c>
      <c r="D734">
        <v>39880000000000</v>
      </c>
      <c r="E734">
        <v>11812800000000.002</v>
      </c>
      <c r="F734">
        <v>-6.8495683286671394</v>
      </c>
      <c r="G734">
        <v>-9.956141926876759</v>
      </c>
      <c r="H734" s="4">
        <v>0.29469400000000001</v>
      </c>
      <c r="I734" s="4">
        <v>741685107</v>
      </c>
      <c r="J734" s="4">
        <v>696771506</v>
      </c>
      <c r="K734" s="4">
        <v>90423133600</v>
      </c>
      <c r="L734" s="4">
        <v>85101552100</v>
      </c>
      <c r="M734" s="4">
        <v>5523</v>
      </c>
      <c r="N734" s="4">
        <f t="shared" si="89"/>
        <v>91164818707</v>
      </c>
      <c r="O734" s="4">
        <f t="shared" si="90"/>
        <v>5366495101</v>
      </c>
      <c r="P734" s="4">
        <f t="shared" si="91"/>
        <v>696771506</v>
      </c>
      <c r="Q734" s="4">
        <f t="shared" si="92"/>
        <v>6.6508842917651068</v>
      </c>
      <c r="R734" s="4">
        <f t="shared" si="88"/>
        <v>5.2449363015783679E-2</v>
      </c>
      <c r="S734" s="4">
        <f t="shared" si="93"/>
        <v>2778.6293402781243</v>
      </c>
      <c r="T734" s="4">
        <f t="shared" si="94"/>
        <v>5.8865856117672939</v>
      </c>
      <c r="U734" s="4">
        <f t="shared" si="95"/>
        <v>0.76429867999781276</v>
      </c>
    </row>
    <row r="735" spans="1:21" x14ac:dyDescent="0.25">
      <c r="A735">
        <v>72.56368437499151</v>
      </c>
      <c r="B735">
        <v>39.170126858064208</v>
      </c>
      <c r="C735">
        <v>90</v>
      </c>
      <c r="D735">
        <v>41520000000000</v>
      </c>
      <c r="E735">
        <v>27676192000000.004</v>
      </c>
      <c r="F735">
        <v>-7.0326259097400712</v>
      </c>
      <c r="G735">
        <v>-10.018370866237648</v>
      </c>
      <c r="H735" s="4">
        <v>0.35280699999999998</v>
      </c>
      <c r="I735" s="4">
        <v>1226984277</v>
      </c>
      <c r="J735" s="4">
        <v>1211456763</v>
      </c>
      <c r="K735" s="4">
        <v>90165769100</v>
      </c>
      <c r="L735" s="4">
        <v>89054407600</v>
      </c>
      <c r="M735" s="4">
        <v>17896</v>
      </c>
      <c r="N735" s="4">
        <f t="shared" si="89"/>
        <v>91392753377</v>
      </c>
      <c r="O735" s="4">
        <f t="shared" si="90"/>
        <v>1126889014</v>
      </c>
      <c r="P735" s="4">
        <f t="shared" si="91"/>
        <v>1211456763</v>
      </c>
      <c r="Q735" s="4">
        <f t="shared" si="92"/>
        <v>2.5585680380524245</v>
      </c>
      <c r="R735" s="4">
        <f t="shared" si="88"/>
        <v>4.4014611892108507E-2</v>
      </c>
      <c r="S735" s="4">
        <f t="shared" si="93"/>
        <v>7852.5396360180921</v>
      </c>
      <c r="T735" s="4">
        <f t="shared" si="94"/>
        <v>1.2330179060822499</v>
      </c>
      <c r="U735" s="4">
        <f t="shared" si="95"/>
        <v>1.3255501319701748</v>
      </c>
    </row>
    <row r="736" spans="1:21" x14ac:dyDescent="0.25">
      <c r="A736">
        <v>62.208038593589407</v>
      </c>
      <c r="B736">
        <v>23.164116674767541</v>
      </c>
      <c r="C736">
        <v>60</v>
      </c>
      <c r="D736">
        <v>23748000000000</v>
      </c>
      <c r="E736">
        <v>10552768000000</v>
      </c>
      <c r="F736">
        <v>-6.905654911634767</v>
      </c>
      <c r="G736">
        <v>-11.020317379251612</v>
      </c>
      <c r="H736" s="4">
        <v>0.30532199999999998</v>
      </c>
      <c r="I736" s="4">
        <v>552209961</v>
      </c>
      <c r="J736" s="4">
        <v>538865234</v>
      </c>
      <c r="K736" s="4">
        <v>90490939100</v>
      </c>
      <c r="L736" s="4">
        <v>88362640000</v>
      </c>
      <c r="M736" s="4">
        <v>4957</v>
      </c>
      <c r="N736" s="4">
        <f t="shared" si="89"/>
        <v>91043149061</v>
      </c>
      <c r="O736" s="4">
        <f t="shared" si="90"/>
        <v>2141643827</v>
      </c>
      <c r="P736" s="4">
        <f t="shared" si="91"/>
        <v>538865234</v>
      </c>
      <c r="Q736" s="4">
        <f t="shared" si="92"/>
        <v>2.9442183059859088</v>
      </c>
      <c r="R736" s="4">
        <f t="shared" si="88"/>
        <v>5.0614655067967834E-2</v>
      </c>
      <c r="S736" s="4">
        <f t="shared" si="93"/>
        <v>3604.1997068830674</v>
      </c>
      <c r="T736" s="4">
        <f t="shared" si="94"/>
        <v>2.3523393567648601</v>
      </c>
      <c r="U736" s="4">
        <f t="shared" si="95"/>
        <v>0.59187894922104878</v>
      </c>
    </row>
    <row r="737" spans="1:21" x14ac:dyDescent="0.25">
      <c r="A737">
        <v>28.822527677594369</v>
      </c>
      <c r="B737">
        <v>15.175698066326889</v>
      </c>
      <c r="C737">
        <v>50</v>
      </c>
      <c r="D737">
        <v>12460000000000</v>
      </c>
      <c r="E737">
        <v>4612128000000</v>
      </c>
      <c r="F737">
        <v>-5.630803203519017</v>
      </c>
      <c r="G737">
        <v>-10.492641076484276</v>
      </c>
      <c r="H737" s="4">
        <v>0.172127</v>
      </c>
      <c r="I737" s="4">
        <v>312409421</v>
      </c>
      <c r="J737" s="4">
        <v>309723746</v>
      </c>
      <c r="K737" s="4">
        <v>90464404800</v>
      </c>
      <c r="L737" s="4">
        <v>89651160500</v>
      </c>
      <c r="M737" s="4">
        <v>390</v>
      </c>
      <c r="N737" s="4">
        <f t="shared" si="89"/>
        <v>90776814221</v>
      </c>
      <c r="O737" s="4">
        <f t="shared" si="90"/>
        <v>815929975</v>
      </c>
      <c r="P737" s="4">
        <f t="shared" si="91"/>
        <v>309723746</v>
      </c>
      <c r="Q737" s="4">
        <f t="shared" si="92"/>
        <v>1.2400233811461463</v>
      </c>
      <c r="R737" s="4">
        <f t="shared" si="88"/>
        <v>9.5064589645048853E-2</v>
      </c>
      <c r="S737" s="4">
        <f t="shared" si="93"/>
        <v>159.28229286846593</v>
      </c>
      <c r="T737" s="4">
        <f t="shared" si="94"/>
        <v>0.89883081049042313</v>
      </c>
      <c r="U737" s="4">
        <f t="shared" si="95"/>
        <v>0.34119257065572317</v>
      </c>
    </row>
    <row r="738" spans="1:21" x14ac:dyDescent="0.25">
      <c r="A738">
        <v>58.719195243420607</v>
      </c>
      <c r="B738">
        <v>30.738210420433859</v>
      </c>
      <c r="C738">
        <v>100</v>
      </c>
      <c r="D738">
        <v>29684000000000</v>
      </c>
      <c r="E738">
        <v>21982080000000.004</v>
      </c>
      <c r="F738">
        <v>-5.3908209090356518</v>
      </c>
      <c r="G738">
        <v>-10.112988890248602</v>
      </c>
      <c r="H738" s="4">
        <v>0.28984900000000002</v>
      </c>
      <c r="I738" s="4">
        <v>802686781</v>
      </c>
      <c r="J738" s="4">
        <v>662662584</v>
      </c>
      <c r="K738" s="4">
        <v>90465463600</v>
      </c>
      <c r="L738" s="4">
        <v>75102604900</v>
      </c>
      <c r="M738" s="4">
        <v>5399</v>
      </c>
      <c r="N738" s="4">
        <f t="shared" si="89"/>
        <v>91268150381</v>
      </c>
      <c r="O738" s="4">
        <f t="shared" si="90"/>
        <v>15502882897</v>
      </c>
      <c r="P738" s="4">
        <f t="shared" si="91"/>
        <v>662662584</v>
      </c>
      <c r="Q738" s="4">
        <f t="shared" si="92"/>
        <v>17.712143188523854</v>
      </c>
      <c r="R738" s="4">
        <f t="shared" si="88"/>
        <v>5.3339728939164124E-2</v>
      </c>
      <c r="S738" s="4">
        <f t="shared" si="93"/>
        <v>2427.4539729557787</v>
      </c>
      <c r="T738" s="4">
        <f t="shared" si="94"/>
        <v>16.986082036595491</v>
      </c>
      <c r="U738" s="4">
        <f t="shared" si="95"/>
        <v>0.72606115192836385</v>
      </c>
    </row>
    <row r="739" spans="1:21" x14ac:dyDescent="0.25">
      <c r="A739">
        <v>25.136804365882739</v>
      </c>
      <c r="B739">
        <v>15.476887500783201</v>
      </c>
      <c r="C739">
        <v>100</v>
      </c>
      <c r="D739">
        <v>39752000000000.008</v>
      </c>
      <c r="E739">
        <v>29439552000000</v>
      </c>
      <c r="F739">
        <v>-7.7329232944429407</v>
      </c>
      <c r="G739">
        <v>-11.068297772897731</v>
      </c>
      <c r="H739" s="4">
        <v>0.15975700000000001</v>
      </c>
      <c r="I739" s="4">
        <v>321493267</v>
      </c>
      <c r="J739" s="4">
        <v>321396326</v>
      </c>
      <c r="K739" s="4">
        <v>90386074100</v>
      </c>
      <c r="L739" s="4">
        <v>90275337400</v>
      </c>
      <c r="M739" s="4">
        <v>243</v>
      </c>
      <c r="N739" s="4">
        <f t="shared" si="89"/>
        <v>90707567367</v>
      </c>
      <c r="O739" s="4">
        <f t="shared" si="90"/>
        <v>110833641</v>
      </c>
      <c r="P739" s="4">
        <f t="shared" si="91"/>
        <v>321396326</v>
      </c>
      <c r="Q739" s="4">
        <f t="shared" si="92"/>
        <v>0.47650926989499232</v>
      </c>
      <c r="R739" s="4">
        <f t="shared" si="88"/>
        <v>0.10392935083291974</v>
      </c>
      <c r="S739" s="4">
        <f t="shared" si="93"/>
        <v>83.34014599752939</v>
      </c>
      <c r="T739" s="4">
        <f t="shared" si="94"/>
        <v>0.12218786614745221</v>
      </c>
      <c r="U739" s="4">
        <f t="shared" si="95"/>
        <v>0.35432140374754012</v>
      </c>
    </row>
    <row r="740" spans="1:21" x14ac:dyDescent="0.25">
      <c r="A740">
        <v>41.56362595681675</v>
      </c>
      <c r="B740">
        <v>16.260362357842482</v>
      </c>
      <c r="C740">
        <v>80</v>
      </c>
      <c r="D740">
        <v>43456000000000</v>
      </c>
      <c r="E740">
        <v>25745055999999.996</v>
      </c>
      <c r="F740">
        <v>-6.0502863970440073</v>
      </c>
      <c r="G740">
        <v>-8.6180770919749641</v>
      </c>
      <c r="H740" s="4">
        <v>0.21870700000000001</v>
      </c>
      <c r="I740" s="4">
        <v>339016069</v>
      </c>
      <c r="J740" s="4">
        <v>320356189</v>
      </c>
      <c r="K740" s="4">
        <v>90620621800</v>
      </c>
      <c r="L740" s="4">
        <v>85759544700</v>
      </c>
      <c r="M740" s="4">
        <v>851</v>
      </c>
      <c r="N740" s="4">
        <f t="shared" si="89"/>
        <v>90959637869</v>
      </c>
      <c r="O740" s="4">
        <f t="shared" si="90"/>
        <v>4879736980</v>
      </c>
      <c r="P740" s="4">
        <f t="shared" si="91"/>
        <v>320356189</v>
      </c>
      <c r="Q740" s="4">
        <f t="shared" si="92"/>
        <v>5.7169237816108831</v>
      </c>
      <c r="R740" s="4">
        <f t="shared" si="88"/>
        <v>7.2113509789425406E-2</v>
      </c>
      <c r="S740" s="4">
        <f t="shared" si="93"/>
        <v>514.67065719146012</v>
      </c>
      <c r="T740" s="4">
        <f t="shared" si="94"/>
        <v>5.3647278005083896</v>
      </c>
      <c r="U740" s="4">
        <f t="shared" si="95"/>
        <v>0.35219598110249378</v>
      </c>
    </row>
    <row r="741" spans="1:21" x14ac:dyDescent="0.25">
      <c r="A741">
        <v>60.638611829989067</v>
      </c>
      <c r="B741">
        <v>35.833999884035713</v>
      </c>
      <c r="C741">
        <v>70</v>
      </c>
      <c r="D741">
        <v>34032000000000</v>
      </c>
      <c r="E741">
        <v>17643872000000</v>
      </c>
      <c r="F741">
        <v>-6.983179836023754</v>
      </c>
      <c r="G741">
        <v>-8.9262422267490251</v>
      </c>
      <c r="H741" s="4">
        <v>0.29832500000000001</v>
      </c>
      <c r="I741" s="4">
        <v>1016634725</v>
      </c>
      <c r="J741" s="4">
        <v>884237921</v>
      </c>
      <c r="K741" s="4">
        <v>90478230600</v>
      </c>
      <c r="L741" s="4">
        <v>79015242300</v>
      </c>
      <c r="M741" s="4">
        <v>7465</v>
      </c>
      <c r="N741" s="4">
        <f t="shared" si="89"/>
        <v>91494865325</v>
      </c>
      <c r="O741" s="4">
        <f t="shared" si="90"/>
        <v>11595385104</v>
      </c>
      <c r="P741" s="4">
        <f t="shared" si="91"/>
        <v>884237921</v>
      </c>
      <c r="Q741" s="4">
        <f t="shared" si="92"/>
        <v>13.639697682127824</v>
      </c>
      <c r="R741" s="4">
        <f t="shared" si="88"/>
        <v>5.1804778855864597E-2</v>
      </c>
      <c r="S741" s="4">
        <f t="shared" si="93"/>
        <v>2810.3233319076548</v>
      </c>
      <c r="T741" s="4">
        <f t="shared" si="94"/>
        <v>12.673263207516502</v>
      </c>
      <c r="U741" s="4">
        <f t="shared" si="95"/>
        <v>0.96643447461132159</v>
      </c>
    </row>
    <row r="742" spans="1:21" x14ac:dyDescent="0.25">
      <c r="A742">
        <v>63.238390973272679</v>
      </c>
      <c r="B742">
        <v>48.979759025288487</v>
      </c>
      <c r="C742">
        <v>40</v>
      </c>
      <c r="D742">
        <v>26464000000000</v>
      </c>
      <c r="E742">
        <v>7840960000000.001</v>
      </c>
      <c r="F742">
        <v>-7.0331329875353603</v>
      </c>
      <c r="G742">
        <v>-8.7419472707820916</v>
      </c>
      <c r="H742" s="4">
        <v>0.309946</v>
      </c>
      <c r="I742" s="4">
        <v>1759413086</v>
      </c>
      <c r="J742" s="4">
        <v>1523764898</v>
      </c>
      <c r="K742" s="4">
        <v>90316882900</v>
      </c>
      <c r="L742" s="4">
        <v>78545064600</v>
      </c>
      <c r="M742" s="4">
        <v>13882</v>
      </c>
      <c r="N742" s="4">
        <f t="shared" si="89"/>
        <v>92076295986</v>
      </c>
      <c r="O742" s="4">
        <f t="shared" si="90"/>
        <v>12007466488</v>
      </c>
      <c r="P742" s="4">
        <f t="shared" si="91"/>
        <v>1523764898</v>
      </c>
      <c r="Q742" s="4">
        <f t="shared" si="92"/>
        <v>14.695673018881424</v>
      </c>
      <c r="R742" s="4">
        <f t="shared" si="88"/>
        <v>4.9863446043794148E-2</v>
      </c>
      <c r="S742" s="4">
        <f t="shared" si="93"/>
        <v>3256.1854855369393</v>
      </c>
      <c r="T742" s="4">
        <f t="shared" si="94"/>
        <v>13.040779235760864</v>
      </c>
      <c r="U742" s="4">
        <f t="shared" si="95"/>
        <v>1.6548937831205603</v>
      </c>
    </row>
    <row r="743" spans="1:21" x14ac:dyDescent="0.25">
      <c r="A743">
        <v>50.296908281792582</v>
      </c>
      <c r="B743">
        <v>39.201073642922616</v>
      </c>
      <c r="C743">
        <v>80</v>
      </c>
      <c r="D743">
        <v>10720000000000</v>
      </c>
      <c r="E743">
        <v>6351520000000</v>
      </c>
      <c r="F743">
        <v>-6.5562374723139243</v>
      </c>
      <c r="G743">
        <v>-10.454553110055436</v>
      </c>
      <c r="H743" s="4">
        <v>0.25382199999999999</v>
      </c>
      <c r="I743" s="4">
        <v>1141671535</v>
      </c>
      <c r="J743" s="4">
        <v>1120552101</v>
      </c>
      <c r="K743" s="4">
        <v>90686373100</v>
      </c>
      <c r="L743" s="4">
        <v>89041072300</v>
      </c>
      <c r="M743" s="4">
        <v>4565</v>
      </c>
      <c r="N743" s="4">
        <f t="shared" si="89"/>
        <v>91828044635</v>
      </c>
      <c r="O743" s="4">
        <f t="shared" si="90"/>
        <v>1666420234</v>
      </c>
      <c r="P743" s="4">
        <f t="shared" si="91"/>
        <v>1120552101</v>
      </c>
      <c r="Q743" s="4">
        <f t="shared" si="92"/>
        <v>3.0349903954480517</v>
      </c>
      <c r="R743" s="4">
        <f t="shared" si="88"/>
        <v>6.1270309262141873E-2</v>
      </c>
      <c r="S743" s="4">
        <f t="shared" si="93"/>
        <v>1105.0537505044399</v>
      </c>
      <c r="T743" s="4">
        <f t="shared" si="94"/>
        <v>1.8147181948866726</v>
      </c>
      <c r="U743" s="4">
        <f t="shared" si="95"/>
        <v>1.2202722005613791</v>
      </c>
    </row>
    <row r="744" spans="1:21" x14ac:dyDescent="0.25">
      <c r="A744">
        <v>60.954916636325791</v>
      </c>
      <c r="B744">
        <v>19.431531187915141</v>
      </c>
      <c r="C744">
        <v>50</v>
      </c>
      <c r="D744">
        <v>50524000000000</v>
      </c>
      <c r="E744">
        <v>18708736000000.004</v>
      </c>
      <c r="F744">
        <v>-6.0071569796534776</v>
      </c>
      <c r="G744">
        <v>-9.8701663049049948</v>
      </c>
      <c r="H744" s="4">
        <v>0.29973</v>
      </c>
      <c r="I744" s="4">
        <v>439942203</v>
      </c>
      <c r="J744" s="4">
        <v>395542278</v>
      </c>
      <c r="K744" s="4">
        <v>90520660000</v>
      </c>
      <c r="L744" s="4">
        <v>81644525200</v>
      </c>
      <c r="M744" s="4">
        <v>3603</v>
      </c>
      <c r="N744" s="4">
        <f t="shared" si="89"/>
        <v>90960602203</v>
      </c>
      <c r="O744" s="4">
        <f t="shared" si="90"/>
        <v>8920534725</v>
      </c>
      <c r="P744" s="4">
        <f t="shared" si="91"/>
        <v>395542278</v>
      </c>
      <c r="Q744" s="4">
        <f t="shared" si="92"/>
        <v>10.241881405104357</v>
      </c>
      <c r="R744" s="4">
        <f t="shared" si="88"/>
        <v>5.1560341634553454E-2</v>
      </c>
      <c r="S744" s="4">
        <f t="shared" si="93"/>
        <v>3167.5421031365281</v>
      </c>
      <c r="T744" s="4">
        <f t="shared" si="94"/>
        <v>9.8070312959139461</v>
      </c>
      <c r="U744" s="4">
        <f t="shared" si="95"/>
        <v>0.43485010919041001</v>
      </c>
    </row>
    <row r="745" spans="1:21" x14ac:dyDescent="0.25">
      <c r="A745">
        <v>61.055503000303602</v>
      </c>
      <c r="B745">
        <v>45.496742339994526</v>
      </c>
      <c r="C745">
        <v>10</v>
      </c>
      <c r="D745">
        <v>64504000000000</v>
      </c>
      <c r="E745">
        <v>4776480000000.001</v>
      </c>
      <c r="F745">
        <v>-7.6152450876518483</v>
      </c>
      <c r="G745">
        <v>-10.526169172431223</v>
      </c>
      <c r="H745" s="4">
        <v>0.300178</v>
      </c>
      <c r="I745" s="4">
        <v>1520634257</v>
      </c>
      <c r="J745" s="4">
        <v>1487227457</v>
      </c>
      <c r="K745" s="4">
        <v>90461401200</v>
      </c>
      <c r="L745" s="4">
        <v>88524123000</v>
      </c>
      <c r="M745" s="4">
        <v>11213</v>
      </c>
      <c r="N745" s="4">
        <f t="shared" si="89"/>
        <v>91982035457</v>
      </c>
      <c r="O745" s="4">
        <f t="shared" si="90"/>
        <v>1970685000</v>
      </c>
      <c r="P745" s="4">
        <f t="shared" si="91"/>
        <v>1487227457</v>
      </c>
      <c r="Q745" s="4">
        <f t="shared" si="92"/>
        <v>3.7593345698644756</v>
      </c>
      <c r="R745" s="4">
        <f t="shared" si="88"/>
        <v>5.148310034865558E-2</v>
      </c>
      <c r="S745" s="4">
        <f t="shared" si="93"/>
        <v>2855.8345239696168</v>
      </c>
      <c r="T745" s="4">
        <f t="shared" si="94"/>
        <v>2.1424672657100103</v>
      </c>
      <c r="U745" s="4">
        <f t="shared" si="95"/>
        <v>1.6168673041544652</v>
      </c>
    </row>
    <row r="746" spans="1:21" x14ac:dyDescent="0.25">
      <c r="A746">
        <v>72.058506070414666</v>
      </c>
      <c r="B746">
        <v>34.159432620752924</v>
      </c>
      <c r="C746">
        <v>20</v>
      </c>
      <c r="D746">
        <v>75764000000000</v>
      </c>
      <c r="E746">
        <v>11220448000000</v>
      </c>
      <c r="F746">
        <v>-8.1374728423124267</v>
      </c>
      <c r="G746">
        <v>-11.85893034175195</v>
      </c>
      <c r="H746" s="4">
        <v>0.35044399999999998</v>
      </c>
      <c r="I746" s="4">
        <v>986334859</v>
      </c>
      <c r="J746" s="4">
        <v>977358369</v>
      </c>
      <c r="K746" s="4">
        <v>90152565400</v>
      </c>
      <c r="L746" s="4">
        <v>89351532500</v>
      </c>
      <c r="M746" s="4">
        <v>14517</v>
      </c>
      <c r="N746" s="4">
        <f t="shared" si="89"/>
        <v>91138900259</v>
      </c>
      <c r="O746" s="4">
        <f t="shared" si="90"/>
        <v>810009390</v>
      </c>
      <c r="P746" s="4">
        <f t="shared" si="91"/>
        <v>977358369</v>
      </c>
      <c r="Q746" s="4">
        <f t="shared" si="92"/>
        <v>1.9611469459480304</v>
      </c>
      <c r="R746" s="4">
        <f t="shared" si="88"/>
        <v>4.4292239617418086E-2</v>
      </c>
      <c r="S746" s="4">
        <f t="shared" si="93"/>
        <v>7815.1583133445811</v>
      </c>
      <c r="T746" s="4">
        <f t="shared" si="94"/>
        <v>0.88876362091061256</v>
      </c>
      <c r="U746" s="4">
        <f t="shared" si="95"/>
        <v>1.0723833250374177</v>
      </c>
    </row>
    <row r="747" spans="1:21" x14ac:dyDescent="0.25">
      <c r="A747">
        <v>62.688796095276842</v>
      </c>
      <c r="B747">
        <v>29.509791222909048</v>
      </c>
      <c r="C747">
        <v>50</v>
      </c>
      <c r="D747">
        <v>37719999999999.992</v>
      </c>
      <c r="E747">
        <v>13966496000000</v>
      </c>
      <c r="F747">
        <v>-6.5599986329348958</v>
      </c>
      <c r="G747">
        <v>-9.2405075722021479</v>
      </c>
      <c r="H747" s="4">
        <v>0.307477</v>
      </c>
      <c r="I747" s="4">
        <v>766956375</v>
      </c>
      <c r="J747" s="4">
        <v>617380737</v>
      </c>
      <c r="K747" s="4">
        <v>90361524300</v>
      </c>
      <c r="L747" s="4">
        <v>73193737200</v>
      </c>
      <c r="M747" s="4">
        <v>6442</v>
      </c>
      <c r="N747" s="4">
        <f t="shared" si="89"/>
        <v>91128480675</v>
      </c>
      <c r="O747" s="4">
        <f t="shared" si="90"/>
        <v>17317362738</v>
      </c>
      <c r="P747" s="4">
        <f t="shared" si="91"/>
        <v>617380737</v>
      </c>
      <c r="Q747" s="4">
        <f t="shared" si="92"/>
        <v>19.680722582177516</v>
      </c>
      <c r="R747" s="4">
        <f t="shared" si="88"/>
        <v>5.0261243598581883E-2</v>
      </c>
      <c r="S747" s="4">
        <f t="shared" si="93"/>
        <v>3415.8627194138717</v>
      </c>
      <c r="T747" s="4">
        <f t="shared" si="94"/>
        <v>19.003238734727208</v>
      </c>
      <c r="U747" s="4">
        <f t="shared" si="95"/>
        <v>0.67748384745030754</v>
      </c>
    </row>
    <row r="748" spans="1:21" x14ac:dyDescent="0.25">
      <c r="A748">
        <v>61.961857302787749</v>
      </c>
      <c r="B748">
        <v>42.523083764673181</v>
      </c>
      <c r="C748">
        <v>30</v>
      </c>
      <c r="D748">
        <v>28072000000000</v>
      </c>
      <c r="E748">
        <v>6235103999999.999</v>
      </c>
      <c r="F748">
        <v>-6.4181009078276787</v>
      </c>
      <c r="G748">
        <v>-10.88717753914316</v>
      </c>
      <c r="H748" s="4">
        <v>0.30421999999999999</v>
      </c>
      <c r="I748" s="4">
        <v>1352542774</v>
      </c>
      <c r="J748" s="4">
        <v>1325975723</v>
      </c>
      <c r="K748" s="4">
        <v>90467628500</v>
      </c>
      <c r="L748" s="4">
        <v>88734933200</v>
      </c>
      <c r="M748" s="4">
        <v>10766</v>
      </c>
      <c r="N748" s="4">
        <f t="shared" si="89"/>
        <v>91820171274</v>
      </c>
      <c r="O748" s="4">
        <f t="shared" si="90"/>
        <v>1759262351</v>
      </c>
      <c r="P748" s="4">
        <f t="shared" si="91"/>
        <v>1325975723</v>
      </c>
      <c r="Q748" s="4">
        <f t="shared" si="92"/>
        <v>3.3600874744541267</v>
      </c>
      <c r="R748" s="4">
        <f t="shared" si="88"/>
        <v>5.0797620494574099E-2</v>
      </c>
      <c r="S748" s="4">
        <f t="shared" si="93"/>
        <v>3169.1746119619215</v>
      </c>
      <c r="T748" s="4">
        <f t="shared" si="94"/>
        <v>1.9159867887309816</v>
      </c>
      <c r="U748" s="4">
        <f t="shared" si="95"/>
        <v>1.4441006857231449</v>
      </c>
    </row>
    <row r="749" spans="1:21" x14ac:dyDescent="0.25">
      <c r="A749">
        <v>46.899725604699782</v>
      </c>
      <c r="B749">
        <v>11.55495401689657</v>
      </c>
      <c r="C749">
        <v>20</v>
      </c>
      <c r="D749">
        <v>60328000000000</v>
      </c>
      <c r="E749">
        <v>8936639999999.998</v>
      </c>
      <c r="F749">
        <v>-7.6539280160404353</v>
      </c>
      <c r="G749">
        <v>-11.232074270780142</v>
      </c>
      <c r="H749" s="4">
        <v>0.239875</v>
      </c>
      <c r="I749" s="4">
        <v>229897676</v>
      </c>
      <c r="J749" s="4">
        <v>228667770</v>
      </c>
      <c r="K749" s="4">
        <v>90676228100</v>
      </c>
      <c r="L749" s="4">
        <v>90180670600</v>
      </c>
      <c r="M749" s="4">
        <v>845</v>
      </c>
      <c r="N749" s="4">
        <f t="shared" si="89"/>
        <v>90906125776</v>
      </c>
      <c r="O749" s="4">
        <f t="shared" si="90"/>
        <v>496787406</v>
      </c>
      <c r="P749" s="4">
        <f t="shared" si="91"/>
        <v>228667770</v>
      </c>
      <c r="Q749" s="4">
        <f t="shared" si="92"/>
        <v>0.7980267224098625</v>
      </c>
      <c r="R749" s="4">
        <f t="shared" si="88"/>
        <v>6.5122234228020728E-2</v>
      </c>
      <c r="S749" s="4">
        <f t="shared" si="93"/>
        <v>907.12831545351344</v>
      </c>
      <c r="T749" s="4">
        <f t="shared" si="94"/>
        <v>0.54648397097476586</v>
      </c>
      <c r="U749" s="4">
        <f t="shared" si="95"/>
        <v>0.25154275143509663</v>
      </c>
    </row>
    <row r="750" spans="1:21" x14ac:dyDescent="0.25">
      <c r="A750">
        <v>58.696732646515997</v>
      </c>
      <c r="B750">
        <v>40.810680869069429</v>
      </c>
      <c r="C750">
        <v>20</v>
      </c>
      <c r="D750">
        <v>29884000000000</v>
      </c>
      <c r="E750">
        <v>4427232000000.001</v>
      </c>
      <c r="F750">
        <v>-6.5363983139718531</v>
      </c>
      <c r="G750">
        <v>-9.1547234674331506</v>
      </c>
      <c r="H750" s="4">
        <v>0.28975099999999998</v>
      </c>
      <c r="I750" s="4">
        <v>1247658462</v>
      </c>
      <c r="J750" s="4">
        <v>1019933869</v>
      </c>
      <c r="K750" s="4">
        <v>90554552100</v>
      </c>
      <c r="L750" s="4">
        <v>74454468000</v>
      </c>
      <c r="M750" s="4">
        <v>14696</v>
      </c>
      <c r="N750" s="4">
        <f t="shared" si="89"/>
        <v>91802210562</v>
      </c>
      <c r="O750" s="4">
        <f t="shared" si="90"/>
        <v>16327808693</v>
      </c>
      <c r="P750" s="4">
        <f t="shared" si="91"/>
        <v>1019933869</v>
      </c>
      <c r="Q750" s="4">
        <f t="shared" si="92"/>
        <v>18.896868012000585</v>
      </c>
      <c r="R750" s="4">
        <f t="shared" si="88"/>
        <v>5.3358231357695657E-2</v>
      </c>
      <c r="S750" s="4">
        <f t="shared" si="93"/>
        <v>4250.334460632781</v>
      </c>
      <c r="T750" s="4">
        <f t="shared" si="94"/>
        <v>17.785855692410337</v>
      </c>
      <c r="U750" s="4">
        <f t="shared" si="95"/>
        <v>1.1110123195902482</v>
      </c>
    </row>
    <row r="751" spans="1:21" x14ac:dyDescent="0.25">
      <c r="A751">
        <v>38.33375641213771</v>
      </c>
      <c r="B751">
        <v>14.89273425957812</v>
      </c>
      <c r="C751">
        <v>10</v>
      </c>
      <c r="D751">
        <v>31947999999999.996</v>
      </c>
      <c r="E751">
        <v>2365984000000</v>
      </c>
      <c r="F751">
        <v>-6.1783950274171229</v>
      </c>
      <c r="G751">
        <v>-9.8106512576255724</v>
      </c>
      <c r="H751" s="4">
        <v>0.20635600000000001</v>
      </c>
      <c r="I751" s="4">
        <v>304791573</v>
      </c>
      <c r="J751" s="4">
        <v>285406947</v>
      </c>
      <c r="K751" s="4">
        <v>90605861600</v>
      </c>
      <c r="L751" s="4">
        <v>84996443500</v>
      </c>
      <c r="M751" s="4">
        <v>742</v>
      </c>
      <c r="N751" s="4">
        <f t="shared" si="89"/>
        <v>90910653173</v>
      </c>
      <c r="O751" s="4">
        <f t="shared" si="90"/>
        <v>5628802726</v>
      </c>
      <c r="P751" s="4">
        <f t="shared" si="91"/>
        <v>285406947</v>
      </c>
      <c r="Q751" s="4">
        <f t="shared" si="92"/>
        <v>6.5055188435897078</v>
      </c>
      <c r="R751" s="4">
        <f t="shared" si="88"/>
        <v>7.6999003444740352E-2</v>
      </c>
      <c r="S751" s="4">
        <f t="shared" si="93"/>
        <v>444.59152890985206</v>
      </c>
      <c r="T751" s="4">
        <f t="shared" si="94"/>
        <v>6.1915765969567635</v>
      </c>
      <c r="U751" s="4">
        <f t="shared" si="95"/>
        <v>0.31394224663294401</v>
      </c>
    </row>
    <row r="752" spans="1:21" x14ac:dyDescent="0.25">
      <c r="A752">
        <v>43.480148609377288</v>
      </c>
      <c r="B752">
        <v>18.277937474477728</v>
      </c>
      <c r="C752">
        <v>10</v>
      </c>
      <c r="D752">
        <v>81012000000000</v>
      </c>
      <c r="E752">
        <v>5998848000000.002</v>
      </c>
      <c r="F752">
        <v>-6.6994433345962463</v>
      </c>
      <c r="G752">
        <v>-9.7462565254081746</v>
      </c>
      <c r="H752" s="4">
        <v>0.22620299999999999</v>
      </c>
      <c r="I752" s="4">
        <v>391295063</v>
      </c>
      <c r="J752" s="4">
        <v>387759674</v>
      </c>
      <c r="K752" s="4">
        <v>90619212600</v>
      </c>
      <c r="L752" s="4">
        <v>89794690500</v>
      </c>
      <c r="M752" s="4">
        <v>1088</v>
      </c>
      <c r="N752" s="4">
        <f t="shared" si="89"/>
        <v>91010507663</v>
      </c>
      <c r="O752" s="4">
        <f t="shared" si="90"/>
        <v>828057489</v>
      </c>
      <c r="P752" s="4">
        <f t="shared" si="91"/>
        <v>387759674</v>
      </c>
      <c r="Q752" s="4">
        <f t="shared" si="92"/>
        <v>1.3359085606928069</v>
      </c>
      <c r="R752" s="4">
        <f t="shared" si="88"/>
        <v>6.9458115113151378E-2</v>
      </c>
      <c r="S752" s="4">
        <f t="shared" si="93"/>
        <v>609.72305407011459</v>
      </c>
      <c r="T752" s="4">
        <f t="shared" si="94"/>
        <v>0.9098482255106064</v>
      </c>
      <c r="U752" s="4">
        <f t="shared" si="95"/>
        <v>0.42606033518220049</v>
      </c>
    </row>
    <row r="753" spans="1:21" x14ac:dyDescent="0.25">
      <c r="A753">
        <v>58.601376665553708</v>
      </c>
      <c r="B753">
        <v>36.667872822137369</v>
      </c>
      <c r="C753">
        <v>50</v>
      </c>
      <c r="D753">
        <v>12460000000000</v>
      </c>
      <c r="E753">
        <v>4612128000000.001</v>
      </c>
      <c r="F753">
        <v>-6.7213628937875471</v>
      </c>
      <c r="G753">
        <v>-11.39421785460906</v>
      </c>
      <c r="H753" s="4">
        <v>0.28933199999999998</v>
      </c>
      <c r="I753" s="4">
        <v>1047325360</v>
      </c>
      <c r="J753" s="4">
        <v>1040263152</v>
      </c>
      <c r="K753" s="4">
        <v>90532632500</v>
      </c>
      <c r="L753" s="4">
        <v>89928413200</v>
      </c>
      <c r="M753" s="4">
        <v>7147</v>
      </c>
      <c r="N753" s="4">
        <f t="shared" si="89"/>
        <v>91579957860</v>
      </c>
      <c r="O753" s="4">
        <f t="shared" si="90"/>
        <v>611281508</v>
      </c>
      <c r="P753" s="4">
        <f t="shared" si="91"/>
        <v>1040263152</v>
      </c>
      <c r="Q753" s="4">
        <f t="shared" si="92"/>
        <v>1.8033909368300292</v>
      </c>
      <c r="R753" s="4">
        <f t="shared" si="88"/>
        <v>5.343691823866388E-2</v>
      </c>
      <c r="S753" s="4">
        <f t="shared" si="93"/>
        <v>2455.1213312518535</v>
      </c>
      <c r="T753" s="4">
        <f t="shared" si="94"/>
        <v>0.66748393675227224</v>
      </c>
      <c r="U753" s="4">
        <f t="shared" si="95"/>
        <v>1.1359070000777569</v>
      </c>
    </row>
    <row r="754" spans="1:21" x14ac:dyDescent="0.25">
      <c r="A754">
        <v>54.645833408734397</v>
      </c>
      <c r="B754">
        <v>24.812088803973058</v>
      </c>
      <c r="C754">
        <v>20</v>
      </c>
      <c r="D754">
        <v>45036000000000</v>
      </c>
      <c r="E754">
        <v>6669952000000</v>
      </c>
      <c r="F754">
        <v>-7.4374154812237698</v>
      </c>
      <c r="G754">
        <v>-10.101234371791499</v>
      </c>
      <c r="H754" s="4">
        <v>0.272179</v>
      </c>
      <c r="I754" s="4">
        <v>590488925</v>
      </c>
      <c r="J754" s="4">
        <v>578105870</v>
      </c>
      <c r="K754" s="4">
        <v>90600372900</v>
      </c>
      <c r="L754" s="4">
        <v>88744334300</v>
      </c>
      <c r="M754" s="4">
        <v>3287</v>
      </c>
      <c r="N754" s="4">
        <f t="shared" si="89"/>
        <v>91190861825</v>
      </c>
      <c r="O754" s="4">
        <f t="shared" si="90"/>
        <v>1868421655</v>
      </c>
      <c r="P754" s="4">
        <f t="shared" si="91"/>
        <v>578105870</v>
      </c>
      <c r="Q754" s="4">
        <f t="shared" si="92"/>
        <v>2.682864791534719</v>
      </c>
      <c r="R754" s="4">
        <f t="shared" si="88"/>
        <v>5.6914188538610147E-2</v>
      </c>
      <c r="S754" s="4">
        <f t="shared" si="93"/>
        <v>1770.8571174336139</v>
      </c>
      <c r="T754" s="4">
        <f t="shared" si="94"/>
        <v>2.0489132546916795</v>
      </c>
      <c r="U754" s="4">
        <f t="shared" si="95"/>
        <v>0.63395153684303929</v>
      </c>
    </row>
    <row r="755" spans="1:21" x14ac:dyDescent="0.25">
      <c r="A755">
        <v>46.137306047930167</v>
      </c>
      <c r="B755">
        <v>26.231531101355486</v>
      </c>
      <c r="C755">
        <v>80</v>
      </c>
      <c r="D755">
        <v>43456000000000</v>
      </c>
      <c r="E755">
        <v>25745056000000</v>
      </c>
      <c r="F755">
        <v>-6.1579560079661446</v>
      </c>
      <c r="G755">
        <v>-10.934603955974756</v>
      </c>
      <c r="H755" s="4">
        <v>0.236794</v>
      </c>
      <c r="I755" s="4">
        <v>624600398</v>
      </c>
      <c r="J755" s="4">
        <v>613433902</v>
      </c>
      <c r="K755" s="4">
        <v>90646041800</v>
      </c>
      <c r="L755" s="4">
        <v>89051318800</v>
      </c>
      <c r="M755" s="4">
        <v>2051</v>
      </c>
      <c r="N755" s="4">
        <f t="shared" si="89"/>
        <v>91270642198</v>
      </c>
      <c r="O755" s="4">
        <f t="shared" si="90"/>
        <v>1605889496</v>
      </c>
      <c r="P755" s="4">
        <f t="shared" si="91"/>
        <v>613433902</v>
      </c>
      <c r="Q755" s="4">
        <f t="shared" si="92"/>
        <v>2.4315851675344424</v>
      </c>
      <c r="R755" s="4">
        <f t="shared" si="88"/>
        <v>6.6046938192408436E-2</v>
      </c>
      <c r="S755" s="4">
        <f t="shared" si="93"/>
        <v>789.25552113374761</v>
      </c>
      <c r="T755" s="4">
        <f t="shared" si="94"/>
        <v>1.7594808772312873</v>
      </c>
      <c r="U755" s="4">
        <f t="shared" si="95"/>
        <v>0.67210429030315522</v>
      </c>
    </row>
    <row r="756" spans="1:21" x14ac:dyDescent="0.25">
      <c r="A756">
        <v>72.903270397352827</v>
      </c>
      <c r="B756">
        <v>27.176926416300599</v>
      </c>
      <c r="C756">
        <v>80</v>
      </c>
      <c r="D756">
        <v>32448000000000.004</v>
      </c>
      <c r="E756">
        <v>19222336000000</v>
      </c>
      <c r="F756">
        <v>-5.4115747359352646</v>
      </c>
      <c r="G756">
        <v>-8.7418536889512346</v>
      </c>
      <c r="H756" s="4">
        <v>0.35439700000000002</v>
      </c>
      <c r="I756" s="4">
        <v>711824494</v>
      </c>
      <c r="J756" s="4">
        <v>381531943</v>
      </c>
      <c r="K756" s="4">
        <v>90075123400</v>
      </c>
      <c r="L756" s="4">
        <v>49057802800</v>
      </c>
      <c r="M756" s="4">
        <v>9516</v>
      </c>
      <c r="N756" s="4">
        <f t="shared" si="89"/>
        <v>90786947894</v>
      </c>
      <c r="O756" s="4">
        <f t="shared" si="90"/>
        <v>41347613151</v>
      </c>
      <c r="P756" s="4">
        <f t="shared" si="91"/>
        <v>381531943</v>
      </c>
      <c r="Q756" s="4">
        <f t="shared" si="92"/>
        <v>45.963815352314342</v>
      </c>
      <c r="R756" s="4">
        <f t="shared" si="88"/>
        <v>4.3830251324239886E-2</v>
      </c>
      <c r="S756" s="4">
        <f t="shared" si="93"/>
        <v>7260.4694970048877</v>
      </c>
      <c r="T756" s="4">
        <f t="shared" si="94"/>
        <v>45.543565578695492</v>
      </c>
      <c r="U756" s="4">
        <f t="shared" si="95"/>
        <v>0.42024977361885185</v>
      </c>
    </row>
    <row r="757" spans="1:21" x14ac:dyDescent="0.25">
      <c r="A757">
        <v>59.321285103080328</v>
      </c>
      <c r="B757">
        <v>49.218786623557023</v>
      </c>
      <c r="C757">
        <v>20</v>
      </c>
      <c r="D757">
        <v>75764000000000</v>
      </c>
      <c r="E757">
        <v>11220448000000</v>
      </c>
      <c r="F757">
        <v>-4.980060355233344</v>
      </c>
      <c r="G757">
        <v>-8.8019598459127515</v>
      </c>
      <c r="H757" s="4">
        <v>0.29249799999999998</v>
      </c>
      <c r="I757" s="4">
        <v>1753836327</v>
      </c>
      <c r="J757" s="4">
        <v>1248627995</v>
      </c>
      <c r="K757" s="4">
        <v>90433641400</v>
      </c>
      <c r="L757" s="4">
        <v>65008564800</v>
      </c>
      <c r="M757" s="4">
        <v>10320</v>
      </c>
      <c r="N757" s="4">
        <f t="shared" si="89"/>
        <v>92187477727</v>
      </c>
      <c r="O757" s="4">
        <f t="shared" si="90"/>
        <v>25930284932</v>
      </c>
      <c r="P757" s="4">
        <f t="shared" si="91"/>
        <v>1248627995</v>
      </c>
      <c r="Q757" s="4">
        <f t="shared" si="92"/>
        <v>29.482217755741679</v>
      </c>
      <c r="R757" s="4">
        <f t="shared" si="88"/>
        <v>5.2848508923722226E-2</v>
      </c>
      <c r="S757" s="4">
        <f t="shared" si="93"/>
        <v>2160.0130534431028</v>
      </c>
      <c r="T757" s="4">
        <f t="shared" si="94"/>
        <v>28.127773501720942</v>
      </c>
      <c r="U757" s="4">
        <f t="shared" si="95"/>
        <v>1.3544442540207389</v>
      </c>
    </row>
    <row r="758" spans="1:21" x14ac:dyDescent="0.25">
      <c r="A758">
        <v>64.873160826057273</v>
      </c>
      <c r="B758">
        <v>37.926653260991586</v>
      </c>
      <c r="C758">
        <v>10</v>
      </c>
      <c r="D758">
        <v>31948000000000</v>
      </c>
      <c r="E758">
        <v>2365984000000</v>
      </c>
      <c r="F758">
        <v>-6.0984277882133355</v>
      </c>
      <c r="G758">
        <v>-9.0525632910211939</v>
      </c>
      <c r="H758" s="4">
        <v>0.317334</v>
      </c>
      <c r="I758" s="4">
        <v>1128654996</v>
      </c>
      <c r="J758" s="4">
        <v>979603867</v>
      </c>
      <c r="K758" s="4">
        <v>90376555100</v>
      </c>
      <c r="L758" s="4">
        <v>78716248500</v>
      </c>
      <c r="M758" s="4">
        <v>13403715</v>
      </c>
      <c r="N758" s="4">
        <f t="shared" si="89"/>
        <v>91505210096</v>
      </c>
      <c r="O758" s="4">
        <f t="shared" si="90"/>
        <v>11809357729</v>
      </c>
      <c r="P758" s="4">
        <f t="shared" si="91"/>
        <v>979603867</v>
      </c>
      <c r="Q758" s="4">
        <f t="shared" si="92"/>
        <v>13.976211390130503</v>
      </c>
      <c r="R758" s="4">
        <f t="shared" si="88"/>
        <v>4.871821635984145E-2</v>
      </c>
      <c r="S758" s="4">
        <f t="shared" si="93"/>
        <v>5151492.599518111</v>
      </c>
      <c r="T758" s="4">
        <f t="shared" si="94"/>
        <v>12.905667028806949</v>
      </c>
      <c r="U758" s="4">
        <f t="shared" si="95"/>
        <v>1.0705443613235546</v>
      </c>
    </row>
    <row r="759" spans="1:21" x14ac:dyDescent="0.25">
      <c r="A759">
        <v>74.764181504761382</v>
      </c>
      <c r="B759">
        <v>22.940275441827872</v>
      </c>
      <c r="C759">
        <v>50</v>
      </c>
      <c r="D759">
        <v>50524000000000</v>
      </c>
      <c r="E759">
        <v>18708736000000.004</v>
      </c>
      <c r="F759">
        <v>-4.7277467488504659</v>
      </c>
      <c r="G759">
        <v>-8.3335422265859371</v>
      </c>
      <c r="H759" s="4">
        <v>0.363145</v>
      </c>
      <c r="I759" s="4">
        <v>574118850</v>
      </c>
      <c r="J759" s="4">
        <v>273723276</v>
      </c>
      <c r="K759" s="4">
        <v>90252703700</v>
      </c>
      <c r="L759" s="4">
        <v>44239558900</v>
      </c>
      <c r="M759" s="4">
        <v>8251</v>
      </c>
      <c r="N759" s="4">
        <f t="shared" si="89"/>
        <v>90826822550</v>
      </c>
      <c r="O759" s="4">
        <f t="shared" si="90"/>
        <v>46313540374</v>
      </c>
      <c r="P759" s="4">
        <f t="shared" si="91"/>
        <v>273723276</v>
      </c>
      <c r="Q759" s="4">
        <f t="shared" si="92"/>
        <v>51.292407178896738</v>
      </c>
      <c r="R759" s="4">
        <f t="shared" si="88"/>
        <v>4.2851348833923546E-2</v>
      </c>
      <c r="S759" s="4">
        <f t="shared" si="93"/>
        <v>8227.1106661936446</v>
      </c>
      <c r="T759" s="4">
        <f t="shared" si="94"/>
        <v>50.991038851441139</v>
      </c>
      <c r="U759" s="4">
        <f t="shared" si="95"/>
        <v>0.30136832745559916</v>
      </c>
    </row>
    <row r="760" spans="1:21" x14ac:dyDescent="0.25">
      <c r="A760">
        <v>71.252040201771592</v>
      </c>
      <c r="B760">
        <v>32.848150153897329</v>
      </c>
      <c r="C760">
        <v>40</v>
      </c>
      <c r="D760">
        <v>67076000000000</v>
      </c>
      <c r="E760">
        <v>19869472000000</v>
      </c>
      <c r="F760">
        <v>-5.6647430252816697</v>
      </c>
      <c r="G760">
        <v>-10.10303942263408</v>
      </c>
      <c r="H760" s="4">
        <v>0.34668100000000002</v>
      </c>
      <c r="I760" s="4">
        <v>926612070</v>
      </c>
      <c r="J760" s="4">
        <v>693840048</v>
      </c>
      <c r="K760" s="4">
        <v>90160391100</v>
      </c>
      <c r="L760" s="4">
        <v>68111146000</v>
      </c>
      <c r="M760" s="4">
        <v>12227</v>
      </c>
      <c r="N760" s="4">
        <f t="shared" si="89"/>
        <v>91087003170</v>
      </c>
      <c r="O760" s="4">
        <f t="shared" si="90"/>
        <v>22282017122</v>
      </c>
      <c r="P760" s="4">
        <f t="shared" si="91"/>
        <v>693840048</v>
      </c>
      <c r="Q760" s="4">
        <f t="shared" si="92"/>
        <v>25.224078485839595</v>
      </c>
      <c r="R760" s="4">
        <f t="shared" si="88"/>
        <v>4.4743942632762296E-2</v>
      </c>
      <c r="S760" s="4">
        <f t="shared" si="93"/>
        <v>6852.7602625981044</v>
      </c>
      <c r="T760" s="4">
        <f t="shared" si="94"/>
        <v>24.462345171697013</v>
      </c>
      <c r="U760" s="4">
        <f t="shared" si="95"/>
        <v>0.76173331414258227</v>
      </c>
    </row>
    <row r="761" spans="1:21" x14ac:dyDescent="0.25">
      <c r="A761">
        <v>66.182229765010106</v>
      </c>
      <c r="B761">
        <v>41.221926534333861</v>
      </c>
      <c r="C761">
        <v>70</v>
      </c>
      <c r="D761">
        <v>57232000000000.008</v>
      </c>
      <c r="E761">
        <v>29668960000000.008</v>
      </c>
      <c r="F761">
        <v>-5.7542825483434639</v>
      </c>
      <c r="G761">
        <v>-10.239154531612739</v>
      </c>
      <c r="H761" s="4">
        <v>0.323291</v>
      </c>
      <c r="I761" s="4">
        <v>1301588432</v>
      </c>
      <c r="J761" s="4">
        <v>1086902705</v>
      </c>
      <c r="K761" s="4">
        <v>90340572500</v>
      </c>
      <c r="L761" s="4">
        <v>75832951800</v>
      </c>
      <c r="M761" s="4">
        <v>12660</v>
      </c>
      <c r="N761" s="4">
        <f t="shared" si="89"/>
        <v>91642160932</v>
      </c>
      <c r="O761" s="4">
        <f t="shared" si="90"/>
        <v>14722306427</v>
      </c>
      <c r="P761" s="4">
        <f t="shared" si="91"/>
        <v>1086902705</v>
      </c>
      <c r="Q761" s="4">
        <f t="shared" si="92"/>
        <v>17.251021769042197</v>
      </c>
      <c r="R761" s="4">
        <f t="shared" si="88"/>
        <v>4.784057289509009E-2</v>
      </c>
      <c r="S761" s="4">
        <f t="shared" si="93"/>
        <v>4380.8803043629696</v>
      </c>
      <c r="T761" s="4">
        <f t="shared" si="94"/>
        <v>16.064992659791379</v>
      </c>
      <c r="U761" s="4">
        <f t="shared" si="95"/>
        <v>1.1860291092508171</v>
      </c>
    </row>
    <row r="762" spans="1:21" x14ac:dyDescent="0.25">
      <c r="A762">
        <v>32.16780302995199</v>
      </c>
      <c r="B762">
        <v>30.560866843824343</v>
      </c>
      <c r="C762">
        <v>20</v>
      </c>
      <c r="D762">
        <v>60328000000000</v>
      </c>
      <c r="E762">
        <v>8936640000000</v>
      </c>
      <c r="F762">
        <v>-6.3918796335205332</v>
      </c>
      <c r="G762">
        <v>-9.7055479634356683</v>
      </c>
      <c r="H762" s="4">
        <v>0.18379200000000001</v>
      </c>
      <c r="I762" s="4">
        <v>766771628</v>
      </c>
      <c r="J762" s="4">
        <v>729793707</v>
      </c>
      <c r="K762" s="4">
        <v>90591329900</v>
      </c>
      <c r="L762" s="4">
        <v>86310670400</v>
      </c>
      <c r="M762" s="4">
        <v>976</v>
      </c>
      <c r="N762" s="4">
        <f t="shared" si="89"/>
        <v>91358101528</v>
      </c>
      <c r="O762" s="4">
        <f t="shared" si="90"/>
        <v>4317637421</v>
      </c>
      <c r="P762" s="4">
        <f t="shared" si="91"/>
        <v>729793707</v>
      </c>
      <c r="Q762" s="4">
        <f t="shared" si="92"/>
        <v>5.5248861825932662</v>
      </c>
      <c r="R762" s="4">
        <f t="shared" si="88"/>
        <v>8.7998641876288419E-2</v>
      </c>
      <c r="S762" s="4">
        <f t="shared" si="93"/>
        <v>184.86531392492213</v>
      </c>
      <c r="T762" s="4">
        <f t="shared" si="94"/>
        <v>4.7260586075956308</v>
      </c>
      <c r="U762" s="4">
        <f t="shared" si="95"/>
        <v>0.79882757499763535</v>
      </c>
    </row>
    <row r="763" spans="1:21" x14ac:dyDescent="0.25">
      <c r="A763">
        <v>39.071503656471222</v>
      </c>
      <c r="B763">
        <v>11.686497347222991</v>
      </c>
      <c r="C763">
        <v>70</v>
      </c>
      <c r="D763">
        <v>11244000000000</v>
      </c>
      <c r="E763">
        <v>5827648000000</v>
      </c>
      <c r="F763">
        <v>-6.9868123876706232</v>
      </c>
      <c r="G763">
        <v>-11.088425131810608</v>
      </c>
      <c r="H763" s="4">
        <v>0.209146</v>
      </c>
      <c r="I763" s="4">
        <v>230671101</v>
      </c>
      <c r="J763" s="4">
        <v>230038726</v>
      </c>
      <c r="K763" s="4">
        <v>90642645300</v>
      </c>
      <c r="L763" s="4">
        <v>90361973500</v>
      </c>
      <c r="M763" s="4">
        <v>508</v>
      </c>
      <c r="N763" s="4">
        <f t="shared" si="89"/>
        <v>90873316401</v>
      </c>
      <c r="O763" s="4">
        <f t="shared" si="90"/>
        <v>281304175</v>
      </c>
      <c r="P763" s="4">
        <f t="shared" si="91"/>
        <v>230038726</v>
      </c>
      <c r="Q763" s="4">
        <f t="shared" si="92"/>
        <v>0.5626986240312597</v>
      </c>
      <c r="R763" s="4">
        <f t="shared" si="88"/>
        <v>7.5834938629624662E-2</v>
      </c>
      <c r="S763" s="4">
        <f t="shared" si="93"/>
        <v>413.23048891527219</v>
      </c>
      <c r="T763" s="4">
        <f t="shared" si="94"/>
        <v>0.30955640901084625</v>
      </c>
      <c r="U763" s="4">
        <f t="shared" si="95"/>
        <v>0.2531422150204134</v>
      </c>
    </row>
    <row r="764" spans="1:21" x14ac:dyDescent="0.25">
      <c r="A764">
        <v>37.016519585048208</v>
      </c>
      <c r="B764">
        <v>38.780248469946571</v>
      </c>
      <c r="C764">
        <v>0</v>
      </c>
      <c r="D764">
        <v>69295999999999.992</v>
      </c>
      <c r="E764">
        <v>0</v>
      </c>
      <c r="F764">
        <v>-5.477172910964244</v>
      </c>
      <c r="G764">
        <v>-9.276108808252749</v>
      </c>
      <c r="H764" s="4">
        <v>0.20142299999999999</v>
      </c>
      <c r="I764" s="4">
        <v>1103555257</v>
      </c>
      <c r="J764" s="4">
        <v>1103329897</v>
      </c>
      <c r="K764" s="4">
        <v>90717994400</v>
      </c>
      <c r="L764" s="4">
        <v>90700070600</v>
      </c>
      <c r="M764" s="4">
        <v>2425458</v>
      </c>
      <c r="N764" s="4">
        <f t="shared" si="89"/>
        <v>91821549657</v>
      </c>
      <c r="O764" s="4">
        <f t="shared" si="90"/>
        <v>18149160</v>
      </c>
      <c r="P764" s="4">
        <f t="shared" si="91"/>
        <v>1103329897</v>
      </c>
      <c r="Q764" s="4">
        <f t="shared" si="92"/>
        <v>1.2213680352698166</v>
      </c>
      <c r="R764" s="4">
        <f t="shared" si="88"/>
        <v>7.9152828332352876E-2</v>
      </c>
      <c r="S764" s="4">
        <f t="shared" si="93"/>
        <v>382816.74535807379</v>
      </c>
      <c r="T764" s="4">
        <f t="shared" si="94"/>
        <v>1.9765686887006705E-2</v>
      </c>
      <c r="U764" s="4">
        <f t="shared" si="95"/>
        <v>1.20160234838281</v>
      </c>
    </row>
    <row r="765" spans="1:21" x14ac:dyDescent="0.25">
      <c r="A765">
        <v>71.55103791233438</v>
      </c>
      <c r="B765">
        <v>25.670294296558872</v>
      </c>
      <c r="C765">
        <v>90</v>
      </c>
      <c r="D765">
        <v>31004000000000</v>
      </c>
      <c r="E765">
        <v>20663840000000.004</v>
      </c>
      <c r="F765">
        <v>-6.6299150961540887</v>
      </c>
      <c r="G765">
        <v>-10.190330612618741</v>
      </c>
      <c r="H765" s="4">
        <v>0.34807500000000002</v>
      </c>
      <c r="I765" s="4">
        <v>654843610</v>
      </c>
      <c r="J765" s="4">
        <v>604436807</v>
      </c>
      <c r="K765" s="4">
        <v>90107740600</v>
      </c>
      <c r="L765" s="4">
        <v>83366267800</v>
      </c>
      <c r="M765" s="4">
        <v>9628</v>
      </c>
      <c r="N765" s="4">
        <f t="shared" si="89"/>
        <v>90762584210</v>
      </c>
      <c r="O765" s="4">
        <f t="shared" si="90"/>
        <v>6791879603</v>
      </c>
      <c r="P765" s="4">
        <f t="shared" si="91"/>
        <v>604436807</v>
      </c>
      <c r="Q765" s="4">
        <f t="shared" si="92"/>
        <v>8.1490808953686589</v>
      </c>
      <c r="R765" s="4">
        <f t="shared" si="88"/>
        <v>4.457524089810827E-2</v>
      </c>
      <c r="S765" s="4">
        <f t="shared" si="93"/>
        <v>7696.1349863538644</v>
      </c>
      <c r="T765" s="4">
        <f t="shared" si="94"/>
        <v>7.4831271741728216</v>
      </c>
      <c r="U765" s="4">
        <f t="shared" si="95"/>
        <v>0.66595372119583685</v>
      </c>
    </row>
    <row r="766" spans="1:21" x14ac:dyDescent="0.25">
      <c r="A766">
        <v>73.015086121651393</v>
      </c>
      <c r="B766">
        <v>47.071068043362331</v>
      </c>
      <c r="C766">
        <v>0</v>
      </c>
      <c r="D766">
        <v>51724000000000</v>
      </c>
      <c r="E766">
        <v>0</v>
      </c>
      <c r="F766">
        <v>-7.3816632206970763</v>
      </c>
      <c r="G766">
        <v>-11.013569412213352</v>
      </c>
      <c r="H766" s="4">
        <v>0.35492200000000002</v>
      </c>
      <c r="I766" s="4">
        <v>1695246503</v>
      </c>
      <c r="J766" s="4">
        <v>1694639331</v>
      </c>
      <c r="K766" s="4">
        <v>90064385200</v>
      </c>
      <c r="L766" s="4">
        <v>90035589300</v>
      </c>
      <c r="M766" s="4">
        <v>11892529</v>
      </c>
      <c r="N766" s="4">
        <f t="shared" si="89"/>
        <v>91759631703</v>
      </c>
      <c r="O766" s="4">
        <f t="shared" si="90"/>
        <v>29403072</v>
      </c>
      <c r="P766" s="4">
        <f t="shared" si="91"/>
        <v>1694639331</v>
      </c>
      <c r="Q766" s="4">
        <f t="shared" si="92"/>
        <v>1.8788680501467552</v>
      </c>
      <c r="R766" s="4">
        <f t="shared" si="88"/>
        <v>4.3769940948916626E-2</v>
      </c>
      <c r="S766" s="4">
        <f t="shared" si="93"/>
        <v>3817292.8658285951</v>
      </c>
      <c r="T766" s="4">
        <f t="shared" si="94"/>
        <v>3.2043581098025145E-2</v>
      </c>
      <c r="U766" s="4">
        <f t="shared" si="95"/>
        <v>1.8468244690487301</v>
      </c>
    </row>
    <row r="767" spans="1:21" x14ac:dyDescent="0.25">
      <c r="A767">
        <v>59.778498876155311</v>
      </c>
      <c r="B767">
        <v>10.947556622375091</v>
      </c>
      <c r="C767">
        <v>70</v>
      </c>
      <c r="D767">
        <v>11244000000000</v>
      </c>
      <c r="E767">
        <v>5827648000000.001</v>
      </c>
      <c r="F767">
        <v>-8.1874088235859759</v>
      </c>
      <c r="G767">
        <v>-10.979993006962264</v>
      </c>
      <c r="H767" s="4">
        <v>0.29451500000000003</v>
      </c>
      <c r="I767" s="4">
        <v>223549641</v>
      </c>
      <c r="J767" s="4">
        <v>221593373</v>
      </c>
      <c r="K767" s="4">
        <v>90606465400</v>
      </c>
      <c r="L767" s="4">
        <v>89827194300</v>
      </c>
      <c r="M767" s="4">
        <v>1796</v>
      </c>
      <c r="N767" s="4">
        <f t="shared" si="89"/>
        <v>90830015041</v>
      </c>
      <c r="O767" s="4">
        <f t="shared" si="90"/>
        <v>781227368</v>
      </c>
      <c r="P767" s="4">
        <f t="shared" si="91"/>
        <v>221593373</v>
      </c>
      <c r="Q767" s="4">
        <f t="shared" si="92"/>
        <v>1.1040631673872718</v>
      </c>
      <c r="R767" s="4">
        <f t="shared" si="88"/>
        <v>5.2481489922116278E-2</v>
      </c>
      <c r="S767" s="4">
        <f t="shared" si="93"/>
        <v>3000.9153831647491</v>
      </c>
      <c r="T767" s="4">
        <f t="shared" si="94"/>
        <v>0.86009824797162004</v>
      </c>
      <c r="U767" s="4">
        <f t="shared" si="95"/>
        <v>0.24396491941565171</v>
      </c>
    </row>
    <row r="768" spans="1:21" x14ac:dyDescent="0.25">
      <c r="A768">
        <v>25.88454568689178</v>
      </c>
      <c r="B768">
        <v>17.076883647762937</v>
      </c>
      <c r="C768">
        <v>40</v>
      </c>
      <c r="D768">
        <v>26464000000000</v>
      </c>
      <c r="E768">
        <v>7840960000000</v>
      </c>
      <c r="F768">
        <v>-7.5339351118964792</v>
      </c>
      <c r="G768">
        <v>-11.710751505367565</v>
      </c>
      <c r="H768" s="4">
        <v>0.16222500000000001</v>
      </c>
      <c r="I768" s="4">
        <v>361046294</v>
      </c>
      <c r="J768" s="4">
        <v>360904450</v>
      </c>
      <c r="K768" s="4">
        <v>90393150000</v>
      </c>
      <c r="L768" s="4">
        <v>90296968100</v>
      </c>
      <c r="M768" s="4">
        <v>63342</v>
      </c>
      <c r="N768" s="4">
        <f t="shared" si="89"/>
        <v>90754196294</v>
      </c>
      <c r="O768" s="4">
        <f t="shared" si="90"/>
        <v>96323744</v>
      </c>
      <c r="P768" s="4">
        <f t="shared" si="91"/>
        <v>360904450</v>
      </c>
      <c r="Q768" s="4">
        <f t="shared" si="92"/>
        <v>0.50380942443564847</v>
      </c>
      <c r="R768" s="4">
        <f t="shared" si="88"/>
        <v>0.10203067060046161</v>
      </c>
      <c r="S768" s="4">
        <f t="shared" si="93"/>
        <v>19929.340808475772</v>
      </c>
      <c r="T768" s="4">
        <f t="shared" si="94"/>
        <v>0.10613695887731443</v>
      </c>
      <c r="U768" s="4">
        <f t="shared" si="95"/>
        <v>0.39767246555833402</v>
      </c>
    </row>
    <row r="769" spans="1:21" x14ac:dyDescent="0.25">
      <c r="A769">
        <v>59.143445427917143</v>
      </c>
      <c r="B769">
        <v>37.292573105408579</v>
      </c>
      <c r="C769">
        <v>20</v>
      </c>
      <c r="D769">
        <v>45036000000000</v>
      </c>
      <c r="E769">
        <v>6669952000000.001</v>
      </c>
      <c r="F769">
        <v>-7.8244440934592667</v>
      </c>
      <c r="G769">
        <v>-11.227556047626848</v>
      </c>
      <c r="H769" s="4">
        <v>0.291715</v>
      </c>
      <c r="I769" s="4">
        <v>1077597052</v>
      </c>
      <c r="J769" s="4">
        <v>1052804537</v>
      </c>
      <c r="K769" s="4">
        <v>90525916400</v>
      </c>
      <c r="L769" s="4">
        <v>88495789200</v>
      </c>
      <c r="M769" s="4">
        <v>7789</v>
      </c>
      <c r="N769" s="4">
        <f t="shared" si="89"/>
        <v>91603513452</v>
      </c>
      <c r="O769" s="4">
        <f t="shared" si="90"/>
        <v>2054919715</v>
      </c>
      <c r="P769" s="4">
        <f t="shared" si="91"/>
        <v>1052804537</v>
      </c>
      <c r="Q769" s="4">
        <f t="shared" si="92"/>
        <v>3.3925819380590019</v>
      </c>
      <c r="R769" s="4">
        <f t="shared" si="88"/>
        <v>5.2992658741678772E-2</v>
      </c>
      <c r="S769" s="4">
        <f t="shared" si="93"/>
        <v>2644.0404739597566</v>
      </c>
      <c r="T769" s="4">
        <f t="shared" si="94"/>
        <v>2.2432760901433904</v>
      </c>
      <c r="U769" s="4">
        <f t="shared" si="95"/>
        <v>1.1493058479156115</v>
      </c>
    </row>
    <row r="770" spans="1:21" x14ac:dyDescent="0.25">
      <c r="A770">
        <v>64.980841573310045</v>
      </c>
      <c r="B770">
        <v>28.701628118248717</v>
      </c>
      <c r="C770">
        <v>90</v>
      </c>
      <c r="D770">
        <v>20580000000000</v>
      </c>
      <c r="E770">
        <v>13716544000000</v>
      </c>
      <c r="F770">
        <v>-7.0189026458018891</v>
      </c>
      <c r="G770">
        <v>-10.60470141297027</v>
      </c>
      <c r="H770" s="4">
        <v>0.31782199999999999</v>
      </c>
      <c r="I770" s="4">
        <v>743498133</v>
      </c>
      <c r="J770" s="4">
        <v>656189662</v>
      </c>
      <c r="K770" s="4">
        <v>90293126200</v>
      </c>
      <c r="L770" s="4">
        <v>79982586200</v>
      </c>
      <c r="M770" s="4">
        <v>7450</v>
      </c>
      <c r="N770" s="4">
        <f t="shared" si="89"/>
        <v>91036624333</v>
      </c>
      <c r="O770" s="4">
        <f t="shared" si="90"/>
        <v>10397848471</v>
      </c>
      <c r="P770" s="4">
        <f t="shared" si="91"/>
        <v>656189662</v>
      </c>
      <c r="Q770" s="4">
        <f t="shared" si="92"/>
        <v>12.142407755109396</v>
      </c>
      <c r="R770" s="4">
        <f t="shared" ref="R770:R833" si="96">10^(0.000000000262*(A770^4)-0.000000233*(A770^3)+0.0000868*(A770^2)-0.0147*(A770)-0.665)</f>
        <v>4.8644726698415547E-2</v>
      </c>
      <c r="S770" s="4">
        <f t="shared" si="93"/>
        <v>4357.7392769838798</v>
      </c>
      <c r="T770" s="4">
        <f t="shared" si="94"/>
        <v>11.421610310336241</v>
      </c>
      <c r="U770" s="4">
        <f t="shared" si="95"/>
        <v>0.72079744477315466</v>
      </c>
    </row>
    <row r="771" spans="1:21" x14ac:dyDescent="0.25">
      <c r="A771">
        <v>73.335767010674914</v>
      </c>
      <c r="B771">
        <v>17.760465586389728</v>
      </c>
      <c r="C771">
        <v>100</v>
      </c>
      <c r="D771">
        <v>9808000000000.002</v>
      </c>
      <c r="E771">
        <v>7262304000000.001</v>
      </c>
      <c r="F771">
        <v>-6.0857935513240307</v>
      </c>
      <c r="G771">
        <v>-10.252256055666477</v>
      </c>
      <c r="H771" s="4">
        <v>0.35642600000000002</v>
      </c>
      <c r="I771" s="4">
        <v>413868831</v>
      </c>
      <c r="J771" s="4">
        <v>353929310</v>
      </c>
      <c r="K771" s="4">
        <v>90300972100</v>
      </c>
      <c r="L771" s="4">
        <v>77577664900</v>
      </c>
      <c r="M771" s="4">
        <v>6850</v>
      </c>
      <c r="N771" s="4">
        <f t="shared" ref="N771:N834" si="97">I771+K771</f>
        <v>90714840931</v>
      </c>
      <c r="O771" s="4">
        <f t="shared" ref="O771:O834" si="98">(K771-L771)+(I771-J771)</f>
        <v>12783246721</v>
      </c>
      <c r="P771" s="4">
        <f t="shared" ref="P771:P834" si="99">J771</f>
        <v>353929310</v>
      </c>
      <c r="Q771" s="4">
        <f t="shared" ref="Q771:Q834" si="100">T771+U771</f>
        <v>14.481837697309603</v>
      </c>
      <c r="R771" s="4">
        <f t="shared" si="96"/>
        <v>4.3598048404519911E-2</v>
      </c>
      <c r="S771" s="4">
        <f t="shared" ref="S771:S834" si="101">(M771/R771)*((100-B771)/B771)*(1/(0.08206*(273.15+A771)))*H771</f>
        <v>9120.1563474325594</v>
      </c>
      <c r="T771" s="4">
        <f t="shared" ref="T771:T834" si="102">(O771/N771)*100</f>
        <v>14.091681790770332</v>
      </c>
      <c r="U771" s="4">
        <f t="shared" ref="U771:U834" si="103">(P771/N771)*100</f>
        <v>0.39015590653927024</v>
      </c>
    </row>
    <row r="772" spans="1:21" x14ac:dyDescent="0.25">
      <c r="A772">
        <v>63.09360403749757</v>
      </c>
      <c r="B772">
        <v>30.313300614881321</v>
      </c>
      <c r="C772">
        <v>10</v>
      </c>
      <c r="D772">
        <v>48148000000000</v>
      </c>
      <c r="E772">
        <v>3564384000000.0005</v>
      </c>
      <c r="F772">
        <v>-6.7105794733891511</v>
      </c>
      <c r="G772">
        <v>-9.1391643308295905</v>
      </c>
      <c r="H772" s="4">
        <v>0.30929499999999999</v>
      </c>
      <c r="I772" s="4">
        <v>798101022</v>
      </c>
      <c r="J772" s="4">
        <v>661588743</v>
      </c>
      <c r="K772" s="4">
        <v>90359606100</v>
      </c>
      <c r="L772" s="4">
        <v>75271254500</v>
      </c>
      <c r="M772" s="4">
        <v>8065769</v>
      </c>
      <c r="N772" s="4">
        <f t="shared" si="97"/>
        <v>91157707122</v>
      </c>
      <c r="O772" s="4">
        <f t="shared" si="98"/>
        <v>15224863879</v>
      </c>
      <c r="P772" s="4">
        <f t="shared" si="99"/>
        <v>661588743</v>
      </c>
      <c r="Q772" s="4">
        <f t="shared" si="100"/>
        <v>17.427437705007794</v>
      </c>
      <c r="R772" s="4">
        <f t="shared" si="96"/>
        <v>4.9967606128869961E-2</v>
      </c>
      <c r="S772" s="4">
        <f t="shared" si="101"/>
        <v>4159692.8130697575</v>
      </c>
      <c r="T772" s="4">
        <f t="shared" si="102"/>
        <v>16.70167488814079</v>
      </c>
      <c r="U772" s="4">
        <f t="shared" si="103"/>
        <v>0.72576281686700328</v>
      </c>
    </row>
    <row r="773" spans="1:21" x14ac:dyDescent="0.25">
      <c r="A773">
        <v>40.070579935568773</v>
      </c>
      <c r="B773">
        <v>24.94254617109096</v>
      </c>
      <c r="C773">
        <v>20</v>
      </c>
      <c r="D773">
        <v>75764000000000</v>
      </c>
      <c r="E773">
        <v>11220448000000</v>
      </c>
      <c r="F773">
        <v>-6.3090635431281257</v>
      </c>
      <c r="G773">
        <v>-10.504112020615956</v>
      </c>
      <c r="H773" s="4">
        <v>0.212954</v>
      </c>
      <c r="I773" s="4">
        <v>579340443</v>
      </c>
      <c r="J773" s="4">
        <v>568015351</v>
      </c>
      <c r="K773" s="4">
        <v>90613924100</v>
      </c>
      <c r="L773" s="4">
        <v>88864178300</v>
      </c>
      <c r="M773" s="4">
        <v>1300</v>
      </c>
      <c r="N773" s="4">
        <f t="shared" si="97"/>
        <v>91193264543</v>
      </c>
      <c r="O773" s="4">
        <f t="shared" si="98"/>
        <v>1761070892</v>
      </c>
      <c r="P773" s="4">
        <f t="shared" si="99"/>
        <v>568015351</v>
      </c>
      <c r="Q773" s="4">
        <f t="shared" si="100"/>
        <v>2.5540112580373471</v>
      </c>
      <c r="R773" s="4">
        <f t="shared" si="96"/>
        <v>7.4304891597985936E-2</v>
      </c>
      <c r="S773" s="4">
        <f t="shared" si="101"/>
        <v>436.19731742900331</v>
      </c>
      <c r="T773" s="4">
        <f t="shared" si="102"/>
        <v>1.9311414070165338</v>
      </c>
      <c r="U773" s="4">
        <f t="shared" si="103"/>
        <v>0.62286985102081305</v>
      </c>
    </row>
    <row r="774" spans="1:21" x14ac:dyDescent="0.25">
      <c r="A774">
        <v>38.480127143368847</v>
      </c>
      <c r="B774">
        <v>23.549768255676351</v>
      </c>
      <c r="C774">
        <v>30</v>
      </c>
      <c r="D774">
        <v>13972000000000</v>
      </c>
      <c r="E774">
        <v>3105568000000.0005</v>
      </c>
      <c r="F774">
        <v>-6.4268091973672874</v>
      </c>
      <c r="G774">
        <v>-11.250668529074403</v>
      </c>
      <c r="H774" s="4">
        <v>0.20690800000000001</v>
      </c>
      <c r="I774" s="4">
        <v>536419144</v>
      </c>
      <c r="J774" s="4">
        <v>534421026</v>
      </c>
      <c r="K774" s="4">
        <v>90592088100</v>
      </c>
      <c r="L774" s="4">
        <v>90232375000</v>
      </c>
      <c r="M774" s="4">
        <v>1361</v>
      </c>
      <c r="N774" s="4">
        <f t="shared" si="97"/>
        <v>91128507244</v>
      </c>
      <c r="O774" s="4">
        <f t="shared" si="98"/>
        <v>361711218</v>
      </c>
      <c r="P774" s="4">
        <f t="shared" si="99"/>
        <v>534421026</v>
      </c>
      <c r="Q774" s="4">
        <f t="shared" si="100"/>
        <v>0.98337202166669124</v>
      </c>
      <c r="R774" s="4">
        <f t="shared" si="96"/>
        <v>7.6765687258568679E-2</v>
      </c>
      <c r="S774" s="4">
        <f t="shared" si="101"/>
        <v>465.68203549891689</v>
      </c>
      <c r="T774" s="4">
        <f t="shared" si="102"/>
        <v>0.39692433129789412</v>
      </c>
      <c r="U774" s="4">
        <f t="shared" si="103"/>
        <v>0.58644769036879707</v>
      </c>
    </row>
    <row r="775" spans="1:21" x14ac:dyDescent="0.25">
      <c r="A775">
        <v>52.834988717860128</v>
      </c>
      <c r="B775">
        <v>13.59623550296933</v>
      </c>
      <c r="C775">
        <v>40</v>
      </c>
      <c r="D775">
        <v>26464000000000</v>
      </c>
      <c r="E775">
        <v>7840960000000.001</v>
      </c>
      <c r="F775">
        <v>-7.1236112377399516</v>
      </c>
      <c r="G775">
        <v>-10.747874362383399</v>
      </c>
      <c r="H775" s="4">
        <v>0.26446900000000001</v>
      </c>
      <c r="I775" s="4">
        <v>280371179</v>
      </c>
      <c r="J775" s="4">
        <v>274007269</v>
      </c>
      <c r="K775" s="4">
        <v>90641464000</v>
      </c>
      <c r="L775" s="4">
        <v>88633399600</v>
      </c>
      <c r="M775" s="4">
        <v>1515</v>
      </c>
      <c r="N775" s="4">
        <f t="shared" si="97"/>
        <v>90921835179</v>
      </c>
      <c r="O775" s="4">
        <f t="shared" si="98"/>
        <v>2014428310</v>
      </c>
      <c r="P775" s="4">
        <f t="shared" si="99"/>
        <v>274007269</v>
      </c>
      <c r="Q775" s="4">
        <f t="shared" si="100"/>
        <v>2.5169262966312793</v>
      </c>
      <c r="R775" s="4">
        <f t="shared" si="96"/>
        <v>5.8655308511178741E-2</v>
      </c>
      <c r="S775" s="4">
        <f t="shared" si="101"/>
        <v>1622.7998326304178</v>
      </c>
      <c r="T775" s="4">
        <f t="shared" si="102"/>
        <v>2.2155605482821006</v>
      </c>
      <c r="U775" s="4">
        <f t="shared" si="103"/>
        <v>0.30136574834917851</v>
      </c>
    </row>
    <row r="776" spans="1:21" x14ac:dyDescent="0.25">
      <c r="A776">
        <v>55.603568857015361</v>
      </c>
      <c r="B776">
        <v>40.74891607116686</v>
      </c>
      <c r="C776">
        <v>80</v>
      </c>
      <c r="D776">
        <v>10720000000000</v>
      </c>
      <c r="E776">
        <v>6351520000000.001</v>
      </c>
      <c r="F776">
        <v>-6.8586526479334537</v>
      </c>
      <c r="G776">
        <v>-9.4901048914007173</v>
      </c>
      <c r="H776" s="4">
        <v>0.27629300000000001</v>
      </c>
      <c r="I776" s="4">
        <v>1233476310</v>
      </c>
      <c r="J776" s="4">
        <v>1203804487</v>
      </c>
      <c r="K776" s="4">
        <v>90618757200</v>
      </c>
      <c r="L776" s="4">
        <v>88490820600</v>
      </c>
      <c r="M776" s="4">
        <v>6698</v>
      </c>
      <c r="N776" s="4">
        <f t="shared" si="97"/>
        <v>91852233510</v>
      </c>
      <c r="O776" s="4">
        <f t="shared" si="98"/>
        <v>2157608423</v>
      </c>
      <c r="P776" s="4">
        <f t="shared" si="99"/>
        <v>1203804487</v>
      </c>
      <c r="Q776" s="4">
        <f t="shared" si="100"/>
        <v>3.6595875587870612</v>
      </c>
      <c r="R776" s="4">
        <f t="shared" si="96"/>
        <v>5.6032605682836197E-2</v>
      </c>
      <c r="S776" s="4">
        <f t="shared" si="101"/>
        <v>1780.1330210085994</v>
      </c>
      <c r="T776" s="4">
        <f t="shared" si="102"/>
        <v>2.3489994097586098</v>
      </c>
      <c r="U776" s="4">
        <f t="shared" si="103"/>
        <v>1.3105881490284514</v>
      </c>
    </row>
    <row r="777" spans="1:21" x14ac:dyDescent="0.25">
      <c r="A777">
        <v>55.255306941728833</v>
      </c>
      <c r="B777">
        <v>21.65796052965834</v>
      </c>
      <c r="C777">
        <v>10</v>
      </c>
      <c r="D777">
        <v>64504000000000.008</v>
      </c>
      <c r="E777">
        <v>4776480000000.001</v>
      </c>
      <c r="F777">
        <v>-5.6969933640812451</v>
      </c>
      <c r="G777">
        <v>-9.8016063113564229</v>
      </c>
      <c r="H777" s="4">
        <v>0.27479399999999998</v>
      </c>
      <c r="I777" s="4">
        <v>495486136</v>
      </c>
      <c r="J777" s="4">
        <v>473006514</v>
      </c>
      <c r="K777" s="4">
        <v>90587299000</v>
      </c>
      <c r="L777" s="4">
        <v>86592902100</v>
      </c>
      <c r="M777" s="4">
        <v>2942</v>
      </c>
      <c r="N777" s="4">
        <f t="shared" si="97"/>
        <v>91082785136</v>
      </c>
      <c r="O777" s="4">
        <f t="shared" si="98"/>
        <v>4016876522</v>
      </c>
      <c r="P777" s="4">
        <f t="shared" si="99"/>
        <v>473006514</v>
      </c>
      <c r="Q777" s="4">
        <f t="shared" si="100"/>
        <v>4.9294529468943491</v>
      </c>
      <c r="R777" s="4">
        <f t="shared" si="96"/>
        <v>5.6350124733504731E-2</v>
      </c>
      <c r="S777" s="4">
        <f t="shared" si="101"/>
        <v>1925.70903815203</v>
      </c>
      <c r="T777" s="4">
        <f t="shared" si="102"/>
        <v>4.4101380035779671</v>
      </c>
      <c r="U777" s="4">
        <f t="shared" si="103"/>
        <v>0.51931494331638162</v>
      </c>
    </row>
    <row r="778" spans="1:21" x14ac:dyDescent="0.25">
      <c r="A778">
        <v>49.018998816870109</v>
      </c>
      <c r="B778">
        <v>14.62795958829108</v>
      </c>
      <c r="C778">
        <v>70</v>
      </c>
      <c r="D778">
        <v>11243999999999.998</v>
      </c>
      <c r="E778">
        <v>5827647999999.999</v>
      </c>
      <c r="F778">
        <v>-6.1649782067421928</v>
      </c>
      <c r="G778">
        <v>-10.521571280565748</v>
      </c>
      <c r="H778" s="4">
        <v>0.248534</v>
      </c>
      <c r="I778" s="4">
        <v>302637406</v>
      </c>
      <c r="J778" s="4">
        <v>291281135</v>
      </c>
      <c r="K778" s="4">
        <v>90648719400</v>
      </c>
      <c r="L778" s="4">
        <v>87337376800</v>
      </c>
      <c r="M778" s="4">
        <v>1322</v>
      </c>
      <c r="N778" s="4">
        <f t="shared" si="97"/>
        <v>90951356806</v>
      </c>
      <c r="O778" s="4">
        <f t="shared" si="98"/>
        <v>3322698871</v>
      </c>
      <c r="P778" s="4">
        <f t="shared" si="99"/>
        <v>291281135</v>
      </c>
      <c r="Q778" s="4">
        <f t="shared" si="100"/>
        <v>3.9735306134120125</v>
      </c>
      <c r="R778" s="4">
        <f t="shared" si="96"/>
        <v>6.2669721813925508E-2</v>
      </c>
      <c r="S778" s="4">
        <f t="shared" si="101"/>
        <v>1157.3804632473755</v>
      </c>
      <c r="T778" s="4">
        <f t="shared" si="102"/>
        <v>3.6532702619130184</v>
      </c>
      <c r="U778" s="4">
        <f t="shared" si="103"/>
        <v>0.32026035149899423</v>
      </c>
    </row>
    <row r="779" spans="1:21" x14ac:dyDescent="0.25">
      <c r="A779">
        <v>66.339126320961526</v>
      </c>
      <c r="B779">
        <v>39.765169856096051</v>
      </c>
      <c r="C779">
        <v>60</v>
      </c>
      <c r="D779">
        <v>35780000000000</v>
      </c>
      <c r="E779">
        <v>15897632000000.004</v>
      </c>
      <c r="F779">
        <v>-7.8616569606644005</v>
      </c>
      <c r="G779">
        <v>-10.450214881751037</v>
      </c>
      <c r="H779" s="4">
        <v>0.32400699999999999</v>
      </c>
      <c r="I779" s="4">
        <v>1226071567</v>
      </c>
      <c r="J779" s="4">
        <v>1213139942</v>
      </c>
      <c r="K779" s="4">
        <v>90336631900</v>
      </c>
      <c r="L779" s="4">
        <v>89404488400</v>
      </c>
      <c r="M779" s="4">
        <v>12516</v>
      </c>
      <c r="N779" s="4">
        <f t="shared" si="97"/>
        <v>91562703467</v>
      </c>
      <c r="O779" s="4">
        <f t="shared" si="98"/>
        <v>945075125</v>
      </c>
      <c r="P779" s="4">
        <f t="shared" si="99"/>
        <v>1213139942</v>
      </c>
      <c r="Q779" s="4">
        <f t="shared" si="100"/>
        <v>2.3570897158774256</v>
      </c>
      <c r="R779" s="4">
        <f t="shared" si="96"/>
        <v>4.773765464189738E-2</v>
      </c>
      <c r="S779" s="4">
        <f t="shared" si="101"/>
        <v>4618.9827056013182</v>
      </c>
      <c r="T779" s="4">
        <f t="shared" si="102"/>
        <v>1.0321616654106476</v>
      </c>
      <c r="U779" s="4">
        <f t="shared" si="103"/>
        <v>1.324928050466778</v>
      </c>
    </row>
    <row r="780" spans="1:21" x14ac:dyDescent="0.25">
      <c r="A780">
        <v>55.501815191071358</v>
      </c>
      <c r="B780">
        <v>29.093381503992681</v>
      </c>
      <c r="C780">
        <v>60</v>
      </c>
      <c r="D780">
        <v>47924000000000</v>
      </c>
      <c r="E780">
        <v>21293856000000</v>
      </c>
      <c r="F780">
        <v>-5.8244383494139864</v>
      </c>
      <c r="G780">
        <v>-9.1953366569189079</v>
      </c>
      <c r="H780" s="4">
        <v>0.27585500000000002</v>
      </c>
      <c r="I780" s="4">
        <v>735103272</v>
      </c>
      <c r="J780" s="4">
        <v>695082639</v>
      </c>
      <c r="K780" s="4">
        <v>90503724500</v>
      </c>
      <c r="L780" s="4">
        <v>85711103200</v>
      </c>
      <c r="M780" s="4">
        <v>4243</v>
      </c>
      <c r="N780" s="4">
        <f t="shared" si="97"/>
        <v>91238827772</v>
      </c>
      <c r="O780" s="4">
        <f t="shared" si="98"/>
        <v>4832641933</v>
      </c>
      <c r="P780" s="4">
        <f t="shared" si="99"/>
        <v>695082639</v>
      </c>
      <c r="Q780" s="4">
        <f t="shared" si="100"/>
        <v>6.0585221303077574</v>
      </c>
      <c r="R780" s="4">
        <f t="shared" si="96"/>
        <v>5.6125020187291763E-2</v>
      </c>
      <c r="S780" s="4">
        <f t="shared" si="101"/>
        <v>1884.6139714577041</v>
      </c>
      <c r="T780" s="4">
        <f t="shared" si="102"/>
        <v>5.2966944567464891</v>
      </c>
      <c r="U780" s="4">
        <f t="shared" si="103"/>
        <v>0.76182767356126835</v>
      </c>
    </row>
    <row r="781" spans="1:21" x14ac:dyDescent="0.25">
      <c r="A781">
        <v>34.469890195188029</v>
      </c>
      <c r="B781">
        <v>29.417758288220959</v>
      </c>
      <c r="C781">
        <v>70</v>
      </c>
      <c r="D781">
        <v>22588000000000</v>
      </c>
      <c r="E781">
        <v>11710080000000</v>
      </c>
      <c r="F781">
        <v>-7.2118191955559947</v>
      </c>
      <c r="G781">
        <v>-10.513764646104292</v>
      </c>
      <c r="H781" s="4">
        <v>0.19205800000000001</v>
      </c>
      <c r="I781" s="4">
        <v>725507139</v>
      </c>
      <c r="J781" s="4">
        <v>724149765</v>
      </c>
      <c r="K781" s="4">
        <v>90606598100</v>
      </c>
      <c r="L781" s="4">
        <v>90391391300</v>
      </c>
      <c r="M781" s="4">
        <v>1020</v>
      </c>
      <c r="N781" s="4">
        <f t="shared" si="97"/>
        <v>91332105239</v>
      </c>
      <c r="O781" s="4">
        <f t="shared" si="98"/>
        <v>216564174</v>
      </c>
      <c r="P781" s="4">
        <f t="shared" si="99"/>
        <v>724149765</v>
      </c>
      <c r="Q781" s="4">
        <f t="shared" si="100"/>
        <v>1.029992614906136</v>
      </c>
      <c r="R781" s="4">
        <f t="shared" si="96"/>
        <v>8.3609022047049189E-2</v>
      </c>
      <c r="S781" s="4">
        <f t="shared" si="101"/>
        <v>222.69956925145763</v>
      </c>
      <c r="T781" s="4">
        <f t="shared" si="102"/>
        <v>0.23711724747096299</v>
      </c>
      <c r="U781" s="4">
        <f t="shared" si="103"/>
        <v>0.79287536743517295</v>
      </c>
    </row>
    <row r="782" spans="1:21" x14ac:dyDescent="0.25">
      <c r="A782">
        <v>36.017872967749291</v>
      </c>
      <c r="B782">
        <v>38.515575842952536</v>
      </c>
      <c r="C782">
        <v>50</v>
      </c>
      <c r="D782">
        <v>25032000000000</v>
      </c>
      <c r="E782">
        <v>9268768000000.002</v>
      </c>
      <c r="F782">
        <v>-7.243095023253189</v>
      </c>
      <c r="G782">
        <v>-10.197509462348851</v>
      </c>
      <c r="H782" s="4">
        <v>0.19772300000000001</v>
      </c>
      <c r="I782" s="4">
        <v>1091102761</v>
      </c>
      <c r="J782" s="4">
        <v>1078470928</v>
      </c>
      <c r="K782" s="4">
        <v>90709812100</v>
      </c>
      <c r="L782" s="4">
        <v>89648657800</v>
      </c>
      <c r="M782" s="4">
        <v>1691</v>
      </c>
      <c r="N782" s="4">
        <f t="shared" si="97"/>
        <v>91800914861</v>
      </c>
      <c r="O782" s="4">
        <f t="shared" si="98"/>
        <v>1073786133</v>
      </c>
      <c r="P782" s="4">
        <f t="shared" si="99"/>
        <v>1078470928</v>
      </c>
      <c r="Q782" s="4">
        <f t="shared" si="100"/>
        <v>2.3444832377311613</v>
      </c>
      <c r="R782" s="4">
        <f t="shared" si="96"/>
        <v>8.085291472486536E-2</v>
      </c>
      <c r="S782" s="4">
        <f t="shared" si="101"/>
        <v>260.20040129942976</v>
      </c>
      <c r="T782" s="4">
        <f t="shared" si="102"/>
        <v>1.1696900130307732</v>
      </c>
      <c r="U782" s="4">
        <f t="shared" si="103"/>
        <v>1.1747932247003883</v>
      </c>
    </row>
    <row r="783" spans="1:21" x14ac:dyDescent="0.25">
      <c r="A783">
        <v>43.070337214218128</v>
      </c>
      <c r="B783">
        <v>23.365416638799498</v>
      </c>
      <c r="C783">
        <v>20</v>
      </c>
      <c r="D783">
        <v>45036000000000</v>
      </c>
      <c r="E783">
        <v>6669952000000</v>
      </c>
      <c r="F783">
        <v>-7.6153623206537997</v>
      </c>
      <c r="G783">
        <v>-10.07690344719421</v>
      </c>
      <c r="H783" s="4">
        <v>0.22459000000000001</v>
      </c>
      <c r="I783" s="4">
        <v>533109710</v>
      </c>
      <c r="J783" s="4">
        <v>531553411</v>
      </c>
      <c r="K783" s="4">
        <v>90620339600</v>
      </c>
      <c r="L783" s="4">
        <v>90330821800</v>
      </c>
      <c r="M783" s="4">
        <v>1389</v>
      </c>
      <c r="N783" s="4">
        <f t="shared" si="97"/>
        <v>91153449310</v>
      </c>
      <c r="O783" s="4">
        <f t="shared" si="98"/>
        <v>291074099</v>
      </c>
      <c r="P783" s="4">
        <f t="shared" si="99"/>
        <v>531553411</v>
      </c>
      <c r="Q783" s="4">
        <f t="shared" si="100"/>
        <v>0.90246448842803528</v>
      </c>
      <c r="R783" s="4">
        <f t="shared" si="96"/>
        <v>7.0011622015675234E-2</v>
      </c>
      <c r="S783" s="4">
        <f t="shared" si="101"/>
        <v>563.18681974673382</v>
      </c>
      <c r="T783" s="4">
        <f t="shared" si="102"/>
        <v>0.31932318656433739</v>
      </c>
      <c r="U783" s="4">
        <f t="shared" si="103"/>
        <v>0.58314130186369795</v>
      </c>
    </row>
    <row r="784" spans="1:21" x14ac:dyDescent="0.25">
      <c r="A784">
        <v>61.517341833068087</v>
      </c>
      <c r="B784">
        <v>47.983549142419299</v>
      </c>
      <c r="C784">
        <v>10</v>
      </c>
      <c r="D784">
        <v>64504000000000.008</v>
      </c>
      <c r="E784">
        <v>4776480000000.001</v>
      </c>
      <c r="F784">
        <v>-6.4778366240860166</v>
      </c>
      <c r="G784">
        <v>-10.343517602313558</v>
      </c>
      <c r="H784" s="4">
        <v>0.30223499999999998</v>
      </c>
      <c r="I784" s="4">
        <v>1681652112</v>
      </c>
      <c r="J784" s="4">
        <v>1581210507</v>
      </c>
      <c r="K784" s="4">
        <v>90400836000</v>
      </c>
      <c r="L784" s="4">
        <v>85153247000</v>
      </c>
      <c r="M784" s="4">
        <v>12664</v>
      </c>
      <c r="N784" s="4">
        <f t="shared" si="97"/>
        <v>92082488112</v>
      </c>
      <c r="O784" s="4">
        <f t="shared" si="98"/>
        <v>5348030605</v>
      </c>
      <c r="P784" s="4">
        <f t="shared" si="99"/>
        <v>1581210507</v>
      </c>
      <c r="Q784" s="4">
        <f t="shared" si="100"/>
        <v>7.5250367948050654</v>
      </c>
      <c r="R784" s="4">
        <f t="shared" si="96"/>
        <v>5.1131458978099301E-2</v>
      </c>
      <c r="S784" s="4">
        <f t="shared" si="101"/>
        <v>2954.8196234917273</v>
      </c>
      <c r="T784" s="4">
        <f t="shared" si="102"/>
        <v>5.8078693513311528</v>
      </c>
      <c r="U784" s="4">
        <f t="shared" si="103"/>
        <v>1.7171674434739128</v>
      </c>
    </row>
    <row r="785" spans="1:21" x14ac:dyDescent="0.25">
      <c r="A785">
        <v>58.515463609421523</v>
      </c>
      <c r="B785">
        <v>28.66911551159556</v>
      </c>
      <c r="C785">
        <v>0</v>
      </c>
      <c r="D785">
        <v>87040000000000.016</v>
      </c>
      <c r="E785">
        <v>0</v>
      </c>
      <c r="F785">
        <v>-7.5042673855573163</v>
      </c>
      <c r="G785">
        <v>-11.095759065828165</v>
      </c>
      <c r="H785" s="4">
        <v>0.28895500000000002</v>
      </c>
      <c r="I785" s="4">
        <v>726342963</v>
      </c>
      <c r="J785" s="4">
        <v>726221269</v>
      </c>
      <c r="K785" s="4">
        <v>90446345600</v>
      </c>
      <c r="L785" s="4">
        <v>90433380700</v>
      </c>
      <c r="M785" s="4">
        <v>2929804</v>
      </c>
      <c r="N785" s="4">
        <f t="shared" si="97"/>
        <v>91172688563</v>
      </c>
      <c r="O785" s="4">
        <f t="shared" si="98"/>
        <v>13086594</v>
      </c>
      <c r="P785" s="4">
        <f t="shared" si="99"/>
        <v>726221269</v>
      </c>
      <c r="Q785" s="4">
        <f t="shared" si="100"/>
        <v>0.81088742106046474</v>
      </c>
      <c r="R785" s="4">
        <f t="shared" si="96"/>
        <v>5.350801057672034E-2</v>
      </c>
      <c r="S785" s="4">
        <f t="shared" si="101"/>
        <v>1446377.0713850742</v>
      </c>
      <c r="T785" s="4">
        <f t="shared" si="102"/>
        <v>1.435363397335509E-2</v>
      </c>
      <c r="U785" s="4">
        <f t="shared" si="103"/>
        <v>0.79653378708710965</v>
      </c>
    </row>
    <row r="786" spans="1:21" x14ac:dyDescent="0.25">
      <c r="A786">
        <v>65.551575965724908</v>
      </c>
      <c r="B786">
        <v>43.23954536179204</v>
      </c>
      <c r="C786">
        <v>80</v>
      </c>
      <c r="D786">
        <v>10720000000000</v>
      </c>
      <c r="E786">
        <v>6351520000000.001</v>
      </c>
      <c r="F786">
        <v>-6.2944440736596103</v>
      </c>
      <c r="G786">
        <v>-9.3631004419430273</v>
      </c>
      <c r="H786" s="4">
        <v>0.32041599999999998</v>
      </c>
      <c r="I786" s="4">
        <v>1410164079</v>
      </c>
      <c r="J786" s="4">
        <v>970499560</v>
      </c>
      <c r="K786" s="4">
        <v>90350980400</v>
      </c>
      <c r="L786" s="4">
        <v>62782558000</v>
      </c>
      <c r="M786" s="4">
        <v>6814619</v>
      </c>
      <c r="N786" s="4">
        <f t="shared" si="97"/>
        <v>91761144479</v>
      </c>
      <c r="O786" s="4">
        <f t="shared" si="98"/>
        <v>28008086919</v>
      </c>
      <c r="P786" s="4">
        <f t="shared" si="99"/>
        <v>970499560</v>
      </c>
      <c r="Q786" s="4">
        <f t="shared" si="100"/>
        <v>31.580454497962254</v>
      </c>
      <c r="R786" s="4">
        <f t="shared" si="96"/>
        <v>4.8259122951227779E-2</v>
      </c>
      <c r="S786" s="4">
        <f t="shared" si="101"/>
        <v>2136940.1838771799</v>
      </c>
      <c r="T786" s="4">
        <f t="shared" si="102"/>
        <v>30.522817776547882</v>
      </c>
      <c r="U786" s="4">
        <f t="shared" si="103"/>
        <v>1.0576367214143714</v>
      </c>
    </row>
    <row r="787" spans="1:21" x14ac:dyDescent="0.25">
      <c r="A787">
        <v>31.321422366055671</v>
      </c>
      <c r="B787">
        <v>36.023532376638826</v>
      </c>
      <c r="C787">
        <v>60</v>
      </c>
      <c r="D787">
        <v>11820000000000</v>
      </c>
      <c r="E787">
        <v>5252416000000</v>
      </c>
      <c r="F787">
        <v>-5.6337914439301215</v>
      </c>
      <c r="G787">
        <v>-9.5169062274142338</v>
      </c>
      <c r="H787" s="4">
        <v>0.18080199999999999</v>
      </c>
      <c r="I787" s="4">
        <v>981936007</v>
      </c>
      <c r="J787" s="4">
        <v>956195149</v>
      </c>
      <c r="K787" s="4">
        <v>90636766500</v>
      </c>
      <c r="L787" s="4">
        <v>88282038400</v>
      </c>
      <c r="M787" s="4">
        <v>1120</v>
      </c>
      <c r="N787" s="4">
        <f t="shared" si="97"/>
        <v>91618702507</v>
      </c>
      <c r="O787" s="4">
        <f t="shared" si="98"/>
        <v>2380468958</v>
      </c>
      <c r="P787" s="4">
        <f t="shared" si="99"/>
        <v>956195149</v>
      </c>
      <c r="Q787" s="4">
        <f t="shared" si="100"/>
        <v>3.64190281645286</v>
      </c>
      <c r="R787" s="4">
        <f t="shared" si="96"/>
        <v>8.9705964242632386E-2</v>
      </c>
      <c r="S787" s="4">
        <f t="shared" si="101"/>
        <v>160.45595750490551</v>
      </c>
      <c r="T787" s="4">
        <f t="shared" si="102"/>
        <v>2.5982347412288704</v>
      </c>
      <c r="U787" s="4">
        <f t="shared" si="103"/>
        <v>1.0436680752239895</v>
      </c>
    </row>
    <row r="788" spans="1:21" x14ac:dyDescent="0.25">
      <c r="A788">
        <v>34.762511863203933</v>
      </c>
      <c r="B788">
        <v>30.898177805821341</v>
      </c>
      <c r="C788">
        <v>10</v>
      </c>
      <c r="D788">
        <v>64504000000000.008</v>
      </c>
      <c r="E788">
        <v>4776480000000.001</v>
      </c>
      <c r="F788">
        <v>-6.3450638733466285</v>
      </c>
      <c r="G788">
        <v>-10.570257622696136</v>
      </c>
      <c r="H788" s="4">
        <v>0.19312199999999999</v>
      </c>
      <c r="I788" s="4">
        <v>778238081</v>
      </c>
      <c r="J788" s="4">
        <v>773880906</v>
      </c>
      <c r="K788" s="4">
        <v>90604477300</v>
      </c>
      <c r="L788" s="4">
        <v>90065198500</v>
      </c>
      <c r="M788" s="4">
        <v>1188</v>
      </c>
      <c r="N788" s="4">
        <f t="shared" si="97"/>
        <v>91382715381</v>
      </c>
      <c r="O788" s="4">
        <f t="shared" si="98"/>
        <v>543635975</v>
      </c>
      <c r="P788" s="4">
        <f t="shared" si="99"/>
        <v>773880906</v>
      </c>
      <c r="Q788" s="4">
        <f t="shared" si="100"/>
        <v>1.4417572026689127</v>
      </c>
      <c r="R788" s="4">
        <f t="shared" si="96"/>
        <v>8.3076405507308965E-2</v>
      </c>
      <c r="S788" s="4">
        <f t="shared" si="101"/>
        <v>244.43774918019136</v>
      </c>
      <c r="T788" s="4">
        <f t="shared" si="102"/>
        <v>0.59490022017121091</v>
      </c>
      <c r="U788" s="4">
        <f t="shared" si="103"/>
        <v>0.84685698249770192</v>
      </c>
    </row>
    <row r="789" spans="1:21" x14ac:dyDescent="0.25">
      <c r="A789">
        <v>65.126068811764029</v>
      </c>
      <c r="B789">
        <v>34.792491191487066</v>
      </c>
      <c r="C789">
        <v>50</v>
      </c>
      <c r="D789">
        <v>25032000000000</v>
      </c>
      <c r="E789">
        <v>9268768000000</v>
      </c>
      <c r="F789">
        <v>-7.1232515086517996</v>
      </c>
      <c r="G789">
        <v>-10.705747890359479</v>
      </c>
      <c r="H789" s="4">
        <v>0.31848199999999999</v>
      </c>
      <c r="I789" s="4">
        <v>986435436</v>
      </c>
      <c r="J789" s="4">
        <v>942384810</v>
      </c>
      <c r="K789" s="4">
        <v>90347595300</v>
      </c>
      <c r="L789" s="4">
        <v>86425737400</v>
      </c>
      <c r="M789" s="4">
        <v>9838</v>
      </c>
      <c r="N789" s="4">
        <f t="shared" si="97"/>
        <v>91334030736</v>
      </c>
      <c r="O789" s="4">
        <f t="shared" si="98"/>
        <v>3965908526</v>
      </c>
      <c r="P789" s="4">
        <f t="shared" si="99"/>
        <v>942384810</v>
      </c>
      <c r="Q789" s="4">
        <f t="shared" si="100"/>
        <v>5.3740027637533787</v>
      </c>
      <c r="R789" s="4">
        <f t="shared" si="96"/>
        <v>4.8545985066694636E-2</v>
      </c>
      <c r="S789" s="4">
        <f t="shared" si="101"/>
        <v>4357.6032617142937</v>
      </c>
      <c r="T789" s="4">
        <f t="shared" si="102"/>
        <v>4.3422024562382608</v>
      </c>
      <c r="U789" s="4">
        <f t="shared" si="103"/>
        <v>1.0318003075151176</v>
      </c>
    </row>
    <row r="790" spans="1:21" x14ac:dyDescent="0.25">
      <c r="A790">
        <v>58.273565767663968</v>
      </c>
      <c r="B790">
        <v>34.738799770721819</v>
      </c>
      <c r="C790">
        <v>90</v>
      </c>
      <c r="D790">
        <v>20580000000000</v>
      </c>
      <c r="E790">
        <v>13716544000000.002</v>
      </c>
      <c r="F790">
        <v>-6.6646790501969324</v>
      </c>
      <c r="G790">
        <v>-10.139867632195823</v>
      </c>
      <c r="H790" s="4">
        <v>0.28789500000000001</v>
      </c>
      <c r="I790" s="4">
        <v>961819545</v>
      </c>
      <c r="J790" s="4">
        <v>818411604</v>
      </c>
      <c r="K790" s="4">
        <v>90520430500</v>
      </c>
      <c r="L790" s="4">
        <v>77385342800</v>
      </c>
      <c r="M790" s="4">
        <v>6254</v>
      </c>
      <c r="N790" s="4">
        <f t="shared" si="97"/>
        <v>91482250045</v>
      </c>
      <c r="O790" s="4">
        <f t="shared" si="98"/>
        <v>13278495641</v>
      </c>
      <c r="P790" s="4">
        <f t="shared" si="99"/>
        <v>818411604</v>
      </c>
      <c r="Q790" s="4">
        <f t="shared" si="100"/>
        <v>15.409445261857629</v>
      </c>
      <c r="R790" s="4">
        <f t="shared" si="96"/>
        <v>5.3709190637161598E-2</v>
      </c>
      <c r="S790" s="4">
        <f t="shared" si="101"/>
        <v>2315.62772350358</v>
      </c>
      <c r="T790" s="4">
        <f t="shared" si="102"/>
        <v>14.514832805782898</v>
      </c>
      <c r="U790" s="4">
        <f t="shared" si="103"/>
        <v>0.89461245607472972</v>
      </c>
    </row>
    <row r="791" spans="1:21" x14ac:dyDescent="0.25">
      <c r="A791">
        <v>48.079995183198072</v>
      </c>
      <c r="B791">
        <v>26.451398040413448</v>
      </c>
      <c r="C791">
        <v>30</v>
      </c>
      <c r="D791">
        <v>56664000000000</v>
      </c>
      <c r="E791">
        <v>12590048000000</v>
      </c>
      <c r="F791">
        <v>-6.6094008953773251</v>
      </c>
      <c r="G791">
        <v>-9.6861289355024471</v>
      </c>
      <c r="H791" s="4">
        <v>0.24468000000000001</v>
      </c>
      <c r="I791" s="4">
        <v>633910070</v>
      </c>
      <c r="J791" s="4">
        <v>557703524</v>
      </c>
      <c r="K791" s="4">
        <v>90646369200</v>
      </c>
      <c r="L791" s="4">
        <v>80050942200</v>
      </c>
      <c r="M791" s="4">
        <v>2308</v>
      </c>
      <c r="N791" s="4">
        <f t="shared" si="97"/>
        <v>91280279270</v>
      </c>
      <c r="O791" s="4">
        <f t="shared" si="98"/>
        <v>10671633546</v>
      </c>
      <c r="P791" s="4">
        <f t="shared" si="99"/>
        <v>557703524</v>
      </c>
      <c r="Q791" s="4">
        <f t="shared" si="100"/>
        <v>12.30204065960895</v>
      </c>
      <c r="R791" s="4">
        <f t="shared" si="96"/>
        <v>6.3735519060610854E-2</v>
      </c>
      <c r="S791" s="4">
        <f t="shared" si="101"/>
        <v>934.6111040050256</v>
      </c>
      <c r="T791" s="4">
        <f t="shared" si="102"/>
        <v>11.691061455272429</v>
      </c>
      <c r="U791" s="4">
        <f t="shared" si="103"/>
        <v>0.61097920433652064</v>
      </c>
    </row>
    <row r="792" spans="1:21" x14ac:dyDescent="0.25">
      <c r="A792">
        <v>73.330707198836336</v>
      </c>
      <c r="B792">
        <v>13.902867798983509</v>
      </c>
      <c r="C792">
        <v>30</v>
      </c>
      <c r="D792">
        <v>28072000000000</v>
      </c>
      <c r="E792">
        <v>6235104000000</v>
      </c>
      <c r="F792">
        <v>-6.1730214555551104</v>
      </c>
      <c r="G792">
        <v>-9.8611400080983191</v>
      </c>
      <c r="H792" s="4">
        <v>0.356402</v>
      </c>
      <c r="I792" s="4">
        <v>309537751</v>
      </c>
      <c r="J792" s="4">
        <v>232211127</v>
      </c>
      <c r="K792" s="4">
        <v>90326343900</v>
      </c>
      <c r="L792" s="4">
        <v>68278145000</v>
      </c>
      <c r="M792" s="4">
        <v>6193785</v>
      </c>
      <c r="N792" s="4">
        <f t="shared" si="97"/>
        <v>90635881651</v>
      </c>
      <c r="O792" s="4">
        <f t="shared" si="98"/>
        <v>22125525524</v>
      </c>
      <c r="P792" s="4">
        <f t="shared" si="99"/>
        <v>232211127</v>
      </c>
      <c r="Q792" s="4">
        <f t="shared" si="100"/>
        <v>24.66764403207339</v>
      </c>
      <c r="R792" s="4">
        <f t="shared" si="96"/>
        <v>4.3600748273388917E-2</v>
      </c>
      <c r="S792" s="4">
        <f t="shared" si="101"/>
        <v>11027473.903452247</v>
      </c>
      <c r="T792" s="4">
        <f t="shared" si="102"/>
        <v>24.411441827416578</v>
      </c>
      <c r="U792" s="4">
        <f t="shared" si="103"/>
        <v>0.25620220465681098</v>
      </c>
    </row>
    <row r="793" spans="1:21" x14ac:dyDescent="0.25">
      <c r="A793">
        <v>71.391667364168995</v>
      </c>
      <c r="B793">
        <v>10.678986359682421</v>
      </c>
      <c r="C793">
        <v>40</v>
      </c>
      <c r="D793">
        <v>67076000000000</v>
      </c>
      <c r="E793">
        <v>19869472000000</v>
      </c>
      <c r="F793">
        <v>-6.9968546124318731</v>
      </c>
      <c r="G793">
        <v>-8.6398998265568441</v>
      </c>
      <c r="H793" s="4">
        <v>0.347331</v>
      </c>
      <c r="I793" s="4">
        <v>227317993</v>
      </c>
      <c r="J793" s="4">
        <v>182507653</v>
      </c>
      <c r="K793" s="4">
        <v>90409983400</v>
      </c>
      <c r="L793" s="4">
        <v>73057356600</v>
      </c>
      <c r="M793" s="4">
        <v>3393</v>
      </c>
      <c r="N793" s="4">
        <f t="shared" si="97"/>
        <v>90637301393</v>
      </c>
      <c r="O793" s="4">
        <f t="shared" si="98"/>
        <v>17397437140</v>
      </c>
      <c r="P793" s="4">
        <f t="shared" si="99"/>
        <v>182507653</v>
      </c>
      <c r="Q793" s="4">
        <f t="shared" si="100"/>
        <v>19.395926977982285</v>
      </c>
      <c r="R793" s="4">
        <f t="shared" si="96"/>
        <v>4.4664979527830745E-2</v>
      </c>
      <c r="S793" s="4">
        <f t="shared" si="101"/>
        <v>7805.6776892382231</v>
      </c>
      <c r="T793" s="4">
        <f t="shared" si="102"/>
        <v>19.194566555512672</v>
      </c>
      <c r="U793" s="4">
        <f t="shared" si="103"/>
        <v>0.20136042246961164</v>
      </c>
    </row>
    <row r="794" spans="1:21" x14ac:dyDescent="0.25">
      <c r="A794">
        <v>32.611726057985123</v>
      </c>
      <c r="B794">
        <v>48.535188220541158</v>
      </c>
      <c r="C794">
        <v>90</v>
      </c>
      <c r="D794">
        <v>10244000000000</v>
      </c>
      <c r="E794">
        <v>6827456000000.001</v>
      </c>
      <c r="F794">
        <v>-6.7343302043417754</v>
      </c>
      <c r="G794">
        <v>-8.9870543248937853</v>
      </c>
      <c r="H794" s="4">
        <v>0.18537100000000001</v>
      </c>
      <c r="I794" s="4">
        <v>1642811425</v>
      </c>
      <c r="J794" s="4">
        <v>1550468478</v>
      </c>
      <c r="K794" s="4">
        <v>90696385100</v>
      </c>
      <c r="L794" s="4">
        <v>85710895100</v>
      </c>
      <c r="M794" s="4">
        <v>1869</v>
      </c>
      <c r="N794" s="4">
        <f t="shared" si="97"/>
        <v>92339196525</v>
      </c>
      <c r="O794" s="4">
        <f t="shared" si="98"/>
        <v>5077832947</v>
      </c>
      <c r="P794" s="4">
        <f t="shared" si="99"/>
        <v>1550468478</v>
      </c>
      <c r="Q794" s="4">
        <f t="shared" si="100"/>
        <v>7.1782099849714935</v>
      </c>
      <c r="R794" s="4">
        <f t="shared" si="96"/>
        <v>8.7123775366593284E-2</v>
      </c>
      <c r="S794" s="4">
        <f t="shared" si="101"/>
        <v>168.05577624201572</v>
      </c>
      <c r="T794" s="4">
        <f t="shared" si="102"/>
        <v>5.4991088704407591</v>
      </c>
      <c r="U794" s="4">
        <f t="shared" si="103"/>
        <v>1.679101114530734</v>
      </c>
    </row>
    <row r="795" spans="1:21" x14ac:dyDescent="0.25">
      <c r="A795">
        <v>54.452323609792053</v>
      </c>
      <c r="B795">
        <v>25.897113400796517</v>
      </c>
      <c r="C795">
        <v>20</v>
      </c>
      <c r="D795">
        <v>29884000000000.004</v>
      </c>
      <c r="E795">
        <v>4427232000000.001</v>
      </c>
      <c r="F795">
        <v>-7.9566855103222789</v>
      </c>
      <c r="G795">
        <v>-9.7886952215456056</v>
      </c>
      <c r="H795" s="4">
        <v>0.27135100000000001</v>
      </c>
      <c r="I795" s="4">
        <v>625035006</v>
      </c>
      <c r="J795" s="4">
        <v>617991144</v>
      </c>
      <c r="K795" s="4">
        <v>90607819800</v>
      </c>
      <c r="L795" s="4">
        <v>89601804200</v>
      </c>
      <c r="M795" s="4">
        <v>3395</v>
      </c>
      <c r="N795" s="4">
        <f t="shared" si="97"/>
        <v>91232854806</v>
      </c>
      <c r="O795" s="4">
        <f t="shared" si="98"/>
        <v>1013059462</v>
      </c>
      <c r="P795" s="4">
        <f t="shared" si="99"/>
        <v>617991144</v>
      </c>
      <c r="Q795" s="4">
        <f t="shared" si="100"/>
        <v>1.7877886310455922</v>
      </c>
      <c r="R795" s="4">
        <f t="shared" si="96"/>
        <v>5.7095546124327032E-2</v>
      </c>
      <c r="S795" s="4">
        <f t="shared" si="101"/>
        <v>1717.4110577539047</v>
      </c>
      <c r="T795" s="4">
        <f t="shared" si="102"/>
        <v>1.1104107880370475</v>
      </c>
      <c r="U795" s="4">
        <f t="shared" si="103"/>
        <v>0.67737784300854453</v>
      </c>
    </row>
    <row r="796" spans="1:21" x14ac:dyDescent="0.25">
      <c r="A796">
        <v>53.140850898494342</v>
      </c>
      <c r="B796">
        <v>36.80870759421633</v>
      </c>
      <c r="C796">
        <v>50</v>
      </c>
      <c r="D796">
        <v>50524000000000</v>
      </c>
      <c r="E796">
        <v>18708736000000</v>
      </c>
      <c r="F796">
        <v>-7.1982604005026261</v>
      </c>
      <c r="G796">
        <v>-10.534178091403767</v>
      </c>
      <c r="H796" s="4">
        <v>0.26576499999999997</v>
      </c>
      <c r="I796" s="4">
        <v>1038003809</v>
      </c>
      <c r="J796" s="4">
        <v>1020214623</v>
      </c>
      <c r="K796" s="4">
        <v>90630090900</v>
      </c>
      <c r="L796" s="4">
        <v>89108242800</v>
      </c>
      <c r="M796" s="4">
        <v>4962</v>
      </c>
      <c r="N796" s="4">
        <f t="shared" si="97"/>
        <v>91668094709</v>
      </c>
      <c r="O796" s="4">
        <f t="shared" si="98"/>
        <v>1539637286</v>
      </c>
      <c r="P796" s="4">
        <f t="shared" si="99"/>
        <v>1020214623</v>
      </c>
      <c r="Q796" s="4">
        <f t="shared" si="100"/>
        <v>2.7925222152006537</v>
      </c>
      <c r="R796" s="4">
        <f t="shared" si="96"/>
        <v>5.8354195822823307E-2</v>
      </c>
      <c r="S796" s="4">
        <f t="shared" si="101"/>
        <v>1448.9477238614197</v>
      </c>
      <c r="T796" s="4">
        <f t="shared" si="102"/>
        <v>1.6795781464505972</v>
      </c>
      <c r="U796" s="4">
        <f t="shared" si="103"/>
        <v>1.1129440687500567</v>
      </c>
    </row>
    <row r="797" spans="1:21" x14ac:dyDescent="0.25">
      <c r="A797">
        <v>38.251162674602178</v>
      </c>
      <c r="B797">
        <v>17.874207412723532</v>
      </c>
      <c r="C797">
        <v>20</v>
      </c>
      <c r="D797">
        <v>60328000000000</v>
      </c>
      <c r="E797">
        <v>8936640000000</v>
      </c>
      <c r="F797">
        <v>-6.5518536240227148</v>
      </c>
      <c r="G797">
        <v>-9.1842085294044651</v>
      </c>
      <c r="H797" s="4">
        <v>0.20604500000000001</v>
      </c>
      <c r="I797" s="4">
        <v>378968001</v>
      </c>
      <c r="J797" s="4">
        <v>372571993</v>
      </c>
      <c r="K797" s="4">
        <v>90583186500</v>
      </c>
      <c r="L797" s="4">
        <v>89062224600</v>
      </c>
      <c r="M797" s="4">
        <v>746</v>
      </c>
      <c r="N797" s="4">
        <f t="shared" si="97"/>
        <v>90962154501</v>
      </c>
      <c r="O797" s="4">
        <f t="shared" si="98"/>
        <v>1527357908</v>
      </c>
      <c r="P797" s="4">
        <f t="shared" si="99"/>
        <v>372571993</v>
      </c>
      <c r="Q797" s="4">
        <f t="shared" si="100"/>
        <v>2.0887037157624855</v>
      </c>
      <c r="R797" s="4">
        <f t="shared" si="96"/>
        <v>7.7131180641869149E-2</v>
      </c>
      <c r="S797" s="4">
        <f t="shared" si="101"/>
        <v>358.3207569202886</v>
      </c>
      <c r="T797" s="4">
        <f t="shared" si="102"/>
        <v>1.6791136010121757</v>
      </c>
      <c r="U797" s="4">
        <f t="shared" si="103"/>
        <v>0.40959011475030982</v>
      </c>
    </row>
    <row r="798" spans="1:21" x14ac:dyDescent="0.25">
      <c r="A798">
        <v>59.101454021146729</v>
      </c>
      <c r="B798">
        <v>35.621964693471305</v>
      </c>
      <c r="C798">
        <v>10</v>
      </c>
      <c r="D798">
        <v>64504000000000.008</v>
      </c>
      <c r="E798">
        <v>4776480000000</v>
      </c>
      <c r="F798">
        <v>-5.634563114915462</v>
      </c>
      <c r="G798">
        <v>-10.697629924845899</v>
      </c>
      <c r="H798" s="4">
        <v>0.29153000000000001</v>
      </c>
      <c r="I798" s="4">
        <v>1002392177</v>
      </c>
      <c r="J798" s="4">
        <v>936155590</v>
      </c>
      <c r="K798" s="4">
        <v>90511903400</v>
      </c>
      <c r="L798" s="4">
        <v>84704454900</v>
      </c>
      <c r="M798" s="4">
        <v>7365</v>
      </c>
      <c r="N798" s="4">
        <f t="shared" si="97"/>
        <v>91514295577</v>
      </c>
      <c r="O798" s="4">
        <f t="shared" si="98"/>
        <v>5873685087</v>
      </c>
      <c r="P798" s="4">
        <f t="shared" si="99"/>
        <v>936155590</v>
      </c>
      <c r="Q798" s="4">
        <f t="shared" si="100"/>
        <v>7.441286231909209</v>
      </c>
      <c r="R798" s="4">
        <f t="shared" si="96"/>
        <v>5.3026810065385462E-2</v>
      </c>
      <c r="S798" s="4">
        <f t="shared" si="101"/>
        <v>2683.9965223426684</v>
      </c>
      <c r="T798" s="4">
        <f t="shared" si="102"/>
        <v>6.4183251916722552</v>
      </c>
      <c r="U798" s="4">
        <f t="shared" si="103"/>
        <v>1.022961040236954</v>
      </c>
    </row>
    <row r="799" spans="1:21" x14ac:dyDescent="0.25">
      <c r="A799">
        <v>34.863315067373733</v>
      </c>
      <c r="B799">
        <v>47.15237636791921</v>
      </c>
      <c r="C799">
        <v>20</v>
      </c>
      <c r="D799">
        <v>14872000000000</v>
      </c>
      <c r="E799">
        <v>2201632000000.0005</v>
      </c>
      <c r="F799">
        <v>-7.2834403699684644</v>
      </c>
      <c r="G799">
        <v>-10.386032993413924</v>
      </c>
      <c r="H799" s="4">
        <v>0.19348899999999999</v>
      </c>
      <c r="I799" s="4">
        <v>1553606151</v>
      </c>
      <c r="J799" s="4">
        <v>1548822045</v>
      </c>
      <c r="K799" s="4">
        <v>90727103600</v>
      </c>
      <c r="L799" s="4">
        <v>90411128700</v>
      </c>
      <c r="M799" s="4">
        <v>2134</v>
      </c>
      <c r="N799" s="4">
        <f t="shared" si="97"/>
        <v>92280709751</v>
      </c>
      <c r="O799" s="4">
        <f t="shared" si="98"/>
        <v>320759006</v>
      </c>
      <c r="P799" s="4">
        <f t="shared" si="99"/>
        <v>1548822045</v>
      </c>
      <c r="Q799" s="4">
        <f t="shared" si="100"/>
        <v>2.0259716857885786</v>
      </c>
      <c r="R799" s="4">
        <f t="shared" si="96"/>
        <v>8.2894202732324368E-2</v>
      </c>
      <c r="S799" s="4">
        <f t="shared" si="101"/>
        <v>220.87543154987148</v>
      </c>
      <c r="T799" s="4">
        <f t="shared" si="102"/>
        <v>0.34759052771213012</v>
      </c>
      <c r="U799" s="4">
        <f t="shared" si="103"/>
        <v>1.6783811580764485</v>
      </c>
    </row>
    <row r="800" spans="1:21" x14ac:dyDescent="0.25">
      <c r="A800">
        <v>60.525803958206367</v>
      </c>
      <c r="B800">
        <v>16.071060562190979</v>
      </c>
      <c r="C800">
        <v>10</v>
      </c>
      <c r="D800">
        <v>64504000000000.008</v>
      </c>
      <c r="E800">
        <v>4776480000000</v>
      </c>
      <c r="F800">
        <v>-6.0525807469971582</v>
      </c>
      <c r="G800">
        <v>-9.384826704399682</v>
      </c>
      <c r="H800" s="4">
        <v>0.29782399999999998</v>
      </c>
      <c r="I800" s="4">
        <v>348891778</v>
      </c>
      <c r="J800" s="4">
        <v>297286418</v>
      </c>
      <c r="K800" s="4">
        <v>90551087700</v>
      </c>
      <c r="L800" s="4">
        <v>77523609500</v>
      </c>
      <c r="M800" s="4">
        <v>2803</v>
      </c>
      <c r="N800" s="4">
        <f t="shared" si="97"/>
        <v>90899979478</v>
      </c>
      <c r="O800" s="4">
        <f t="shared" si="98"/>
        <v>13079083560</v>
      </c>
      <c r="P800" s="4">
        <f t="shared" si="99"/>
        <v>297286418</v>
      </c>
      <c r="Q800" s="4">
        <f t="shared" si="100"/>
        <v>14.715481845886893</v>
      </c>
      <c r="R800" s="4">
        <f t="shared" si="96"/>
        <v>5.1892525842744952E-2</v>
      </c>
      <c r="S800" s="4">
        <f t="shared" si="101"/>
        <v>3068.237326932328</v>
      </c>
      <c r="T800" s="4">
        <f t="shared" si="102"/>
        <v>14.388434007474618</v>
      </c>
      <c r="U800" s="4">
        <f t="shared" si="103"/>
        <v>0.32704783841227436</v>
      </c>
    </row>
    <row r="801" spans="1:21" x14ac:dyDescent="0.25">
      <c r="A801">
        <v>26.860704474386981</v>
      </c>
      <c r="B801">
        <v>29.441010031144582</v>
      </c>
      <c r="C801">
        <v>70</v>
      </c>
      <c r="D801">
        <v>45580000000000</v>
      </c>
      <c r="E801">
        <v>23629024000000</v>
      </c>
      <c r="F801">
        <v>-7.2820678495323765</v>
      </c>
      <c r="G801">
        <v>-9.8186055677172455</v>
      </c>
      <c r="H801" s="4">
        <v>0.16547899999999999</v>
      </c>
      <c r="I801" s="4">
        <v>730864660</v>
      </c>
      <c r="J801" s="4">
        <v>729803917</v>
      </c>
      <c r="K801" s="4">
        <v>90497950800</v>
      </c>
      <c r="L801" s="4">
        <v>90295670200</v>
      </c>
      <c r="M801" s="4">
        <v>590</v>
      </c>
      <c r="N801" s="4">
        <f t="shared" si="97"/>
        <v>91228815460</v>
      </c>
      <c r="O801" s="4">
        <f t="shared" si="98"/>
        <v>203341343</v>
      </c>
      <c r="P801" s="4">
        <f t="shared" si="99"/>
        <v>729803917</v>
      </c>
      <c r="Q801" s="4">
        <f t="shared" si="100"/>
        <v>1.022862409530183</v>
      </c>
      <c r="R801" s="4">
        <f t="shared" si="96"/>
        <v>9.9630999038073861E-2</v>
      </c>
      <c r="S801" s="4">
        <f t="shared" si="101"/>
        <v>95.396359373917335</v>
      </c>
      <c r="T801" s="4">
        <f t="shared" si="102"/>
        <v>0.22289157430653764</v>
      </c>
      <c r="U801" s="4">
        <f t="shared" si="103"/>
        <v>0.79997083522364532</v>
      </c>
    </row>
    <row r="802" spans="1:21" x14ac:dyDescent="0.25">
      <c r="A802">
        <v>51.052440912402638</v>
      </c>
      <c r="B802">
        <v>43.3911856182173</v>
      </c>
      <c r="C802">
        <v>30</v>
      </c>
      <c r="D802">
        <v>13972000000000</v>
      </c>
      <c r="E802">
        <v>3105568000000</v>
      </c>
      <c r="F802">
        <v>-7.0927208687911474</v>
      </c>
      <c r="G802">
        <v>-10.876318533312645</v>
      </c>
      <c r="H802" s="4">
        <v>0.25697199999999998</v>
      </c>
      <c r="I802" s="4">
        <v>1359289978</v>
      </c>
      <c r="J802" s="4">
        <v>1338125850</v>
      </c>
      <c r="K802" s="4">
        <v>90691242400</v>
      </c>
      <c r="L802" s="4">
        <v>89305073700</v>
      </c>
      <c r="M802" s="4">
        <v>5894</v>
      </c>
      <c r="N802" s="4">
        <f t="shared" si="97"/>
        <v>92050532378</v>
      </c>
      <c r="O802" s="4">
        <f t="shared" si="98"/>
        <v>1407332828</v>
      </c>
      <c r="P802" s="4">
        <f t="shared" si="99"/>
        <v>1338125850</v>
      </c>
      <c r="Q802" s="4">
        <f t="shared" si="100"/>
        <v>2.9825560016599777</v>
      </c>
      <c r="R802" s="4">
        <f t="shared" si="96"/>
        <v>6.0469601763827402E-2</v>
      </c>
      <c r="S802" s="4">
        <f t="shared" si="101"/>
        <v>1228.2692430930263</v>
      </c>
      <c r="T802" s="4">
        <f t="shared" si="102"/>
        <v>1.5288698409921977</v>
      </c>
      <c r="U802" s="4">
        <f t="shared" si="103"/>
        <v>1.4536861606677802</v>
      </c>
    </row>
    <row r="803" spans="1:21" x14ac:dyDescent="0.25">
      <c r="A803">
        <v>44.680687808886837</v>
      </c>
      <c r="B803">
        <v>22.176345895583822</v>
      </c>
      <c r="C803">
        <v>30</v>
      </c>
      <c r="D803">
        <v>28071999999999.996</v>
      </c>
      <c r="E803">
        <v>6235104000000.001</v>
      </c>
      <c r="F803">
        <v>-7.2416829303902492</v>
      </c>
      <c r="G803">
        <v>-9.9090569103103778</v>
      </c>
      <c r="H803" s="4">
        <v>0.23096</v>
      </c>
      <c r="I803" s="4">
        <v>499314298</v>
      </c>
      <c r="J803" s="4">
        <v>492756734</v>
      </c>
      <c r="K803" s="4">
        <v>90621172400</v>
      </c>
      <c r="L803" s="4">
        <v>89439961800</v>
      </c>
      <c r="M803" s="4">
        <v>1491</v>
      </c>
      <c r="N803" s="4">
        <f t="shared" si="97"/>
        <v>91120486698</v>
      </c>
      <c r="O803" s="4">
        <f t="shared" si="98"/>
        <v>1187768164</v>
      </c>
      <c r="P803" s="4">
        <f t="shared" si="99"/>
        <v>492756734</v>
      </c>
      <c r="Q803" s="4">
        <f t="shared" si="100"/>
        <v>1.8442887641390151</v>
      </c>
      <c r="R803" s="4">
        <f t="shared" si="96"/>
        <v>6.7879575729564379E-2</v>
      </c>
      <c r="S803" s="4">
        <f t="shared" si="101"/>
        <v>682.60519087140972</v>
      </c>
      <c r="T803" s="4">
        <f t="shared" si="102"/>
        <v>1.3035138496753333</v>
      </c>
      <c r="U803" s="4">
        <f t="shared" si="103"/>
        <v>0.54077491446368176</v>
      </c>
    </row>
    <row r="804" spans="1:21" x14ac:dyDescent="0.25">
      <c r="A804">
        <v>71.996443466646156</v>
      </c>
      <c r="B804">
        <v>43.47796169476176</v>
      </c>
      <c r="C804">
        <v>50</v>
      </c>
      <c r="D804">
        <v>37719999999999.992</v>
      </c>
      <c r="E804">
        <v>13966496000000.004</v>
      </c>
      <c r="F804">
        <v>-7.3490807562921736</v>
      </c>
      <c r="G804">
        <v>-11.159167367232234</v>
      </c>
      <c r="H804" s="4">
        <v>0.35015400000000002</v>
      </c>
      <c r="I804" s="4">
        <v>1461106060</v>
      </c>
      <c r="J804" s="4">
        <v>1379576669</v>
      </c>
      <c r="K804" s="4">
        <v>90146493800</v>
      </c>
      <c r="L804" s="4">
        <v>85256767400</v>
      </c>
      <c r="M804" s="4">
        <v>20309</v>
      </c>
      <c r="N804" s="4">
        <f t="shared" si="97"/>
        <v>91607599860</v>
      </c>
      <c r="O804" s="4">
        <f t="shared" si="98"/>
        <v>4971255791</v>
      </c>
      <c r="P804" s="4">
        <f t="shared" si="99"/>
        <v>1379576669</v>
      </c>
      <c r="Q804" s="4">
        <f t="shared" si="100"/>
        <v>6.9326480223318887</v>
      </c>
      <c r="R804" s="4">
        <f t="shared" si="96"/>
        <v>4.4326627522668596E-2</v>
      </c>
      <c r="S804" s="4">
        <f t="shared" si="101"/>
        <v>7363.7098084497902</v>
      </c>
      <c r="T804" s="4">
        <f t="shared" si="102"/>
        <v>5.4266849023414636</v>
      </c>
      <c r="U804" s="4">
        <f t="shared" si="103"/>
        <v>1.5059631199904249</v>
      </c>
    </row>
    <row r="805" spans="1:21" x14ac:dyDescent="0.25">
      <c r="A805">
        <v>35.312649991258787</v>
      </c>
      <c r="B805">
        <v>44.936317983865109</v>
      </c>
      <c r="C805">
        <v>20</v>
      </c>
      <c r="D805">
        <v>45036000000000</v>
      </c>
      <c r="E805">
        <v>6669952000000</v>
      </c>
      <c r="F805">
        <v>-5.4442114527248684</v>
      </c>
      <c r="G805">
        <v>-9.6992170817034626</v>
      </c>
      <c r="H805" s="4">
        <v>0.195131</v>
      </c>
      <c r="I805" s="4">
        <v>1421430574</v>
      </c>
      <c r="J805" s="4">
        <v>1359795749</v>
      </c>
      <c r="K805" s="4">
        <v>90743305700</v>
      </c>
      <c r="L805" s="4">
        <v>86888912500</v>
      </c>
      <c r="M805" s="4">
        <v>2053</v>
      </c>
      <c r="N805" s="4">
        <f t="shared" si="97"/>
        <v>92164736274</v>
      </c>
      <c r="O805" s="4">
        <f t="shared" si="98"/>
        <v>3916028025</v>
      </c>
      <c r="P805" s="4">
        <f t="shared" si="99"/>
        <v>1359795749</v>
      </c>
      <c r="Q805" s="4">
        <f t="shared" si="100"/>
        <v>5.7243409868990511</v>
      </c>
      <c r="R805" s="4">
        <f t="shared" si="96"/>
        <v>8.2089876944316048E-2</v>
      </c>
      <c r="S805" s="4">
        <f t="shared" si="101"/>
        <v>236.24318087723856</v>
      </c>
      <c r="T805" s="4">
        <f t="shared" si="102"/>
        <v>4.2489439923724115</v>
      </c>
      <c r="U805" s="4">
        <f t="shared" si="103"/>
        <v>1.4753969945266401</v>
      </c>
    </row>
    <row r="806" spans="1:21" x14ac:dyDescent="0.25">
      <c r="A806">
        <v>52.218052515169248</v>
      </c>
      <c r="B806">
        <v>12.991927244279418</v>
      </c>
      <c r="C806">
        <v>70</v>
      </c>
      <c r="D806">
        <v>45580000000000</v>
      </c>
      <c r="E806">
        <v>23629024000000.004</v>
      </c>
      <c r="F806">
        <v>-6.5595060777641665</v>
      </c>
      <c r="G806">
        <v>-10.502377016725699</v>
      </c>
      <c r="H806" s="4">
        <v>0.26186399999999999</v>
      </c>
      <c r="I806" s="4">
        <v>265659718</v>
      </c>
      <c r="J806" s="4">
        <v>255963855</v>
      </c>
      <c r="K806" s="4">
        <v>90649694700</v>
      </c>
      <c r="L806" s="4">
        <v>87432554000</v>
      </c>
      <c r="M806" s="4">
        <v>1352</v>
      </c>
      <c r="N806" s="4">
        <f t="shared" si="97"/>
        <v>90915354418</v>
      </c>
      <c r="O806" s="4">
        <f t="shared" si="98"/>
        <v>3226836563</v>
      </c>
      <c r="P806" s="4">
        <f t="shared" si="99"/>
        <v>255963855</v>
      </c>
      <c r="Q806" s="4">
        <f t="shared" si="100"/>
        <v>3.8308165219124448</v>
      </c>
      <c r="R806" s="4">
        <f t="shared" si="96"/>
        <v>5.9271620565599974E-2</v>
      </c>
      <c r="S806" s="4">
        <f t="shared" si="101"/>
        <v>1498.2532769359016</v>
      </c>
      <c r="T806" s="4">
        <f t="shared" si="102"/>
        <v>3.5492756791817888</v>
      </c>
      <c r="U806" s="4">
        <f t="shared" si="103"/>
        <v>0.28154084273065616</v>
      </c>
    </row>
    <row r="807" spans="1:21" x14ac:dyDescent="0.25">
      <c r="A807">
        <v>58.475957102530963</v>
      </c>
      <c r="B807">
        <v>44.883013788461149</v>
      </c>
      <c r="C807">
        <v>100</v>
      </c>
      <c r="D807">
        <v>9808000000000.002</v>
      </c>
      <c r="E807">
        <v>7262304000000.001</v>
      </c>
      <c r="F807">
        <v>-7.2575936654543884</v>
      </c>
      <c r="G807">
        <v>-10.050755086003363</v>
      </c>
      <c r="H807" s="4">
        <v>0.28878199999999998</v>
      </c>
      <c r="I807" s="4">
        <v>1471890995</v>
      </c>
      <c r="J807" s="4">
        <v>1416691490</v>
      </c>
      <c r="K807" s="4">
        <v>90545482200</v>
      </c>
      <c r="L807" s="4">
        <v>87240537300</v>
      </c>
      <c r="M807" s="4">
        <v>9310</v>
      </c>
      <c r="N807" s="4">
        <f t="shared" si="97"/>
        <v>92017373195</v>
      </c>
      <c r="O807" s="4">
        <f t="shared" si="98"/>
        <v>3360144405</v>
      </c>
      <c r="P807" s="4">
        <f t="shared" si="99"/>
        <v>1416691490</v>
      </c>
      <c r="Q807" s="4">
        <f t="shared" si="100"/>
        <v>5.1912326217757778</v>
      </c>
      <c r="R807" s="4">
        <f t="shared" si="96"/>
        <v>5.3540764940104096E-2</v>
      </c>
      <c r="S807" s="4">
        <f t="shared" si="101"/>
        <v>2265.9934564670443</v>
      </c>
      <c r="T807" s="4">
        <f t="shared" si="102"/>
        <v>3.6516413024302481</v>
      </c>
      <c r="U807" s="4">
        <f t="shared" si="103"/>
        <v>1.5395913193455295</v>
      </c>
    </row>
    <row r="808" spans="1:21" x14ac:dyDescent="0.25">
      <c r="A808">
        <v>56.152527958271527</v>
      </c>
      <c r="B808">
        <v>27.16367999909669</v>
      </c>
      <c r="C808">
        <v>70</v>
      </c>
      <c r="D808">
        <v>22588000000000</v>
      </c>
      <c r="E808">
        <v>11710080000000</v>
      </c>
      <c r="F808">
        <v>-6.3450189162253823</v>
      </c>
      <c r="G808">
        <v>-9.7641650113446037</v>
      </c>
      <c r="H808" s="4">
        <v>0.27866299999999999</v>
      </c>
      <c r="I808" s="4">
        <v>669740783</v>
      </c>
      <c r="J808" s="4">
        <v>637429768</v>
      </c>
      <c r="K808" s="4">
        <v>90539108100</v>
      </c>
      <c r="L808" s="4">
        <v>86291242400</v>
      </c>
      <c r="M808" s="4">
        <v>4074</v>
      </c>
      <c r="N808" s="4">
        <f t="shared" si="97"/>
        <v>91208848883</v>
      </c>
      <c r="O808" s="4">
        <f t="shared" si="98"/>
        <v>4280176715</v>
      </c>
      <c r="P808" s="4">
        <f t="shared" si="99"/>
        <v>637429768</v>
      </c>
      <c r="Q808" s="4">
        <f t="shared" si="100"/>
        <v>5.3915892407634258</v>
      </c>
      <c r="R808" s="4">
        <f t="shared" si="96"/>
        <v>5.5539057897595882E-2</v>
      </c>
      <c r="S808" s="4">
        <f t="shared" si="101"/>
        <v>2028.3114238632234</v>
      </c>
      <c r="T808" s="4">
        <f t="shared" si="102"/>
        <v>4.6927209008968891</v>
      </c>
      <c r="U808" s="4">
        <f t="shared" si="103"/>
        <v>0.6988683398665364</v>
      </c>
    </row>
    <row r="809" spans="1:21" x14ac:dyDescent="0.25">
      <c r="A809">
        <v>44.733060825536739</v>
      </c>
      <c r="B809">
        <v>18.359634691783491</v>
      </c>
      <c r="C809">
        <v>70</v>
      </c>
      <c r="D809">
        <v>45580000000000</v>
      </c>
      <c r="E809">
        <v>23629024000000.004</v>
      </c>
      <c r="F809">
        <v>-7.2144431979531385</v>
      </c>
      <c r="G809">
        <v>-9.5167563991543034</v>
      </c>
      <c r="H809" s="4">
        <v>0.23116800000000001</v>
      </c>
      <c r="I809" s="4">
        <v>394116787</v>
      </c>
      <c r="J809" s="4">
        <v>381766512</v>
      </c>
      <c r="K809" s="4">
        <v>90623444000</v>
      </c>
      <c r="L809" s="4">
        <v>87846485200</v>
      </c>
      <c r="M809" s="4">
        <v>1208</v>
      </c>
      <c r="N809" s="4">
        <f t="shared" si="97"/>
        <v>91017560787</v>
      </c>
      <c r="O809" s="4">
        <f t="shared" si="98"/>
        <v>2789309075</v>
      </c>
      <c r="P809" s="4">
        <f t="shared" si="99"/>
        <v>381766512</v>
      </c>
      <c r="Q809" s="4">
        <f t="shared" si="100"/>
        <v>3.4840261149394851</v>
      </c>
      <c r="R809" s="4">
        <f t="shared" si="96"/>
        <v>6.7812138936298075E-2</v>
      </c>
      <c r="S809" s="4">
        <f t="shared" si="101"/>
        <v>701.98722982193976</v>
      </c>
      <c r="T809" s="4">
        <f t="shared" si="102"/>
        <v>3.0645834176193349</v>
      </c>
      <c r="U809" s="4">
        <f t="shared" si="103"/>
        <v>0.41944269732015005</v>
      </c>
    </row>
    <row r="810" spans="1:21" x14ac:dyDescent="0.25">
      <c r="A810">
        <v>25.04900444183296</v>
      </c>
      <c r="B810">
        <v>43.899912640457082</v>
      </c>
      <c r="C810">
        <v>70</v>
      </c>
      <c r="D810">
        <v>45580000000000</v>
      </c>
      <c r="E810">
        <v>23629024000000.004</v>
      </c>
      <c r="F810">
        <v>-6.8655117949239965</v>
      </c>
      <c r="G810">
        <v>-10.230182160908786</v>
      </c>
      <c r="H810" s="4">
        <v>0.159469</v>
      </c>
      <c r="I810" s="4">
        <v>1376757529</v>
      </c>
      <c r="J810" s="4">
        <v>1312910218</v>
      </c>
      <c r="K810" s="4">
        <v>90639873700</v>
      </c>
      <c r="L810" s="4">
        <v>86502199000</v>
      </c>
      <c r="M810" s="4">
        <v>1037</v>
      </c>
      <c r="N810" s="4">
        <f t="shared" si="97"/>
        <v>92016631229</v>
      </c>
      <c r="O810" s="4">
        <f t="shared" si="98"/>
        <v>4201522011</v>
      </c>
      <c r="P810" s="4">
        <f t="shared" si="99"/>
        <v>1312910218</v>
      </c>
      <c r="Q810" s="4">
        <f t="shared" si="100"/>
        <v>5.9928647195052598</v>
      </c>
      <c r="R810" s="4">
        <f t="shared" si="96"/>
        <v>0.10415583266035584</v>
      </c>
      <c r="S810" s="4">
        <f t="shared" si="101"/>
        <v>82.915096738715675</v>
      </c>
      <c r="T810" s="4">
        <f t="shared" si="102"/>
        <v>4.5660463275858838</v>
      </c>
      <c r="U810" s="4">
        <f t="shared" si="103"/>
        <v>1.4268183919193758</v>
      </c>
    </row>
    <row r="811" spans="1:21" x14ac:dyDescent="0.25">
      <c r="A811">
        <v>48.449226164762322</v>
      </c>
      <c r="B811">
        <v>17.044147496633951</v>
      </c>
      <c r="C811">
        <v>50</v>
      </c>
      <c r="D811">
        <v>37719999999999.992</v>
      </c>
      <c r="E811">
        <v>13966496000000.004</v>
      </c>
      <c r="F811">
        <v>-6.9269182495470547</v>
      </c>
      <c r="G811">
        <v>-11.262642941097779</v>
      </c>
      <c r="H811" s="4">
        <v>0.24619199999999999</v>
      </c>
      <c r="I811" s="4">
        <v>362419318</v>
      </c>
      <c r="J811" s="4">
        <v>360800230</v>
      </c>
      <c r="K811" s="4">
        <v>90635161900</v>
      </c>
      <c r="L811" s="4">
        <v>90218727300</v>
      </c>
      <c r="M811" s="4">
        <v>1403</v>
      </c>
      <c r="N811" s="4">
        <f t="shared" si="97"/>
        <v>90997581218</v>
      </c>
      <c r="O811" s="4">
        <f t="shared" si="98"/>
        <v>418053688</v>
      </c>
      <c r="P811" s="4">
        <f t="shared" si="99"/>
        <v>360800230</v>
      </c>
      <c r="Q811" s="4">
        <f t="shared" si="100"/>
        <v>0.85590617637860555</v>
      </c>
      <c r="R811" s="4">
        <f t="shared" si="96"/>
        <v>6.3312549862968429E-2</v>
      </c>
      <c r="S811" s="4">
        <f t="shared" si="101"/>
        <v>1006.1599861509503</v>
      </c>
      <c r="T811" s="4">
        <f t="shared" si="102"/>
        <v>0.45941186832041403</v>
      </c>
      <c r="U811" s="4">
        <f t="shared" si="103"/>
        <v>0.39649430805819158</v>
      </c>
    </row>
    <row r="812" spans="1:21" x14ac:dyDescent="0.25">
      <c r="A812">
        <v>26.44167093720818</v>
      </c>
      <c r="B812">
        <v>33.593965723792103</v>
      </c>
      <c r="C812">
        <v>20</v>
      </c>
      <c r="D812">
        <v>29884000000000</v>
      </c>
      <c r="E812">
        <v>4427232000000</v>
      </c>
      <c r="F812">
        <v>-8.1170862211690302</v>
      </c>
      <c r="G812">
        <v>-9.8480530285947534</v>
      </c>
      <c r="H812" s="4">
        <v>0.164078</v>
      </c>
      <c r="I812" s="4">
        <v>887001567</v>
      </c>
      <c r="J812" s="4">
        <v>885837290</v>
      </c>
      <c r="K812" s="4">
        <v>90532748100</v>
      </c>
      <c r="L812" s="4">
        <v>90342676900</v>
      </c>
      <c r="M812" s="4">
        <v>686</v>
      </c>
      <c r="N812" s="4">
        <f t="shared" si="97"/>
        <v>91419749667</v>
      </c>
      <c r="O812" s="4">
        <f t="shared" si="98"/>
        <v>191235477</v>
      </c>
      <c r="P812" s="4">
        <f t="shared" si="99"/>
        <v>885837290</v>
      </c>
      <c r="Q812" s="4">
        <f t="shared" si="100"/>
        <v>1.1781620174232366</v>
      </c>
      <c r="R812" s="4">
        <f t="shared" si="96"/>
        <v>0.10065035125665447</v>
      </c>
      <c r="S812" s="4">
        <f t="shared" si="101"/>
        <v>89.91749451967641</v>
      </c>
      <c r="T812" s="4">
        <f t="shared" si="102"/>
        <v>0.20918398671685567</v>
      </c>
      <c r="U812" s="4">
        <f t="shared" si="103"/>
        <v>0.968978030706381</v>
      </c>
    </row>
    <row r="813" spans="1:21" x14ac:dyDescent="0.25">
      <c r="A813">
        <v>42.81206169944349</v>
      </c>
      <c r="B813">
        <v>45.354388715234009</v>
      </c>
      <c r="C813">
        <v>60</v>
      </c>
      <c r="D813">
        <v>35780000000000</v>
      </c>
      <c r="E813">
        <v>15897632000000.002</v>
      </c>
      <c r="F813">
        <v>-5.1814188508068657</v>
      </c>
      <c r="G813">
        <v>-8.710089798632481</v>
      </c>
      <c r="H813" s="4">
        <v>0.223576</v>
      </c>
      <c r="I813" s="4">
        <v>1451447753</v>
      </c>
      <c r="J813" s="4">
        <v>1140254836</v>
      </c>
      <c r="K813" s="4">
        <v>90747920800</v>
      </c>
      <c r="L813" s="4">
        <v>71784129600</v>
      </c>
      <c r="M813" s="4">
        <v>3222</v>
      </c>
      <c r="N813" s="4">
        <f t="shared" si="97"/>
        <v>92199368553</v>
      </c>
      <c r="O813" s="4">
        <f t="shared" si="98"/>
        <v>19274984117</v>
      </c>
      <c r="P813" s="4">
        <f t="shared" si="99"/>
        <v>1140254836</v>
      </c>
      <c r="Q813" s="4">
        <f t="shared" si="100"/>
        <v>22.142493244153272</v>
      </c>
      <c r="R813" s="4">
        <f t="shared" si="96"/>
        <v>7.0364388140251352E-2</v>
      </c>
      <c r="S813" s="4">
        <f t="shared" si="101"/>
        <v>475.73742918688811</v>
      </c>
      <c r="T813" s="4">
        <f t="shared" si="102"/>
        <v>20.905765863157669</v>
      </c>
      <c r="U813" s="4">
        <f t="shared" si="103"/>
        <v>1.2367273809956023</v>
      </c>
    </row>
    <row r="814" spans="1:21" x14ac:dyDescent="0.25">
      <c r="A814">
        <v>61.336007313664503</v>
      </c>
      <c r="B814">
        <v>41.347561694942904</v>
      </c>
      <c r="C814">
        <v>100</v>
      </c>
      <c r="D814">
        <v>9808000000000.002</v>
      </c>
      <c r="E814">
        <v>7262304000000</v>
      </c>
      <c r="F814">
        <v>-7.4428272030577007</v>
      </c>
      <c r="G814">
        <v>-10.209435861340989</v>
      </c>
      <c r="H814" s="4">
        <v>0.301427</v>
      </c>
      <c r="I814" s="4">
        <v>1286268720</v>
      </c>
      <c r="J814" s="4">
        <v>1259841094</v>
      </c>
      <c r="K814" s="4">
        <v>90487853000</v>
      </c>
      <c r="L814" s="4">
        <v>88674687700</v>
      </c>
      <c r="M814" s="4">
        <v>9819</v>
      </c>
      <c r="N814" s="4">
        <f t="shared" si="97"/>
        <v>91774121720</v>
      </c>
      <c r="O814" s="4">
        <f t="shared" si="98"/>
        <v>1839592926</v>
      </c>
      <c r="P814" s="4">
        <f t="shared" si="99"/>
        <v>1259841094</v>
      </c>
      <c r="Q814" s="4">
        <f t="shared" si="100"/>
        <v>3.3772418214540663</v>
      </c>
      <c r="R814" s="4">
        <f t="shared" si="96"/>
        <v>5.1268939345847094E-2</v>
      </c>
      <c r="S814" s="4">
        <f t="shared" si="101"/>
        <v>2983.4707114357416</v>
      </c>
      <c r="T814" s="4">
        <f t="shared" si="102"/>
        <v>2.0044789222963537</v>
      </c>
      <c r="U814" s="4">
        <f t="shared" si="103"/>
        <v>1.3727628991577125</v>
      </c>
    </row>
    <row r="815" spans="1:21" x14ac:dyDescent="0.25">
      <c r="A815">
        <v>71.758130420214002</v>
      </c>
      <c r="B815">
        <v>35.525032839789461</v>
      </c>
      <c r="C815">
        <v>80</v>
      </c>
      <c r="D815">
        <v>54564000000000</v>
      </c>
      <c r="E815">
        <v>32325984000000.004</v>
      </c>
      <c r="F815">
        <v>-7.05746310550518</v>
      </c>
      <c r="G815">
        <v>-10.028714786093637</v>
      </c>
      <c r="H815" s="4">
        <v>0.34904099999999999</v>
      </c>
      <c r="I815" s="4">
        <v>1046161767</v>
      </c>
      <c r="J815" s="4">
        <v>972863312</v>
      </c>
      <c r="K815" s="4">
        <v>90168672800</v>
      </c>
      <c r="L815" s="4">
        <v>84024867300</v>
      </c>
      <c r="M815" s="4">
        <v>14848</v>
      </c>
      <c r="N815" s="4">
        <f t="shared" si="97"/>
        <v>91214834567</v>
      </c>
      <c r="O815" s="4">
        <f t="shared" si="98"/>
        <v>6217103955</v>
      </c>
      <c r="P815" s="4">
        <f t="shared" si="99"/>
        <v>972863312</v>
      </c>
      <c r="Q815" s="4">
        <f t="shared" si="100"/>
        <v>7.8824538805897362</v>
      </c>
      <c r="R815" s="4">
        <f t="shared" si="96"/>
        <v>4.4459248478798903E-2</v>
      </c>
      <c r="S815" s="4">
        <f t="shared" si="101"/>
        <v>7474.8758305299143</v>
      </c>
      <c r="T815" s="4">
        <f t="shared" si="102"/>
        <v>6.8158912796507378</v>
      </c>
      <c r="U815" s="4">
        <f t="shared" si="103"/>
        <v>1.0665626009389986</v>
      </c>
    </row>
    <row r="816" spans="1:21" x14ac:dyDescent="0.25">
      <c r="A816">
        <v>34.60541329908957</v>
      </c>
      <c r="B816">
        <v>41.425763360655772</v>
      </c>
      <c r="C816">
        <v>30</v>
      </c>
      <c r="D816">
        <v>28071999999999.996</v>
      </c>
      <c r="E816">
        <v>6235104000000.001</v>
      </c>
      <c r="F816">
        <v>-7.4773386865436784</v>
      </c>
      <c r="G816">
        <v>-9.721859277074552</v>
      </c>
      <c r="H816" s="4">
        <v>0.19255</v>
      </c>
      <c r="I816" s="4">
        <v>1232106463</v>
      </c>
      <c r="J816" s="4">
        <v>1215907424</v>
      </c>
      <c r="K816" s="4">
        <v>90729750100</v>
      </c>
      <c r="L816" s="4">
        <v>89527301100</v>
      </c>
      <c r="M816" s="4">
        <v>1695</v>
      </c>
      <c r="N816" s="4">
        <f t="shared" si="97"/>
        <v>91961856563</v>
      </c>
      <c r="O816" s="4">
        <f t="shared" si="98"/>
        <v>1218648039</v>
      </c>
      <c r="P816" s="4">
        <f t="shared" si="99"/>
        <v>1215907424</v>
      </c>
      <c r="Q816" s="4">
        <f t="shared" si="100"/>
        <v>2.6473535376399968</v>
      </c>
      <c r="R816" s="4">
        <f t="shared" si="96"/>
        <v>8.3361662369889858E-2</v>
      </c>
      <c r="S816" s="4">
        <f t="shared" si="101"/>
        <v>219.20263122923694</v>
      </c>
      <c r="T816" s="4">
        <f t="shared" si="102"/>
        <v>1.3251668512859405</v>
      </c>
      <c r="U816" s="4">
        <f t="shared" si="103"/>
        <v>1.3221866863540563</v>
      </c>
    </row>
    <row r="817" spans="1:21" x14ac:dyDescent="0.25">
      <c r="A817">
        <v>59.364409572986382</v>
      </c>
      <c r="B817">
        <v>24.01989442090138</v>
      </c>
      <c r="C817">
        <v>0</v>
      </c>
      <c r="D817">
        <v>34320000000000.004</v>
      </c>
      <c r="E817">
        <v>0</v>
      </c>
      <c r="F817">
        <v>-6.2318566787592822</v>
      </c>
      <c r="G817">
        <v>-9.0282182470994581</v>
      </c>
      <c r="H817" s="4">
        <v>0.292688</v>
      </c>
      <c r="I817" s="4">
        <v>573589499</v>
      </c>
      <c r="J817" s="4">
        <v>573432629</v>
      </c>
      <c r="K817" s="4">
        <v>90540120500</v>
      </c>
      <c r="L817" s="4">
        <v>90518423500</v>
      </c>
      <c r="M817" s="4">
        <v>7246505</v>
      </c>
      <c r="N817" s="4">
        <f t="shared" si="97"/>
        <v>91113709999</v>
      </c>
      <c r="O817" s="4">
        <f t="shared" si="98"/>
        <v>21853870</v>
      </c>
      <c r="P817" s="4">
        <f t="shared" si="99"/>
        <v>573432629</v>
      </c>
      <c r="Q817" s="4">
        <f t="shared" si="100"/>
        <v>0.65334459436075365</v>
      </c>
      <c r="R817" s="4">
        <f t="shared" si="96"/>
        <v>5.2813672012910137E-2</v>
      </c>
      <c r="S817" s="4">
        <f t="shared" si="101"/>
        <v>4655581.8334030304</v>
      </c>
      <c r="T817" s="4">
        <f t="shared" si="102"/>
        <v>2.3985270713090107E-2</v>
      </c>
      <c r="U817" s="4">
        <f t="shared" si="103"/>
        <v>0.62935932364766356</v>
      </c>
    </row>
    <row r="818" spans="1:21" x14ac:dyDescent="0.25">
      <c r="A818">
        <v>45.201956852890348</v>
      </c>
      <c r="B818">
        <v>37.961267952214541</v>
      </c>
      <c r="C818">
        <v>40</v>
      </c>
      <c r="D818">
        <v>53416000000000</v>
      </c>
      <c r="E818">
        <v>15822304000000.002</v>
      </c>
      <c r="F818">
        <v>-6.5203287799103409</v>
      </c>
      <c r="G818">
        <v>-9.2883659165647821</v>
      </c>
      <c r="H818" s="4">
        <v>0.23304</v>
      </c>
      <c r="I818" s="4">
        <v>1073553238</v>
      </c>
      <c r="J818" s="4">
        <v>1015022581</v>
      </c>
      <c r="K818" s="4">
        <v>90711672400</v>
      </c>
      <c r="L818" s="4">
        <v>85889948000</v>
      </c>
      <c r="M818" s="4">
        <v>3091</v>
      </c>
      <c r="N818" s="4">
        <f t="shared" si="97"/>
        <v>91785225638</v>
      </c>
      <c r="O818" s="4">
        <f t="shared" si="98"/>
        <v>4880255057</v>
      </c>
      <c r="P818" s="4">
        <f t="shared" si="99"/>
        <v>1015022581</v>
      </c>
      <c r="Q818" s="4">
        <f t="shared" si="100"/>
        <v>6.4229047725512114</v>
      </c>
      <c r="R818" s="4">
        <f t="shared" si="96"/>
        <v>6.7213570640268547E-2</v>
      </c>
      <c r="S818" s="4">
        <f t="shared" si="101"/>
        <v>670.433452468361</v>
      </c>
      <c r="T818" s="4">
        <f t="shared" si="102"/>
        <v>5.3170377074058477</v>
      </c>
      <c r="U818" s="4">
        <f t="shared" si="103"/>
        <v>1.1058670651453633</v>
      </c>
    </row>
    <row r="819" spans="1:21" x14ac:dyDescent="0.25">
      <c r="A819">
        <v>57.259653331090618</v>
      </c>
      <c r="B819">
        <v>49.759442305167759</v>
      </c>
      <c r="C819">
        <v>20</v>
      </c>
      <c r="D819">
        <v>29884000000000</v>
      </c>
      <c r="E819">
        <v>4427232000000.001</v>
      </c>
      <c r="F819">
        <v>-5.7145424787526302</v>
      </c>
      <c r="G819">
        <v>-9.8449328154018776</v>
      </c>
      <c r="H819" s="4">
        <v>0.28346700000000002</v>
      </c>
      <c r="I819" s="4">
        <v>1780922595</v>
      </c>
      <c r="J819" s="4">
        <v>1655381110</v>
      </c>
      <c r="K819" s="4">
        <v>90472457600</v>
      </c>
      <c r="L819" s="4">
        <v>84273952400</v>
      </c>
      <c r="M819" s="4">
        <v>10119</v>
      </c>
      <c r="N819" s="4">
        <f t="shared" si="97"/>
        <v>92253380195</v>
      </c>
      <c r="O819" s="4">
        <f t="shared" si="98"/>
        <v>6324046685</v>
      </c>
      <c r="P819" s="4">
        <f t="shared" si="99"/>
        <v>1655381110</v>
      </c>
      <c r="Q819" s="4">
        <f t="shared" si="100"/>
        <v>8.6494692965542672</v>
      </c>
      <c r="R819" s="4">
        <f t="shared" si="96"/>
        <v>5.4568942327287595E-2</v>
      </c>
      <c r="S819" s="4">
        <f t="shared" si="101"/>
        <v>1957.4436771870344</v>
      </c>
      <c r="T819" s="4">
        <f t="shared" si="102"/>
        <v>6.855083978096614</v>
      </c>
      <c r="U819" s="4">
        <f t="shared" si="103"/>
        <v>1.7943853184576526</v>
      </c>
    </row>
    <row r="820" spans="1:21" x14ac:dyDescent="0.25">
      <c r="A820">
        <v>40.967477425742359</v>
      </c>
      <c r="B820">
        <v>24.10736016098506</v>
      </c>
      <c r="C820">
        <v>60</v>
      </c>
      <c r="D820">
        <v>23748000000000</v>
      </c>
      <c r="E820">
        <v>10552768000000</v>
      </c>
      <c r="F820">
        <v>-7.6217929706616232</v>
      </c>
      <c r="G820">
        <v>-10.801670056825147</v>
      </c>
      <c r="H820" s="4">
        <v>0.21640100000000001</v>
      </c>
      <c r="I820" s="4">
        <v>554177168</v>
      </c>
      <c r="J820" s="4">
        <v>551283833</v>
      </c>
      <c r="K820" s="4">
        <v>90613831900</v>
      </c>
      <c r="L820" s="4">
        <v>90119448100</v>
      </c>
      <c r="M820" s="4">
        <v>1283</v>
      </c>
      <c r="N820" s="4">
        <f t="shared" si="97"/>
        <v>91168009068</v>
      </c>
      <c r="O820" s="4">
        <f t="shared" si="98"/>
        <v>497277135</v>
      </c>
      <c r="P820" s="4">
        <f t="shared" si="99"/>
        <v>551283833</v>
      </c>
      <c r="Q820" s="4">
        <f t="shared" si="100"/>
        <v>1.1501413475179696</v>
      </c>
      <c r="R820" s="4">
        <f t="shared" si="96"/>
        <v>7.2975164964809422E-2</v>
      </c>
      <c r="S820" s="4">
        <f t="shared" si="101"/>
        <v>464.66207110514216</v>
      </c>
      <c r="T820" s="4">
        <f t="shared" si="102"/>
        <v>0.5454513486513598</v>
      </c>
      <c r="U820" s="4">
        <f t="shared" si="103"/>
        <v>0.6046899988666099</v>
      </c>
    </row>
    <row r="821" spans="1:21" x14ac:dyDescent="0.25">
      <c r="A821">
        <v>61.147962626509518</v>
      </c>
      <c r="B821">
        <v>35.365955794385002</v>
      </c>
      <c r="C821">
        <v>90</v>
      </c>
      <c r="D821">
        <v>20580000000000</v>
      </c>
      <c r="E821">
        <v>13716544000000.002</v>
      </c>
      <c r="F821">
        <v>-7.9643005432113698</v>
      </c>
      <c r="G821">
        <v>-10.452063030602602</v>
      </c>
      <c r="H821" s="4">
        <v>0.300589</v>
      </c>
      <c r="I821" s="4">
        <v>997719040</v>
      </c>
      <c r="J821" s="4">
        <v>986680064</v>
      </c>
      <c r="K821" s="4">
        <v>90461341500</v>
      </c>
      <c r="L821" s="4">
        <v>89480226900</v>
      </c>
      <c r="M821" s="4">
        <v>7716</v>
      </c>
      <c r="N821" s="4">
        <f t="shared" si="97"/>
        <v>91459060540</v>
      </c>
      <c r="O821" s="4">
        <f t="shared" si="98"/>
        <v>992153576</v>
      </c>
      <c r="P821" s="4">
        <f t="shared" si="99"/>
        <v>986680064</v>
      </c>
      <c r="Q821" s="4">
        <f t="shared" si="100"/>
        <v>2.1636277787202385</v>
      </c>
      <c r="R821" s="4">
        <f t="shared" si="96"/>
        <v>5.1412307352982418E-2</v>
      </c>
      <c r="S821" s="4">
        <f t="shared" si="101"/>
        <v>3005.445771150532</v>
      </c>
      <c r="T821" s="4">
        <f t="shared" si="102"/>
        <v>1.0848062183692315</v>
      </c>
      <c r="U821" s="4">
        <f t="shared" si="103"/>
        <v>1.078821560351007</v>
      </c>
    </row>
    <row r="822" spans="1:21" x14ac:dyDescent="0.25">
      <c r="A822">
        <v>59.662480844143587</v>
      </c>
      <c r="B822">
        <v>20.20651540711793</v>
      </c>
      <c r="C822">
        <v>70</v>
      </c>
      <c r="D822">
        <v>34032000000000</v>
      </c>
      <c r="E822">
        <v>17643872000000</v>
      </c>
      <c r="F822">
        <v>-7.1371456900692305</v>
      </c>
      <c r="G822">
        <v>-10.883929810954445</v>
      </c>
      <c r="H822" s="4">
        <v>0.29400300000000001</v>
      </c>
      <c r="I822" s="4">
        <v>459943637</v>
      </c>
      <c r="J822" s="4">
        <v>443002893</v>
      </c>
      <c r="K822" s="4">
        <v>90537138500</v>
      </c>
      <c r="L822" s="4">
        <v>87296174400</v>
      </c>
      <c r="M822" s="4">
        <v>3595</v>
      </c>
      <c r="N822" s="4">
        <f t="shared" si="97"/>
        <v>90997082137</v>
      </c>
      <c r="O822" s="4">
        <f t="shared" si="98"/>
        <v>3257904844</v>
      </c>
      <c r="P822" s="4">
        <f t="shared" si="99"/>
        <v>443002893</v>
      </c>
      <c r="Q822" s="4">
        <f t="shared" si="100"/>
        <v>4.0670619871394615</v>
      </c>
      <c r="R822" s="4">
        <f t="shared" si="96"/>
        <v>5.2574135894972444E-2</v>
      </c>
      <c r="S822" s="4">
        <f t="shared" si="101"/>
        <v>2906.8552160276699</v>
      </c>
      <c r="T822" s="4">
        <f t="shared" si="102"/>
        <v>3.5802300112162775</v>
      </c>
      <c r="U822" s="4">
        <f t="shared" si="103"/>
        <v>0.48683197592318417</v>
      </c>
    </row>
    <row r="823" spans="1:21" x14ac:dyDescent="0.25">
      <c r="A823">
        <v>41.970449484140822</v>
      </c>
      <c r="B823">
        <v>10.03263537668521</v>
      </c>
      <c r="C823">
        <v>70</v>
      </c>
      <c r="D823">
        <v>45580000000000</v>
      </c>
      <c r="E823">
        <v>23629024000000.004</v>
      </c>
      <c r="F823">
        <v>-6.7655760612061338</v>
      </c>
      <c r="G823">
        <v>-10.365405809124734</v>
      </c>
      <c r="H823" s="4">
        <v>0.22028800000000001</v>
      </c>
      <c r="I823" s="4">
        <v>194904094</v>
      </c>
      <c r="J823" s="4">
        <v>194232852</v>
      </c>
      <c r="K823" s="4">
        <v>90679579200</v>
      </c>
      <c r="L823" s="4">
        <v>90341033000</v>
      </c>
      <c r="M823" s="4">
        <v>498</v>
      </c>
      <c r="N823" s="4">
        <f t="shared" si="97"/>
        <v>90874483294</v>
      </c>
      <c r="O823" s="4">
        <f t="shared" si="98"/>
        <v>339217442</v>
      </c>
      <c r="P823" s="4">
        <f t="shared" si="99"/>
        <v>194232852</v>
      </c>
      <c r="Q823" s="4">
        <f t="shared" si="100"/>
        <v>0.58701879192442252</v>
      </c>
      <c r="R823" s="4">
        <f t="shared" si="96"/>
        <v>7.1535413063656253E-2</v>
      </c>
      <c r="S823" s="4">
        <f t="shared" si="101"/>
        <v>531.81546708714211</v>
      </c>
      <c r="T823" s="4">
        <f t="shared" si="102"/>
        <v>0.3732812883266175</v>
      </c>
      <c r="U823" s="4">
        <f t="shared" si="103"/>
        <v>0.21373750359780502</v>
      </c>
    </row>
    <row r="824" spans="1:21" x14ac:dyDescent="0.25">
      <c r="A824">
        <v>42.478437650819309</v>
      </c>
      <c r="B824">
        <v>49.715318849428641</v>
      </c>
      <c r="C824">
        <v>60</v>
      </c>
      <c r="D824">
        <v>47924000000000</v>
      </c>
      <c r="E824">
        <v>21293856000000.004</v>
      </c>
      <c r="F824">
        <v>-7.1809659779391701</v>
      </c>
      <c r="G824">
        <v>-10.149227880515493</v>
      </c>
      <c r="H824" s="4">
        <v>0.22227</v>
      </c>
      <c r="I824" s="4">
        <v>1726320302</v>
      </c>
      <c r="J824" s="4">
        <v>1717726334</v>
      </c>
      <c r="K824" s="4">
        <v>90680948500</v>
      </c>
      <c r="L824" s="4">
        <v>90212420300</v>
      </c>
      <c r="M824" s="4">
        <v>3804</v>
      </c>
      <c r="N824" s="4">
        <f t="shared" si="97"/>
        <v>92407268802</v>
      </c>
      <c r="O824" s="4">
        <f t="shared" si="98"/>
        <v>477122168</v>
      </c>
      <c r="P824" s="4">
        <f t="shared" si="99"/>
        <v>1717726334</v>
      </c>
      <c r="Q824" s="4">
        <f t="shared" si="100"/>
        <v>2.3751903183102154</v>
      </c>
      <c r="R824" s="4">
        <f t="shared" si="96"/>
        <v>7.0824626228936816E-2</v>
      </c>
      <c r="S824" s="4">
        <f t="shared" si="101"/>
        <v>466.20282394541766</v>
      </c>
      <c r="T824" s="4">
        <f t="shared" si="102"/>
        <v>0.51632536507742077</v>
      </c>
      <c r="U824" s="4">
        <f t="shared" si="103"/>
        <v>1.8588649532327945</v>
      </c>
    </row>
    <row r="825" spans="1:21" x14ac:dyDescent="0.25">
      <c r="A825">
        <v>56.107569113207717</v>
      </c>
      <c r="B825">
        <v>46.462615079277228</v>
      </c>
      <c r="C825">
        <v>80</v>
      </c>
      <c r="D825">
        <v>21536000000000</v>
      </c>
      <c r="E825">
        <v>12757824000000.004</v>
      </c>
      <c r="F825">
        <v>-5.2014511627873157</v>
      </c>
      <c r="G825">
        <v>-8.457199693902103</v>
      </c>
      <c r="H825" s="4">
        <v>0.27846900000000002</v>
      </c>
      <c r="I825" s="4">
        <v>1557388430</v>
      </c>
      <c r="J825" s="4">
        <v>881480050</v>
      </c>
      <c r="K825" s="4">
        <v>90574375800</v>
      </c>
      <c r="L825" s="4">
        <v>52021310200</v>
      </c>
      <c r="M825" s="4">
        <v>7183</v>
      </c>
      <c r="N825" s="4">
        <f t="shared" si="97"/>
        <v>92131764230</v>
      </c>
      <c r="O825" s="4">
        <f t="shared" si="98"/>
        <v>39228973980</v>
      </c>
      <c r="P825" s="4">
        <f t="shared" si="99"/>
        <v>881480050</v>
      </c>
      <c r="Q825" s="4">
        <f t="shared" si="100"/>
        <v>43.53596652058814</v>
      </c>
      <c r="R825" s="4">
        <f t="shared" si="96"/>
        <v>5.5579162128089638E-2</v>
      </c>
      <c r="S825" s="4">
        <f t="shared" si="101"/>
        <v>1534.8182347403276</v>
      </c>
      <c r="T825" s="4">
        <f t="shared" si="102"/>
        <v>42.579206322444698</v>
      </c>
      <c r="U825" s="4">
        <f t="shared" si="103"/>
        <v>0.95676019814344548</v>
      </c>
    </row>
    <row r="826" spans="1:21" x14ac:dyDescent="0.25">
      <c r="A826">
        <v>28.848993935633001</v>
      </c>
      <c r="B826">
        <v>41.995568472892749</v>
      </c>
      <c r="C826">
        <v>90</v>
      </c>
      <c r="D826">
        <v>31004000000000</v>
      </c>
      <c r="E826">
        <v>20663840000000.004</v>
      </c>
      <c r="F826">
        <v>-7.4484437783526989</v>
      </c>
      <c r="G826">
        <v>-11.665805343726733</v>
      </c>
      <c r="H826" s="4">
        <v>0.17221700000000001</v>
      </c>
      <c r="I826" s="4">
        <v>1266206135</v>
      </c>
      <c r="J826" s="4">
        <v>1264885521</v>
      </c>
      <c r="K826" s="4">
        <v>90680975400</v>
      </c>
      <c r="L826" s="4">
        <v>90528586500</v>
      </c>
      <c r="M826" s="4">
        <v>6937</v>
      </c>
      <c r="N826" s="4">
        <f t="shared" si="97"/>
        <v>91947181535</v>
      </c>
      <c r="O826" s="4">
        <f t="shared" si="98"/>
        <v>153709514</v>
      </c>
      <c r="P826" s="4">
        <f t="shared" si="99"/>
        <v>1264885521</v>
      </c>
      <c r="Q826" s="4">
        <f t="shared" si="100"/>
        <v>1.5428368888719086</v>
      </c>
      <c r="R826" s="4">
        <f t="shared" si="96"/>
        <v>9.5005225549442754E-2</v>
      </c>
      <c r="S826" s="4">
        <f t="shared" si="101"/>
        <v>700.8432942855153</v>
      </c>
      <c r="T826" s="4">
        <f t="shared" si="102"/>
        <v>0.16717153417202893</v>
      </c>
      <c r="U826" s="4">
        <f t="shared" si="103"/>
        <v>1.3756653546998796</v>
      </c>
    </row>
    <row r="827" spans="1:21" x14ac:dyDescent="0.25">
      <c r="A827">
        <v>46.473546170781738</v>
      </c>
      <c r="B827">
        <v>16.618906877720242</v>
      </c>
      <c r="C827">
        <v>50</v>
      </c>
      <c r="D827">
        <v>37719999999999.992</v>
      </c>
      <c r="E827">
        <v>13966496000000</v>
      </c>
      <c r="F827">
        <v>-7.2382357902306511</v>
      </c>
      <c r="G827">
        <v>-10.685686439407887</v>
      </c>
      <c r="H827" s="4">
        <v>0.23815</v>
      </c>
      <c r="I827" s="4">
        <v>350316007</v>
      </c>
      <c r="J827" s="4">
        <v>349391280</v>
      </c>
      <c r="K827" s="4">
        <v>90637686100</v>
      </c>
      <c r="L827" s="4">
        <v>90377954800</v>
      </c>
      <c r="M827" s="4">
        <v>1174</v>
      </c>
      <c r="N827" s="4">
        <f t="shared" si="97"/>
        <v>90988002107</v>
      </c>
      <c r="O827" s="4">
        <f t="shared" si="98"/>
        <v>260656027</v>
      </c>
      <c r="P827" s="4">
        <f t="shared" si="99"/>
        <v>349391280</v>
      </c>
      <c r="Q827" s="4">
        <f t="shared" si="100"/>
        <v>0.67047005415351024</v>
      </c>
      <c r="R827" s="4">
        <f t="shared" si="96"/>
        <v>6.5636270855996243E-2</v>
      </c>
      <c r="S827" s="4">
        <f t="shared" si="101"/>
        <v>814.83492664451683</v>
      </c>
      <c r="T827" s="4">
        <f t="shared" si="102"/>
        <v>0.2864729645272065</v>
      </c>
      <c r="U827" s="4">
        <f t="shared" si="103"/>
        <v>0.3839970896263038</v>
      </c>
    </row>
    <row r="828" spans="1:21" x14ac:dyDescent="0.25">
      <c r="A828">
        <v>30.449060443102461</v>
      </c>
      <c r="B828">
        <v>35.99093310688442</v>
      </c>
      <c r="C828">
        <v>20</v>
      </c>
      <c r="D828">
        <v>60328000000000</v>
      </c>
      <c r="E828">
        <v>8936640000000</v>
      </c>
      <c r="F828">
        <v>-7.4583739077958029</v>
      </c>
      <c r="G828">
        <v>-11.29725468632317</v>
      </c>
      <c r="H828" s="4">
        <v>0.17774699999999999</v>
      </c>
      <c r="I828" s="4">
        <v>981230440</v>
      </c>
      <c r="J828" s="4">
        <v>979883628</v>
      </c>
      <c r="K828" s="4">
        <v>90626469500</v>
      </c>
      <c r="L828" s="4">
        <v>90448091300</v>
      </c>
      <c r="M828" s="4">
        <v>1097</v>
      </c>
      <c r="N828" s="4">
        <f t="shared" si="97"/>
        <v>91607699940</v>
      </c>
      <c r="O828" s="4">
        <f t="shared" si="98"/>
        <v>179725012</v>
      </c>
      <c r="P828" s="4">
        <f t="shared" si="99"/>
        <v>979883628</v>
      </c>
      <c r="Q828" s="4">
        <f t="shared" si="100"/>
        <v>1.2658418896659396</v>
      </c>
      <c r="R828" s="4">
        <f t="shared" si="96"/>
        <v>9.1521363774963185E-2</v>
      </c>
      <c r="S828" s="4">
        <f t="shared" si="101"/>
        <v>152.09077680105224</v>
      </c>
      <c r="T828" s="4">
        <f t="shared" si="102"/>
        <v>0.19618985316486923</v>
      </c>
      <c r="U828" s="4">
        <f t="shared" si="103"/>
        <v>1.0696520365010704</v>
      </c>
    </row>
    <row r="829" spans="1:21" x14ac:dyDescent="0.25">
      <c r="A829">
        <v>33.140673527209508</v>
      </c>
      <c r="B829">
        <v>18.407958131088488</v>
      </c>
      <c r="C829">
        <v>40</v>
      </c>
      <c r="D829">
        <v>53416000000000</v>
      </c>
      <c r="E829">
        <v>15822304000000</v>
      </c>
      <c r="F829">
        <v>-6.5417391317127063</v>
      </c>
      <c r="G829">
        <v>-10.048599770687538</v>
      </c>
      <c r="H829" s="4">
        <v>0.18726200000000001</v>
      </c>
      <c r="I829" s="4">
        <v>392634485</v>
      </c>
      <c r="J829" s="4">
        <v>391318591</v>
      </c>
      <c r="K829" s="4">
        <v>90519220200</v>
      </c>
      <c r="L829" s="4">
        <v>90169081500</v>
      </c>
      <c r="M829" s="4">
        <v>528</v>
      </c>
      <c r="N829" s="4">
        <f t="shared" si="97"/>
        <v>90911854685</v>
      </c>
      <c r="O829" s="4">
        <f t="shared" si="98"/>
        <v>351454594</v>
      </c>
      <c r="P829" s="4">
        <f t="shared" si="99"/>
        <v>391318591</v>
      </c>
      <c r="Q829" s="4">
        <f t="shared" si="100"/>
        <v>0.81702566466565973</v>
      </c>
      <c r="R829" s="4">
        <f t="shared" si="96"/>
        <v>8.6099393120761883E-2</v>
      </c>
      <c r="S829" s="4">
        <f t="shared" si="101"/>
        <v>202.51648829302337</v>
      </c>
      <c r="T829" s="4">
        <f t="shared" si="102"/>
        <v>0.38658830052225107</v>
      </c>
      <c r="U829" s="4">
        <f t="shared" si="103"/>
        <v>0.43043736414340866</v>
      </c>
    </row>
    <row r="830" spans="1:21" x14ac:dyDescent="0.25">
      <c r="A830">
        <v>48.01319623766814</v>
      </c>
      <c r="B830">
        <v>27.934440371004399</v>
      </c>
      <c r="C830">
        <v>30</v>
      </c>
      <c r="D830">
        <v>56664000000000</v>
      </c>
      <c r="E830">
        <v>12590048000000</v>
      </c>
      <c r="F830">
        <v>-6.1049506466225623</v>
      </c>
      <c r="G830">
        <v>-11.186019467128499</v>
      </c>
      <c r="H830" s="4">
        <v>0.24440700000000001</v>
      </c>
      <c r="I830" s="4">
        <v>683149704</v>
      </c>
      <c r="J830" s="4">
        <v>675191913</v>
      </c>
      <c r="K830" s="4">
        <v>90651023600</v>
      </c>
      <c r="L830" s="4">
        <v>89605430800</v>
      </c>
      <c r="M830" s="4">
        <v>2557</v>
      </c>
      <c r="N830" s="4">
        <f t="shared" si="97"/>
        <v>91334173304</v>
      </c>
      <c r="O830" s="4">
        <f t="shared" si="98"/>
        <v>1053550591</v>
      </c>
      <c r="P830" s="4">
        <f t="shared" si="99"/>
        <v>675191913</v>
      </c>
      <c r="Q830" s="4">
        <f t="shared" si="100"/>
        <v>1.8927663561873938</v>
      </c>
      <c r="R830" s="4">
        <f t="shared" si="96"/>
        <v>6.3812584243166423E-2</v>
      </c>
      <c r="S830" s="4">
        <f t="shared" si="101"/>
        <v>958.66868148422566</v>
      </c>
      <c r="T830" s="4">
        <f t="shared" si="102"/>
        <v>1.153511936319086</v>
      </c>
      <c r="U830" s="4">
        <f t="shared" si="103"/>
        <v>0.73925441986830775</v>
      </c>
    </row>
    <row r="831" spans="1:21" x14ac:dyDescent="0.25">
      <c r="A831">
        <v>34.341742975657453</v>
      </c>
      <c r="B831">
        <v>36.371634053736813</v>
      </c>
      <c r="C831">
        <v>90</v>
      </c>
      <c r="D831">
        <v>10244000000000</v>
      </c>
      <c r="E831">
        <v>6827456000000.001</v>
      </c>
      <c r="F831">
        <v>-6.7172997681510456</v>
      </c>
      <c r="G831">
        <v>-10.009117962834406</v>
      </c>
      <c r="H831" s="4">
        <v>0.19159200000000001</v>
      </c>
      <c r="I831" s="4">
        <v>995522813</v>
      </c>
      <c r="J831" s="4">
        <v>943804634</v>
      </c>
      <c r="K831" s="4">
        <v>90669982100</v>
      </c>
      <c r="L831" s="4">
        <v>86065011400</v>
      </c>
      <c r="M831" s="4">
        <v>1517</v>
      </c>
      <c r="N831" s="4">
        <f t="shared" si="97"/>
        <v>91665504913</v>
      </c>
      <c r="O831" s="4">
        <f t="shared" si="98"/>
        <v>4656688879</v>
      </c>
      <c r="P831" s="4">
        <f t="shared" si="99"/>
        <v>943804634</v>
      </c>
      <c r="Q831" s="4">
        <f t="shared" si="100"/>
        <v>6.1097067193547288</v>
      </c>
      <c r="R831" s="4">
        <f t="shared" si="96"/>
        <v>8.3844015435136171E-2</v>
      </c>
      <c r="S831" s="4">
        <f t="shared" si="101"/>
        <v>240.33325528267719</v>
      </c>
      <c r="T831" s="4">
        <f t="shared" si="102"/>
        <v>5.0800886150353692</v>
      </c>
      <c r="U831" s="4">
        <f t="shared" si="103"/>
        <v>1.0296181043193595</v>
      </c>
    </row>
    <row r="832" spans="1:21" x14ac:dyDescent="0.25">
      <c r="A832">
        <v>41.116836719336021</v>
      </c>
      <c r="B832">
        <v>11.85162139418027</v>
      </c>
      <c r="C832">
        <v>30</v>
      </c>
      <c r="D832">
        <v>56664000000000</v>
      </c>
      <c r="E832">
        <v>12590048000000.002</v>
      </c>
      <c r="F832">
        <v>-6.8298821965836467</v>
      </c>
      <c r="G832">
        <v>-9.7873437872213529</v>
      </c>
      <c r="H832" s="4">
        <v>0.216978</v>
      </c>
      <c r="I832" s="4">
        <v>234741232</v>
      </c>
      <c r="J832" s="4">
        <v>232603492</v>
      </c>
      <c r="K832" s="4">
        <v>90655376300</v>
      </c>
      <c r="L832" s="4">
        <v>89820296900</v>
      </c>
      <c r="M832" s="4">
        <v>570</v>
      </c>
      <c r="N832" s="4">
        <f t="shared" si="97"/>
        <v>90890117532</v>
      </c>
      <c r="O832" s="4">
        <f t="shared" si="98"/>
        <v>837217140</v>
      </c>
      <c r="P832" s="4">
        <f t="shared" si="99"/>
        <v>232603492</v>
      </c>
      <c r="Q832" s="4">
        <f t="shared" si="100"/>
        <v>1.177048353604939</v>
      </c>
      <c r="R832" s="4">
        <f t="shared" si="96"/>
        <v>7.2757645544571897E-2</v>
      </c>
      <c r="S832" s="4">
        <f t="shared" si="101"/>
        <v>490.25091508327415</v>
      </c>
      <c r="T832" s="4">
        <f t="shared" si="102"/>
        <v>0.92113110064494974</v>
      </c>
      <c r="U832" s="4">
        <f t="shared" si="103"/>
        <v>0.25591725295998929</v>
      </c>
    </row>
    <row r="833" spans="1:21" x14ac:dyDescent="0.25">
      <c r="A833">
        <v>68.926793946556273</v>
      </c>
      <c r="B833">
        <v>38.732838372052804</v>
      </c>
      <c r="C833">
        <v>80</v>
      </c>
      <c r="D833">
        <v>10720000000000</v>
      </c>
      <c r="E833">
        <v>6351520000000.001</v>
      </c>
      <c r="F833">
        <v>-7.1905031821269834</v>
      </c>
      <c r="G833">
        <v>-10.370999139569555</v>
      </c>
      <c r="H833" s="4">
        <v>0.335893</v>
      </c>
      <c r="I833" s="4">
        <v>1186098484</v>
      </c>
      <c r="J833" s="4">
        <v>985272922</v>
      </c>
      <c r="K833" s="4">
        <v>90255807400</v>
      </c>
      <c r="L833" s="4">
        <v>75368523100</v>
      </c>
      <c r="M833" s="4">
        <v>13865</v>
      </c>
      <c r="N833" s="4">
        <f t="shared" si="97"/>
        <v>91441905884</v>
      </c>
      <c r="O833" s="4">
        <f t="shared" si="98"/>
        <v>15088109862</v>
      </c>
      <c r="P833" s="4">
        <f t="shared" si="99"/>
        <v>985272922</v>
      </c>
      <c r="Q833" s="4">
        <f t="shared" si="100"/>
        <v>17.577698789863511</v>
      </c>
      <c r="R833" s="4">
        <f t="shared" si="96"/>
        <v>4.610721550946683E-2</v>
      </c>
      <c r="S833" s="4">
        <f t="shared" si="101"/>
        <v>5691.7424926931344</v>
      </c>
      <c r="T833" s="4">
        <f t="shared" si="102"/>
        <v>16.500213677895392</v>
      </c>
      <c r="U833" s="4">
        <f t="shared" si="103"/>
        <v>1.0774851119681197</v>
      </c>
    </row>
    <row r="834" spans="1:21" x14ac:dyDescent="0.25">
      <c r="A834">
        <v>58.187802575909082</v>
      </c>
      <c r="B834">
        <v>25.838527715621861</v>
      </c>
      <c r="C834">
        <v>100</v>
      </c>
      <c r="D834">
        <v>29684000000000</v>
      </c>
      <c r="E834">
        <v>21982080000000.004</v>
      </c>
      <c r="F834">
        <v>-7.7862519185617236</v>
      </c>
      <c r="G834">
        <v>-11.183265672978882</v>
      </c>
      <c r="H834" s="4">
        <v>0.28751900000000002</v>
      </c>
      <c r="I834" s="4">
        <v>629757580</v>
      </c>
      <c r="J834" s="4">
        <v>622066657</v>
      </c>
      <c r="K834" s="4">
        <v>90551416100</v>
      </c>
      <c r="L834" s="4">
        <v>89467255100</v>
      </c>
      <c r="M834" s="4">
        <v>4325</v>
      </c>
      <c r="N834" s="4">
        <f t="shared" si="97"/>
        <v>91181173680</v>
      </c>
      <c r="O834" s="4">
        <f t="shared" si="98"/>
        <v>1091851923</v>
      </c>
      <c r="P834" s="4">
        <f t="shared" si="99"/>
        <v>622066657</v>
      </c>
      <c r="Q834" s="4">
        <f t="shared" si="100"/>
        <v>1.8796847099325471</v>
      </c>
      <c r="R834" s="4">
        <f t="shared" ref="R834:R897" si="104">10^(0.000000000262*(A834^4)-0.000000233*(A834^3)+0.0000868*(A834^2)-0.0147*(A834)-0.665)</f>
        <v>5.3780877896595553E-2</v>
      </c>
      <c r="S834" s="4">
        <f t="shared" si="101"/>
        <v>2440.8036986865268</v>
      </c>
      <c r="T834" s="4">
        <f t="shared" si="102"/>
        <v>1.1974532449339272</v>
      </c>
      <c r="U834" s="4">
        <f t="shared" si="103"/>
        <v>0.68223146499861986</v>
      </c>
    </row>
    <row r="835" spans="1:21" x14ac:dyDescent="0.25">
      <c r="A835">
        <v>31.443610171877779</v>
      </c>
      <c r="B835">
        <v>13.505509579755151</v>
      </c>
      <c r="C835">
        <v>20</v>
      </c>
      <c r="D835">
        <v>60328000000000.008</v>
      </c>
      <c r="E835">
        <v>8936640000000</v>
      </c>
      <c r="F835">
        <v>-7.580874985270496</v>
      </c>
      <c r="G835">
        <v>-9.5094914083652498</v>
      </c>
      <c r="H835" s="4">
        <v>0.181232</v>
      </c>
      <c r="I835" s="4">
        <v>272092631</v>
      </c>
      <c r="J835" s="4">
        <v>270315366</v>
      </c>
      <c r="K835" s="4">
        <v>90529636700</v>
      </c>
      <c r="L835" s="4">
        <v>89896108700</v>
      </c>
      <c r="M835" s="4">
        <v>332</v>
      </c>
      <c r="N835" s="4">
        <f t="shared" ref="N835:N898" si="105">I835+K835</f>
        <v>90801729331</v>
      </c>
      <c r="O835" s="4">
        <f t="shared" ref="O835:O898" si="106">(K835-L835)+(I835-J835)</f>
        <v>635305265</v>
      </c>
      <c r="P835" s="4">
        <f t="shared" ref="P835:P898" si="107">J835</f>
        <v>270315366</v>
      </c>
      <c r="Q835" s="4">
        <f t="shared" ref="Q835:Q898" si="108">T835+U835</f>
        <v>0.99736055433342741</v>
      </c>
      <c r="R835" s="4">
        <f t="shared" si="104"/>
        <v>8.945624803552725E-2</v>
      </c>
      <c r="S835" s="4">
        <f t="shared" ref="S835:S898" si="109">(M835/R835)*((100-B835)/B835)*(1/(0.08206*(273.15+A835)))*H835</f>
        <v>172.34054256292509</v>
      </c>
      <c r="T835" s="4">
        <f t="shared" ref="T835:T898" si="110">(O835/N835)*100</f>
        <v>0.69966207657138169</v>
      </c>
      <c r="U835" s="4">
        <f t="shared" ref="U835:U898" si="111">(P835/N835)*100</f>
        <v>0.29769847776204572</v>
      </c>
    </row>
    <row r="836" spans="1:21" x14ac:dyDescent="0.25">
      <c r="A836">
        <v>49.455827757881018</v>
      </c>
      <c r="B836">
        <v>41.14678604148164</v>
      </c>
      <c r="C836">
        <v>80</v>
      </c>
      <c r="D836">
        <v>54564000000000</v>
      </c>
      <c r="E836">
        <v>32325984000000</v>
      </c>
      <c r="F836">
        <v>-7.4368529536304209</v>
      </c>
      <c r="G836">
        <v>-10.016030074424229</v>
      </c>
      <c r="H836" s="4">
        <v>0.250336</v>
      </c>
      <c r="I836" s="4">
        <v>1235836088</v>
      </c>
      <c r="J836" s="4">
        <v>1228816515</v>
      </c>
      <c r="K836" s="4">
        <v>90706736800</v>
      </c>
      <c r="L836" s="4">
        <v>90185126700</v>
      </c>
      <c r="M836" s="4">
        <v>4496</v>
      </c>
      <c r="N836" s="4">
        <f t="shared" si="105"/>
        <v>91942572888</v>
      </c>
      <c r="O836" s="4">
        <f t="shared" si="106"/>
        <v>528629673</v>
      </c>
      <c r="P836" s="4">
        <f t="shared" si="107"/>
        <v>1228816515</v>
      </c>
      <c r="Q836" s="4">
        <f t="shared" si="108"/>
        <v>1.9114607442417737</v>
      </c>
      <c r="R836" s="4">
        <f t="shared" si="104"/>
        <v>6.218485388616788E-2</v>
      </c>
      <c r="S836" s="4">
        <f t="shared" si="109"/>
        <v>977.90245858281332</v>
      </c>
      <c r="T836" s="4">
        <f t="shared" si="110"/>
        <v>0.57495636286353569</v>
      </c>
      <c r="U836" s="4">
        <f t="shared" si="111"/>
        <v>1.336504381378238</v>
      </c>
    </row>
    <row r="837" spans="1:21" x14ac:dyDescent="0.25">
      <c r="A837">
        <v>46.675267407308347</v>
      </c>
      <c r="B837">
        <v>14.221430260000659</v>
      </c>
      <c r="C837">
        <v>90</v>
      </c>
      <c r="D837">
        <v>31004000000000</v>
      </c>
      <c r="E837">
        <v>20663840000000.004</v>
      </c>
      <c r="F837">
        <v>-7.8676323707374305</v>
      </c>
      <c r="G837">
        <v>-9.6478810320617949</v>
      </c>
      <c r="H837" s="4">
        <v>0.23896600000000001</v>
      </c>
      <c r="I837" s="4">
        <v>291555786</v>
      </c>
      <c r="J837" s="4">
        <v>288841011</v>
      </c>
      <c r="K837" s="4">
        <v>90653135400</v>
      </c>
      <c r="L837" s="4">
        <v>89808843900</v>
      </c>
      <c r="M837" s="4">
        <v>1008</v>
      </c>
      <c r="N837" s="4">
        <f t="shared" si="105"/>
        <v>90944691186</v>
      </c>
      <c r="O837" s="4">
        <f t="shared" si="106"/>
        <v>847006275</v>
      </c>
      <c r="P837" s="4">
        <f t="shared" si="107"/>
        <v>288841011</v>
      </c>
      <c r="Q837" s="4">
        <f t="shared" si="108"/>
        <v>1.2489429247463892</v>
      </c>
      <c r="R837" s="4">
        <f t="shared" si="104"/>
        <v>6.5392068195112327E-2</v>
      </c>
      <c r="S837" s="4">
        <f t="shared" si="109"/>
        <v>846.56988112498686</v>
      </c>
      <c r="T837" s="4">
        <f t="shared" si="110"/>
        <v>0.9313421860630694</v>
      </c>
      <c r="U837" s="4">
        <f t="shared" si="111"/>
        <v>0.31760073868331978</v>
      </c>
    </row>
    <row r="838" spans="1:21" x14ac:dyDescent="0.25">
      <c r="A838">
        <v>69.845270902384783</v>
      </c>
      <c r="B838">
        <v>15.77248982444384</v>
      </c>
      <c r="C838">
        <v>30</v>
      </c>
      <c r="D838">
        <v>28072000000000</v>
      </c>
      <c r="E838">
        <v>6235104000000</v>
      </c>
      <c r="F838">
        <v>-4.9962901621393705</v>
      </c>
      <c r="G838">
        <v>-8.6520960253311028</v>
      </c>
      <c r="H838" s="4">
        <v>0.34014299999999997</v>
      </c>
      <c r="I838" s="4">
        <v>353478763</v>
      </c>
      <c r="J838" s="4">
        <v>274405746</v>
      </c>
      <c r="K838" s="4">
        <v>90385686200</v>
      </c>
      <c r="L838" s="4">
        <v>70627416600</v>
      </c>
      <c r="M838" s="4">
        <v>2136515</v>
      </c>
      <c r="N838" s="4">
        <f t="shared" si="105"/>
        <v>90739164963</v>
      </c>
      <c r="O838" s="4">
        <f t="shared" si="106"/>
        <v>19837342617</v>
      </c>
      <c r="P838" s="4">
        <f t="shared" si="107"/>
        <v>274405746</v>
      </c>
      <c r="Q838" s="4">
        <f t="shared" si="108"/>
        <v>22.164352483517796</v>
      </c>
      <c r="R838" s="4">
        <f t="shared" si="104"/>
        <v>4.5557649025660597E-2</v>
      </c>
      <c r="S838" s="4">
        <f t="shared" si="109"/>
        <v>3026496.9576080008</v>
      </c>
      <c r="T838" s="4">
        <f t="shared" si="110"/>
        <v>21.861940899598224</v>
      </c>
      <c r="U838" s="4">
        <f t="shared" si="111"/>
        <v>0.30241158391957018</v>
      </c>
    </row>
    <row r="839" spans="1:21" x14ac:dyDescent="0.25">
      <c r="A839">
        <v>46.500465352514752</v>
      </c>
      <c r="B839">
        <v>49.530084291286606</v>
      </c>
      <c r="C839">
        <v>60</v>
      </c>
      <c r="D839">
        <v>23748000000000</v>
      </c>
      <c r="E839">
        <v>10552768000000</v>
      </c>
      <c r="F839">
        <v>-6.2670354473200618</v>
      </c>
      <c r="G839">
        <v>-9.9388298557138341</v>
      </c>
      <c r="H839" s="4">
        <v>0.238259</v>
      </c>
      <c r="I839" s="4">
        <v>1722817394</v>
      </c>
      <c r="J839" s="4">
        <v>1298778431</v>
      </c>
      <c r="K839" s="4">
        <v>90658384600</v>
      </c>
      <c r="L839" s="4">
        <v>68892195200</v>
      </c>
      <c r="M839" s="4">
        <v>4924</v>
      </c>
      <c r="N839" s="4">
        <f t="shared" si="105"/>
        <v>92381201994</v>
      </c>
      <c r="O839" s="4">
        <f t="shared" si="106"/>
        <v>22190228363</v>
      </c>
      <c r="P839" s="4">
        <f t="shared" si="107"/>
        <v>1298778431</v>
      </c>
      <c r="Q839" s="4">
        <f t="shared" si="108"/>
        <v>25.426175766283674</v>
      </c>
      <c r="R839" s="4">
        <f t="shared" si="104"/>
        <v>6.5603588991338779E-2</v>
      </c>
      <c r="S839" s="4">
        <f t="shared" si="109"/>
        <v>694.69859179254217</v>
      </c>
      <c r="T839" s="4">
        <f t="shared" si="110"/>
        <v>24.020285387108533</v>
      </c>
      <c r="U839" s="4">
        <f t="shared" si="111"/>
        <v>1.4058903791751416</v>
      </c>
    </row>
    <row r="840" spans="1:21" x14ac:dyDescent="0.25">
      <c r="A840">
        <v>58.303256512335778</v>
      </c>
      <c r="B840">
        <v>34.329729364591699</v>
      </c>
      <c r="C840">
        <v>20</v>
      </c>
      <c r="D840">
        <v>45036000000000</v>
      </c>
      <c r="E840">
        <v>6669952000000</v>
      </c>
      <c r="F840">
        <v>-6.5963130332622892</v>
      </c>
      <c r="G840">
        <v>-10.018701253735211</v>
      </c>
      <c r="H840" s="4">
        <v>0.28802499999999998</v>
      </c>
      <c r="I840" s="4">
        <v>944625828</v>
      </c>
      <c r="J840" s="4">
        <v>927766547</v>
      </c>
      <c r="K840" s="4">
        <v>90515371800</v>
      </c>
      <c r="L840" s="4">
        <v>88936669800</v>
      </c>
      <c r="M840" s="4">
        <v>6258</v>
      </c>
      <c r="N840" s="4">
        <f t="shared" si="105"/>
        <v>91459997628</v>
      </c>
      <c r="O840" s="4">
        <f t="shared" si="106"/>
        <v>1595561281</v>
      </c>
      <c r="P840" s="4">
        <f t="shared" si="107"/>
        <v>927766547</v>
      </c>
      <c r="Q840" s="4">
        <f t="shared" si="108"/>
        <v>2.7589414973125872</v>
      </c>
      <c r="R840" s="4">
        <f t="shared" si="104"/>
        <v>5.368441696196443E-2</v>
      </c>
      <c r="S840" s="4">
        <f t="shared" si="109"/>
        <v>2361.3595890796896</v>
      </c>
      <c r="T840" s="4">
        <f t="shared" si="110"/>
        <v>1.7445455088351405</v>
      </c>
      <c r="U840" s="4">
        <f t="shared" si="111"/>
        <v>1.0143959884774467</v>
      </c>
    </row>
    <row r="841" spans="1:21" x14ac:dyDescent="0.25">
      <c r="A841">
        <v>32.697327105815049</v>
      </c>
      <c r="B841">
        <v>15.95479749578274</v>
      </c>
      <c r="C841">
        <v>70</v>
      </c>
      <c r="D841">
        <v>11244000000000</v>
      </c>
      <c r="E841">
        <v>5827648000000</v>
      </c>
      <c r="F841">
        <v>-4.7833747677348093</v>
      </c>
      <c r="G841">
        <v>-8.9044659209367438</v>
      </c>
      <c r="H841" s="4">
        <v>0.18567600000000001</v>
      </c>
      <c r="I841" s="4">
        <v>330486613</v>
      </c>
      <c r="J841" s="4">
        <v>292957863</v>
      </c>
      <c r="K841" s="4">
        <v>90524479700</v>
      </c>
      <c r="L841" s="4">
        <v>80520858400</v>
      </c>
      <c r="M841" s="4">
        <v>451</v>
      </c>
      <c r="N841" s="4">
        <f t="shared" si="105"/>
        <v>90854966313</v>
      </c>
      <c r="O841" s="4">
        <f t="shared" si="106"/>
        <v>10041150050</v>
      </c>
      <c r="P841" s="4">
        <f t="shared" si="107"/>
        <v>292957863</v>
      </c>
      <c r="Q841" s="4">
        <f t="shared" si="108"/>
        <v>11.374290622043127</v>
      </c>
      <c r="R841" s="4">
        <f t="shared" si="104"/>
        <v>8.6956675786349621E-2</v>
      </c>
      <c r="S841" s="4">
        <f t="shared" si="109"/>
        <v>202.12257108118595</v>
      </c>
      <c r="T841" s="4">
        <f t="shared" si="110"/>
        <v>11.051844998112404</v>
      </c>
      <c r="U841" s="4">
        <f t="shared" si="111"/>
        <v>0.32244562393072185</v>
      </c>
    </row>
    <row r="842" spans="1:21" x14ac:dyDescent="0.25">
      <c r="A842">
        <v>64.359975201879507</v>
      </c>
      <c r="B842">
        <v>35.443362427732481</v>
      </c>
      <c r="C842">
        <v>40</v>
      </c>
      <c r="D842">
        <v>53416000000000</v>
      </c>
      <c r="E842">
        <v>15822304000000.002</v>
      </c>
      <c r="F842">
        <v>-6.0839501579462096</v>
      </c>
      <c r="G842">
        <v>-8.4580501138540001</v>
      </c>
      <c r="H842" s="4">
        <v>0.31500800000000001</v>
      </c>
      <c r="I842" s="4">
        <v>1012233533</v>
      </c>
      <c r="J842" s="4">
        <v>777934766</v>
      </c>
      <c r="K842" s="4">
        <v>90375220500</v>
      </c>
      <c r="L842" s="4">
        <v>69969957500</v>
      </c>
      <c r="M842" s="4">
        <v>8972</v>
      </c>
      <c r="N842" s="4">
        <f t="shared" si="105"/>
        <v>91387454033</v>
      </c>
      <c r="O842" s="4">
        <f t="shared" si="106"/>
        <v>20639561767</v>
      </c>
      <c r="P842" s="4">
        <f t="shared" si="107"/>
        <v>777934766</v>
      </c>
      <c r="Q842" s="4">
        <f t="shared" si="108"/>
        <v>23.435926473305784</v>
      </c>
      <c r="R842" s="4">
        <f t="shared" si="104"/>
        <v>4.9071715121989448E-2</v>
      </c>
      <c r="S842" s="4">
        <f t="shared" si="109"/>
        <v>3787.6293361192456</v>
      </c>
      <c r="T842" s="4">
        <f t="shared" si="110"/>
        <v>22.584677498015271</v>
      </c>
      <c r="U842" s="4">
        <f t="shared" si="111"/>
        <v>0.8512489752905118</v>
      </c>
    </row>
    <row r="843" spans="1:21" x14ac:dyDescent="0.25">
      <c r="A843">
        <v>45.626029777760053</v>
      </c>
      <c r="B843">
        <v>22.14331425501388</v>
      </c>
      <c r="C843">
        <v>0</v>
      </c>
      <c r="D843">
        <v>69296000000000.008</v>
      </c>
      <c r="E843">
        <v>0</v>
      </c>
      <c r="F843">
        <v>-7.5547225349689029</v>
      </c>
      <c r="G843">
        <v>-10.462549492596375</v>
      </c>
      <c r="H843" s="4">
        <v>0.234738</v>
      </c>
      <c r="I843" s="4">
        <v>499076536</v>
      </c>
      <c r="J843" s="4">
        <v>499032193</v>
      </c>
      <c r="K843" s="4">
        <v>90623129400</v>
      </c>
      <c r="L843" s="4">
        <v>90617443100</v>
      </c>
      <c r="M843" s="4">
        <v>979260</v>
      </c>
      <c r="N843" s="4">
        <f t="shared" si="105"/>
        <v>91122205936</v>
      </c>
      <c r="O843" s="4">
        <f t="shared" si="106"/>
        <v>5730643</v>
      </c>
      <c r="P843" s="4">
        <f t="shared" si="107"/>
        <v>499032193</v>
      </c>
      <c r="Q843" s="4">
        <f t="shared" si="108"/>
        <v>0.5539405360253481</v>
      </c>
      <c r="R843" s="4">
        <f t="shared" si="104"/>
        <v>6.668016929949061E-2</v>
      </c>
      <c r="S843" s="4">
        <f t="shared" si="109"/>
        <v>463362.45401750278</v>
      </c>
      <c r="T843" s="4">
        <f t="shared" si="110"/>
        <v>6.2889642992454958E-3</v>
      </c>
      <c r="U843" s="4">
        <f t="shared" si="111"/>
        <v>0.54765157172610257</v>
      </c>
    </row>
    <row r="844" spans="1:21" x14ac:dyDescent="0.25">
      <c r="A844">
        <v>54.16852735582615</v>
      </c>
      <c r="B844">
        <v>47.372327976749951</v>
      </c>
      <c r="C844">
        <v>50</v>
      </c>
      <c r="D844">
        <v>12460000000000</v>
      </c>
      <c r="E844">
        <v>4612128000000.001</v>
      </c>
      <c r="F844">
        <v>-7.8541428435500151</v>
      </c>
      <c r="G844">
        <v>-10.138049652342922</v>
      </c>
      <c r="H844" s="4">
        <v>0.27013799999999999</v>
      </c>
      <c r="I844" s="4">
        <v>1606706041</v>
      </c>
      <c r="J844" s="4">
        <v>1595810360</v>
      </c>
      <c r="K844" s="4">
        <v>90598779800</v>
      </c>
      <c r="L844" s="4">
        <v>89986726600</v>
      </c>
      <c r="M844" s="4">
        <v>7593</v>
      </c>
      <c r="N844" s="4">
        <f t="shared" si="105"/>
        <v>92205485841</v>
      </c>
      <c r="O844" s="4">
        <f t="shared" si="106"/>
        <v>622948881</v>
      </c>
      <c r="P844" s="4">
        <f t="shared" si="107"/>
        <v>1595810360</v>
      </c>
      <c r="Q844" s="4">
        <f t="shared" si="108"/>
        <v>2.4063202105198482</v>
      </c>
      <c r="R844" s="4">
        <f t="shared" si="104"/>
        <v>5.7363521715146575E-2</v>
      </c>
      <c r="S844" s="4">
        <f t="shared" si="109"/>
        <v>1478.9401691178641</v>
      </c>
      <c r="T844" s="4">
        <f t="shared" si="110"/>
        <v>0.67560934722931654</v>
      </c>
      <c r="U844" s="4">
        <f t="shared" si="111"/>
        <v>1.7307108632905317</v>
      </c>
    </row>
    <row r="845" spans="1:21" x14ac:dyDescent="0.25">
      <c r="A845">
        <v>68.509857907721525</v>
      </c>
      <c r="B845">
        <v>22.639753384385809</v>
      </c>
      <c r="C845">
        <v>30</v>
      </c>
      <c r="D845">
        <v>71156000000000</v>
      </c>
      <c r="E845">
        <v>15808608000000</v>
      </c>
      <c r="F845">
        <v>-5.1275853991937606</v>
      </c>
      <c r="G845">
        <v>-8.2834617318693571</v>
      </c>
      <c r="H845" s="4">
        <v>0.33396900000000002</v>
      </c>
      <c r="I845" s="4">
        <v>548996134</v>
      </c>
      <c r="J845" s="4">
        <v>358740676</v>
      </c>
      <c r="K845" s="4">
        <v>90360357000</v>
      </c>
      <c r="L845" s="4">
        <v>59812304100</v>
      </c>
      <c r="M845" s="4">
        <v>6232</v>
      </c>
      <c r="N845" s="4">
        <f t="shared" si="105"/>
        <v>90909353134</v>
      </c>
      <c r="O845" s="4">
        <f t="shared" si="106"/>
        <v>30738308358</v>
      </c>
      <c r="P845" s="4">
        <f t="shared" si="107"/>
        <v>358740676</v>
      </c>
      <c r="Q845" s="4">
        <f t="shared" si="108"/>
        <v>34.206655269192247</v>
      </c>
      <c r="R845" s="4">
        <f t="shared" si="104"/>
        <v>4.6361604767914483E-2</v>
      </c>
      <c r="S845" s="4">
        <f t="shared" si="109"/>
        <v>5471.36673653465</v>
      </c>
      <c r="T845" s="4">
        <f t="shared" si="110"/>
        <v>33.81204166384493</v>
      </c>
      <c r="U845" s="4">
        <f t="shared" si="111"/>
        <v>0.39461360534731532</v>
      </c>
    </row>
    <row r="846" spans="1:21" x14ac:dyDescent="0.25">
      <c r="A846">
        <v>53.457778919850298</v>
      </c>
      <c r="B846">
        <v>23.074067187367671</v>
      </c>
      <c r="C846">
        <v>0</v>
      </c>
      <c r="D846">
        <v>51724000000000</v>
      </c>
      <c r="E846">
        <v>0</v>
      </c>
      <c r="F846">
        <v>-6.4005121763076858</v>
      </c>
      <c r="G846">
        <v>-10.167046045641353</v>
      </c>
      <c r="H846" s="4">
        <v>0.26711000000000001</v>
      </c>
      <c r="I846" s="4">
        <v>535029143</v>
      </c>
      <c r="J846" s="4">
        <v>534975367</v>
      </c>
      <c r="K846" s="4">
        <v>90604036400</v>
      </c>
      <c r="L846" s="4">
        <v>90596480400</v>
      </c>
      <c r="M846" s="4">
        <v>1636359</v>
      </c>
      <c r="N846" s="4">
        <f t="shared" si="105"/>
        <v>91139065543</v>
      </c>
      <c r="O846" s="4">
        <f t="shared" si="106"/>
        <v>7609776</v>
      </c>
      <c r="P846" s="4">
        <f t="shared" si="107"/>
        <v>534975367</v>
      </c>
      <c r="Q846" s="4">
        <f t="shared" si="108"/>
        <v>0.59533761923859618</v>
      </c>
      <c r="R846" s="4">
        <f t="shared" si="104"/>
        <v>5.8045246674682353E-2</v>
      </c>
      <c r="S846" s="4">
        <f t="shared" si="109"/>
        <v>936683.04074703821</v>
      </c>
      <c r="T846" s="4">
        <f t="shared" si="110"/>
        <v>8.3496313624256534E-3</v>
      </c>
      <c r="U846" s="4">
        <f t="shared" si="111"/>
        <v>0.58698798787617057</v>
      </c>
    </row>
    <row r="847" spans="1:21" x14ac:dyDescent="0.25">
      <c r="A847">
        <v>27.682753686289711</v>
      </c>
      <c r="B847">
        <v>22.931684328926842</v>
      </c>
      <c r="C847">
        <v>40</v>
      </c>
      <c r="D847">
        <v>13172000000000</v>
      </c>
      <c r="E847">
        <v>3903360000000</v>
      </c>
      <c r="F847">
        <v>-4.9576667743525711</v>
      </c>
      <c r="G847">
        <v>-9.4754367566739095</v>
      </c>
      <c r="H847" s="4">
        <v>0.16824700000000001</v>
      </c>
      <c r="I847" s="4">
        <v>520231432</v>
      </c>
      <c r="J847" s="4">
        <v>490152322</v>
      </c>
      <c r="K847" s="4">
        <v>90439645700</v>
      </c>
      <c r="L847" s="4">
        <v>85317311200</v>
      </c>
      <c r="M847" s="4">
        <v>547</v>
      </c>
      <c r="N847" s="4">
        <f t="shared" si="105"/>
        <v>90959877132</v>
      </c>
      <c r="O847" s="4">
        <f t="shared" si="106"/>
        <v>5152413610</v>
      </c>
      <c r="P847" s="4">
        <f t="shared" si="107"/>
        <v>490152322</v>
      </c>
      <c r="Q847" s="4">
        <f t="shared" si="108"/>
        <v>6.2033570293983233</v>
      </c>
      <c r="R847" s="4">
        <f t="shared" si="104"/>
        <v>9.7677003521730643E-2</v>
      </c>
      <c r="S847" s="4">
        <f t="shared" si="109"/>
        <v>128.27015172306415</v>
      </c>
      <c r="T847" s="4">
        <f t="shared" si="110"/>
        <v>5.6644905121440221</v>
      </c>
      <c r="U847" s="4">
        <f t="shared" si="111"/>
        <v>0.53886651725430124</v>
      </c>
    </row>
    <row r="848" spans="1:21" x14ac:dyDescent="0.25">
      <c r="A848">
        <v>47.271925003971539</v>
      </c>
      <c r="B848">
        <v>35.495333263168369</v>
      </c>
      <c r="C848">
        <v>60</v>
      </c>
      <c r="D848">
        <v>47924000000000</v>
      </c>
      <c r="E848">
        <v>21293856000000.004</v>
      </c>
      <c r="F848">
        <v>-6.5421484637999017</v>
      </c>
      <c r="G848">
        <v>-10.07434559581093</v>
      </c>
      <c r="H848" s="4">
        <v>0.24138599999999999</v>
      </c>
      <c r="I848" s="4">
        <v>968443398</v>
      </c>
      <c r="J848" s="4">
        <v>859399798</v>
      </c>
      <c r="K848" s="4">
        <v>90672016000</v>
      </c>
      <c r="L848" s="4">
        <v>80741988200</v>
      </c>
      <c r="M848" s="4">
        <v>3220</v>
      </c>
      <c r="N848" s="4">
        <f t="shared" si="105"/>
        <v>91640459398</v>
      </c>
      <c r="O848" s="4">
        <f t="shared" si="106"/>
        <v>10039071400</v>
      </c>
      <c r="P848" s="4">
        <f t="shared" si="107"/>
        <v>859399798</v>
      </c>
      <c r="Q848" s="4">
        <f t="shared" si="108"/>
        <v>11.892641383067808</v>
      </c>
      <c r="R848" s="4">
        <f t="shared" si="104"/>
        <v>6.4679143870447584E-2</v>
      </c>
      <c r="S848" s="4">
        <f t="shared" si="109"/>
        <v>830.55773458651993</v>
      </c>
      <c r="T848" s="4">
        <f t="shared" si="110"/>
        <v>10.954846217432971</v>
      </c>
      <c r="U848" s="4">
        <f t="shared" si="111"/>
        <v>0.93779516563483734</v>
      </c>
    </row>
    <row r="849" spans="1:21" x14ac:dyDescent="0.25">
      <c r="A849">
        <v>55.335656713626179</v>
      </c>
      <c r="B849">
        <v>42.089270338837999</v>
      </c>
      <c r="C849">
        <v>30</v>
      </c>
      <c r="D849">
        <v>56664000000000</v>
      </c>
      <c r="E849">
        <v>12590048000000.002</v>
      </c>
      <c r="F849">
        <v>-5.2481394221944146</v>
      </c>
      <c r="G849">
        <v>-9.812311274164184</v>
      </c>
      <c r="H849" s="4">
        <v>0.27514</v>
      </c>
      <c r="I849" s="4">
        <v>1302517145</v>
      </c>
      <c r="J849" s="4">
        <v>1075940605</v>
      </c>
      <c r="K849" s="4">
        <v>90625936500</v>
      </c>
      <c r="L849" s="4">
        <v>75290149300</v>
      </c>
      <c r="M849" s="4">
        <v>6716</v>
      </c>
      <c r="N849" s="4">
        <f t="shared" si="105"/>
        <v>91928453645</v>
      </c>
      <c r="O849" s="4">
        <f t="shared" si="106"/>
        <v>15562363740</v>
      </c>
      <c r="P849" s="4">
        <f t="shared" si="107"/>
        <v>1075940605</v>
      </c>
      <c r="Q849" s="4">
        <f t="shared" si="108"/>
        <v>18.099188755259739</v>
      </c>
      <c r="R849" s="4">
        <f t="shared" si="104"/>
        <v>5.6276560978338878E-2</v>
      </c>
      <c r="S849" s="4">
        <f t="shared" si="109"/>
        <v>1676.0099278666598</v>
      </c>
      <c r="T849" s="4">
        <f t="shared" si="110"/>
        <v>16.928777895141327</v>
      </c>
      <c r="U849" s="4">
        <f t="shared" si="111"/>
        <v>1.1704108601184118</v>
      </c>
    </row>
    <row r="850" spans="1:21" x14ac:dyDescent="0.25">
      <c r="A850">
        <v>28.407706430130609</v>
      </c>
      <c r="B850">
        <v>39.898366446849522</v>
      </c>
      <c r="C850">
        <v>90</v>
      </c>
      <c r="D850">
        <v>31003999999999.996</v>
      </c>
      <c r="E850">
        <v>20663840000000</v>
      </c>
      <c r="F850">
        <v>-7.5420619400097149</v>
      </c>
      <c r="G850">
        <v>-10.594730297768495</v>
      </c>
      <c r="H850" s="4">
        <v>0.170709</v>
      </c>
      <c r="I850" s="4">
        <v>1161512450</v>
      </c>
      <c r="J850" s="4">
        <v>1152044067</v>
      </c>
      <c r="K850" s="4">
        <v>90655487100</v>
      </c>
      <c r="L850" s="4">
        <v>89875419000</v>
      </c>
      <c r="M850" s="4">
        <v>1052</v>
      </c>
      <c r="N850" s="4">
        <f t="shared" si="105"/>
        <v>91816999550</v>
      </c>
      <c r="O850" s="4">
        <f t="shared" si="106"/>
        <v>789536483</v>
      </c>
      <c r="P850" s="4">
        <f t="shared" si="107"/>
        <v>1152044067</v>
      </c>
      <c r="Q850" s="4">
        <f t="shared" si="108"/>
        <v>2.1146199064615372</v>
      </c>
      <c r="R850" s="4">
        <f t="shared" si="104"/>
        <v>9.6002652981531711E-2</v>
      </c>
      <c r="S850" s="4">
        <f t="shared" si="109"/>
        <v>113.87231259453714</v>
      </c>
      <c r="T850" s="4">
        <f t="shared" si="110"/>
        <v>0.85990229137257834</v>
      </c>
      <c r="U850" s="4">
        <f t="shared" si="111"/>
        <v>1.2547176150889587</v>
      </c>
    </row>
    <row r="851" spans="1:21" x14ac:dyDescent="0.25">
      <c r="A851">
        <v>26.154022270534298</v>
      </c>
      <c r="B851">
        <v>46.288082256984481</v>
      </c>
      <c r="C851">
        <v>50</v>
      </c>
      <c r="D851">
        <v>50524000000000</v>
      </c>
      <c r="E851">
        <v>18708736000000</v>
      </c>
      <c r="F851">
        <v>-6.4209995148633112</v>
      </c>
      <c r="G851">
        <v>-8.0556729569116285</v>
      </c>
      <c r="H851" s="4">
        <v>0.16311999999999999</v>
      </c>
      <c r="I851" s="4">
        <v>1512812945</v>
      </c>
      <c r="J851" s="4">
        <v>1314586523</v>
      </c>
      <c r="K851" s="4">
        <v>90654669500</v>
      </c>
      <c r="L851" s="4">
        <v>79067408800</v>
      </c>
      <c r="M851" s="4">
        <v>1056</v>
      </c>
      <c r="N851" s="4">
        <f t="shared" si="105"/>
        <v>92167482445</v>
      </c>
      <c r="O851" s="4">
        <f t="shared" si="106"/>
        <v>11785487122</v>
      </c>
      <c r="P851" s="4">
        <f t="shared" si="107"/>
        <v>1314586523</v>
      </c>
      <c r="Q851" s="4">
        <f t="shared" si="108"/>
        <v>14.213335655356904</v>
      </c>
      <c r="R851" s="4">
        <f t="shared" si="104"/>
        <v>0.10135941551362769</v>
      </c>
      <c r="S851" s="4">
        <f t="shared" si="109"/>
        <v>80.29055099549133</v>
      </c>
      <c r="T851" s="4">
        <f t="shared" si="110"/>
        <v>12.787033788226632</v>
      </c>
      <c r="U851" s="4">
        <f t="shared" si="111"/>
        <v>1.4263018671302712</v>
      </c>
    </row>
    <row r="852" spans="1:21" x14ac:dyDescent="0.25">
      <c r="A852">
        <v>69.572103491548148</v>
      </c>
      <c r="B852">
        <v>22.539106819294211</v>
      </c>
      <c r="C852">
        <v>10</v>
      </c>
      <c r="D852">
        <v>48148000000000</v>
      </c>
      <c r="E852">
        <v>3564384000000.0005</v>
      </c>
      <c r="F852">
        <v>-7.6053627541159488</v>
      </c>
      <c r="G852">
        <v>-11.14261474980589</v>
      </c>
      <c r="H852" s="4">
        <v>0.33887699999999998</v>
      </c>
      <c r="I852" s="4">
        <v>548259240</v>
      </c>
      <c r="J852" s="4">
        <v>542996401</v>
      </c>
      <c r="K852" s="4">
        <v>90338397300</v>
      </c>
      <c r="L852" s="4">
        <v>89491686200</v>
      </c>
      <c r="M852" s="4">
        <v>7444</v>
      </c>
      <c r="N852" s="4">
        <f t="shared" si="105"/>
        <v>90886656540</v>
      </c>
      <c r="O852" s="4">
        <f t="shared" si="106"/>
        <v>851973939</v>
      </c>
      <c r="P852" s="4">
        <f t="shared" si="107"/>
        <v>542996401</v>
      </c>
      <c r="Q852" s="4">
        <f t="shared" si="108"/>
        <v>1.5348461403529146</v>
      </c>
      <c r="R852" s="4">
        <f t="shared" si="104"/>
        <v>4.5719558925150013E-2</v>
      </c>
      <c r="S852" s="4">
        <f t="shared" si="109"/>
        <v>6742.4633982806363</v>
      </c>
      <c r="T852" s="4">
        <f t="shared" si="110"/>
        <v>0.93740266331069055</v>
      </c>
      <c r="U852" s="4">
        <f t="shared" si="111"/>
        <v>0.59744347704222411</v>
      </c>
    </row>
    <row r="853" spans="1:21" x14ac:dyDescent="0.25">
      <c r="A853">
        <v>28.31584683181531</v>
      </c>
      <c r="B853">
        <v>38.389234279819227</v>
      </c>
      <c r="C853">
        <v>40</v>
      </c>
      <c r="D853">
        <v>26464000000000</v>
      </c>
      <c r="E853">
        <v>7840960000000</v>
      </c>
      <c r="F853">
        <v>-5.3275210860255786</v>
      </c>
      <c r="G853">
        <v>-8.6653883639118341</v>
      </c>
      <c r="H853" s="4">
        <v>0.17039599999999999</v>
      </c>
      <c r="I853" s="4">
        <v>1090186474</v>
      </c>
      <c r="J853" s="4">
        <v>1013853274</v>
      </c>
      <c r="K853" s="4">
        <v>90635192100</v>
      </c>
      <c r="L853" s="4">
        <v>84420546200</v>
      </c>
      <c r="M853" s="4">
        <v>967</v>
      </c>
      <c r="N853" s="4">
        <f t="shared" si="105"/>
        <v>91725378574</v>
      </c>
      <c r="O853" s="4">
        <f t="shared" si="106"/>
        <v>6290979100</v>
      </c>
      <c r="P853" s="4">
        <f t="shared" si="107"/>
        <v>1013853274</v>
      </c>
      <c r="Q853" s="4">
        <f t="shared" si="108"/>
        <v>7.9638072772921644</v>
      </c>
      <c r="R853" s="4">
        <f t="shared" si="104"/>
        <v>9.621233262024434E-2</v>
      </c>
      <c r="S853" s="4">
        <f t="shared" si="109"/>
        <v>111.10475648903807</v>
      </c>
      <c r="T853" s="4">
        <f t="shared" si="110"/>
        <v>6.8584934701847153</v>
      </c>
      <c r="U853" s="4">
        <f t="shared" si="111"/>
        <v>1.1053138071074493</v>
      </c>
    </row>
    <row r="854" spans="1:21" x14ac:dyDescent="0.25">
      <c r="A854">
        <v>28.04744618428921</v>
      </c>
      <c r="B854">
        <v>23.05164554449566</v>
      </c>
      <c r="C854">
        <v>40</v>
      </c>
      <c r="D854">
        <v>13172000000000</v>
      </c>
      <c r="E854">
        <v>3903360000000.0005</v>
      </c>
      <c r="F854">
        <v>-6.5667120765909903</v>
      </c>
      <c r="G854">
        <v>-10.114016748835279</v>
      </c>
      <c r="H854" s="4">
        <v>0.16948299999999999</v>
      </c>
      <c r="I854" s="4">
        <v>523518973</v>
      </c>
      <c r="J854" s="4">
        <v>521759511</v>
      </c>
      <c r="K854" s="4">
        <v>90447270800</v>
      </c>
      <c r="L854" s="4">
        <v>90082454000</v>
      </c>
      <c r="M854" s="4">
        <v>495</v>
      </c>
      <c r="N854" s="4">
        <f t="shared" si="105"/>
        <v>90970789773</v>
      </c>
      <c r="O854" s="4">
        <f t="shared" si="106"/>
        <v>366576262</v>
      </c>
      <c r="P854" s="4">
        <f t="shared" si="107"/>
        <v>521759511</v>
      </c>
      <c r="Q854" s="4">
        <f t="shared" si="108"/>
        <v>0.97650660746891393</v>
      </c>
      <c r="R854" s="4">
        <f t="shared" si="104"/>
        <v>9.6829086735970266E-2</v>
      </c>
      <c r="S854" s="4">
        <f t="shared" si="109"/>
        <v>117.01461606771591</v>
      </c>
      <c r="T854" s="4">
        <f t="shared" si="110"/>
        <v>0.40296040400959482</v>
      </c>
      <c r="U854" s="4">
        <f t="shared" si="111"/>
        <v>0.57354620345931906</v>
      </c>
    </row>
    <row r="855" spans="1:21" x14ac:dyDescent="0.25">
      <c r="A855">
        <v>25.258252155946181</v>
      </c>
      <c r="B855">
        <v>36.146021181036531</v>
      </c>
      <c r="C855">
        <v>30</v>
      </c>
      <c r="D855">
        <v>71156000000000</v>
      </c>
      <c r="E855">
        <v>15808608000000</v>
      </c>
      <c r="F855">
        <v>-5.0055411456226242</v>
      </c>
      <c r="G855">
        <v>-9.0768598538080525</v>
      </c>
      <c r="H855" s="4">
        <v>0.16015599999999999</v>
      </c>
      <c r="I855" s="4">
        <v>994977481</v>
      </c>
      <c r="J855" s="4">
        <v>891930773</v>
      </c>
      <c r="K855" s="4">
        <v>90555430200</v>
      </c>
      <c r="L855" s="4">
        <v>81369409400</v>
      </c>
      <c r="M855" s="4">
        <v>719</v>
      </c>
      <c r="N855" s="4">
        <f t="shared" si="105"/>
        <v>91550407681</v>
      </c>
      <c r="O855" s="4">
        <f t="shared" si="106"/>
        <v>9289067508</v>
      </c>
      <c r="P855" s="4">
        <f t="shared" si="107"/>
        <v>891930773</v>
      </c>
      <c r="Q855" s="4">
        <f t="shared" si="108"/>
        <v>11.120647672564022</v>
      </c>
      <c r="R855" s="4">
        <f t="shared" si="104"/>
        <v>0.10361731083667931</v>
      </c>
      <c r="S855" s="4">
        <f t="shared" si="109"/>
        <v>80.172404782470522</v>
      </c>
      <c r="T855" s="4">
        <f t="shared" si="110"/>
        <v>10.146396660916034</v>
      </c>
      <c r="U855" s="4">
        <f t="shared" si="111"/>
        <v>0.97425101164798822</v>
      </c>
    </row>
    <row r="856" spans="1:21" x14ac:dyDescent="0.25">
      <c r="A856">
        <v>56.556926215715663</v>
      </c>
      <c r="B856">
        <v>14.78571754886968</v>
      </c>
      <c r="C856">
        <v>80</v>
      </c>
      <c r="D856">
        <v>21536000000000</v>
      </c>
      <c r="E856">
        <v>12757824000000</v>
      </c>
      <c r="F856">
        <v>-6.0786443006865838</v>
      </c>
      <c r="G856">
        <v>-9.5981731211410484</v>
      </c>
      <c r="H856" s="4">
        <v>0.280414</v>
      </c>
      <c r="I856" s="4">
        <v>312262123</v>
      </c>
      <c r="J856" s="4">
        <v>228210146</v>
      </c>
      <c r="K856" s="4">
        <v>90604294300</v>
      </c>
      <c r="L856" s="4">
        <v>66829275100</v>
      </c>
      <c r="M856" s="4">
        <v>1904</v>
      </c>
      <c r="N856" s="4">
        <f t="shared" si="105"/>
        <v>90916556423</v>
      </c>
      <c r="O856" s="4">
        <f t="shared" si="106"/>
        <v>23859071177</v>
      </c>
      <c r="P856" s="4">
        <f t="shared" si="107"/>
        <v>228210146</v>
      </c>
      <c r="Q856" s="4">
        <f t="shared" si="108"/>
        <v>26.493833764370795</v>
      </c>
      <c r="R856" s="4">
        <f t="shared" si="104"/>
        <v>5.5180835341760603E-2</v>
      </c>
      <c r="S856" s="4">
        <f t="shared" si="109"/>
        <v>2061.0511427194642</v>
      </c>
      <c r="T856" s="4">
        <f t="shared" si="110"/>
        <v>26.242823216920861</v>
      </c>
      <c r="U856" s="4">
        <f t="shared" si="111"/>
        <v>0.25101054744993351</v>
      </c>
    </row>
    <row r="857" spans="1:21" x14ac:dyDescent="0.25">
      <c r="A857">
        <v>65.907583756423008</v>
      </c>
      <c r="B857">
        <v>43.182083358468596</v>
      </c>
      <c r="C857">
        <v>40</v>
      </c>
      <c r="D857">
        <v>67075999999999.992</v>
      </c>
      <c r="E857">
        <v>19869472000000.004</v>
      </c>
      <c r="F857">
        <v>-5.4429820419758448</v>
      </c>
      <c r="G857">
        <v>-9.1985409340637823</v>
      </c>
      <c r="H857" s="4">
        <v>0.32203799999999999</v>
      </c>
      <c r="I857" s="4">
        <v>1408728184</v>
      </c>
      <c r="J857" s="4">
        <v>705540574</v>
      </c>
      <c r="K857" s="4">
        <v>90339676800</v>
      </c>
      <c r="L857" s="4">
        <v>46027610800</v>
      </c>
      <c r="M857" s="4">
        <v>11456</v>
      </c>
      <c r="N857" s="4">
        <f t="shared" si="105"/>
        <v>91748404984</v>
      </c>
      <c r="O857" s="4">
        <f t="shared" si="106"/>
        <v>45015253610</v>
      </c>
      <c r="P857" s="4">
        <f t="shared" si="107"/>
        <v>705540574</v>
      </c>
      <c r="Q857" s="4">
        <f t="shared" si="108"/>
        <v>49.832794577707645</v>
      </c>
      <c r="R857" s="4">
        <f t="shared" si="104"/>
        <v>4.8021886572459309E-2</v>
      </c>
      <c r="S857" s="4">
        <f t="shared" si="109"/>
        <v>3633.1024659620734</v>
      </c>
      <c r="T857" s="4">
        <f t="shared" si="110"/>
        <v>49.06379965717138</v>
      </c>
      <c r="U857" s="4">
        <f t="shared" si="111"/>
        <v>0.7689949205362635</v>
      </c>
    </row>
    <row r="858" spans="1:21" x14ac:dyDescent="0.25">
      <c r="A858">
        <v>51.907142593020183</v>
      </c>
      <c r="B858">
        <v>11.90578293026187</v>
      </c>
      <c r="C858">
        <v>90</v>
      </c>
      <c r="D858">
        <v>52132000000000</v>
      </c>
      <c r="E858">
        <v>34746752000000.008</v>
      </c>
      <c r="F858">
        <v>-6.0351045737001572</v>
      </c>
      <c r="G858">
        <v>-9.7352248238683003</v>
      </c>
      <c r="H858" s="4">
        <v>0.26055499999999998</v>
      </c>
      <c r="I858" s="4">
        <v>240295216</v>
      </c>
      <c r="J858" s="4">
        <v>236827266</v>
      </c>
      <c r="K858" s="4">
        <v>90661309500</v>
      </c>
      <c r="L858" s="4">
        <v>89374830900</v>
      </c>
      <c r="M858" s="4">
        <v>1181</v>
      </c>
      <c r="N858" s="4">
        <f t="shared" si="105"/>
        <v>90901604716</v>
      </c>
      <c r="O858" s="4">
        <f t="shared" si="106"/>
        <v>1289946550</v>
      </c>
      <c r="P858" s="4">
        <f t="shared" si="107"/>
        <v>236827266</v>
      </c>
      <c r="Q858" s="4">
        <f t="shared" si="108"/>
        <v>1.6795895086451271</v>
      </c>
      <c r="R858" s="4">
        <f t="shared" si="104"/>
        <v>5.9586824127762054E-2</v>
      </c>
      <c r="S858" s="4">
        <f t="shared" si="109"/>
        <v>1432.5087531668571</v>
      </c>
      <c r="T858" s="4">
        <f t="shared" si="110"/>
        <v>1.4190580617692339</v>
      </c>
      <c r="U858" s="4">
        <f t="shared" si="111"/>
        <v>0.26053144687589325</v>
      </c>
    </row>
    <row r="859" spans="1:21" x14ac:dyDescent="0.25">
      <c r="A859">
        <v>70.657809298800231</v>
      </c>
      <c r="B859">
        <v>48.10551437535716</v>
      </c>
      <c r="C859">
        <v>80</v>
      </c>
      <c r="D859">
        <v>21536000000000</v>
      </c>
      <c r="E859">
        <v>12757823999999.998</v>
      </c>
      <c r="F859">
        <v>-6.1328052309706536</v>
      </c>
      <c r="G859">
        <v>-8.4162248013052974</v>
      </c>
      <c r="H859" s="4">
        <v>0.34391500000000003</v>
      </c>
      <c r="I859" s="4">
        <v>1748083425</v>
      </c>
      <c r="J859" s="4">
        <v>714137227</v>
      </c>
      <c r="K859" s="4">
        <v>90089394300</v>
      </c>
      <c r="L859" s="4">
        <v>37540367200</v>
      </c>
      <c r="M859" s="4">
        <v>4327021</v>
      </c>
      <c r="N859" s="4">
        <f t="shared" si="105"/>
        <v>91837477725</v>
      </c>
      <c r="O859" s="4">
        <f t="shared" si="106"/>
        <v>53582973298</v>
      </c>
      <c r="P859" s="4">
        <f t="shared" si="107"/>
        <v>714137227</v>
      </c>
      <c r="Q859" s="4">
        <f t="shared" si="108"/>
        <v>59.123041997721636</v>
      </c>
      <c r="R859" s="4">
        <f t="shared" si="104"/>
        <v>4.5083600488214241E-2</v>
      </c>
      <c r="S859" s="4">
        <f t="shared" si="109"/>
        <v>1262119.9385521619</v>
      </c>
      <c r="T859" s="4">
        <f t="shared" si="110"/>
        <v>58.345432197571824</v>
      </c>
      <c r="U859" s="4">
        <f t="shared" si="111"/>
        <v>0.7776098001498114</v>
      </c>
    </row>
    <row r="860" spans="1:21" x14ac:dyDescent="0.25">
      <c r="A860">
        <v>33.553455011349769</v>
      </c>
      <c r="B860">
        <v>27.853958237559922</v>
      </c>
      <c r="C860">
        <v>100</v>
      </c>
      <c r="D860">
        <v>39752000000000.008</v>
      </c>
      <c r="E860">
        <v>29439552000000</v>
      </c>
      <c r="F860">
        <v>-5.8001592382043405</v>
      </c>
      <c r="G860">
        <v>-10.907732766017967</v>
      </c>
      <c r="H860" s="4">
        <v>0.188744</v>
      </c>
      <c r="I860" s="4">
        <v>672089232</v>
      </c>
      <c r="J860" s="4">
        <v>662236283</v>
      </c>
      <c r="K860" s="4">
        <v>90579878300</v>
      </c>
      <c r="L860" s="4">
        <v>89243774200</v>
      </c>
      <c r="M860" s="4">
        <v>964</v>
      </c>
      <c r="N860" s="4">
        <f t="shared" si="105"/>
        <v>91251967532</v>
      </c>
      <c r="O860" s="4">
        <f t="shared" si="106"/>
        <v>1345957049</v>
      </c>
      <c r="P860" s="4">
        <f t="shared" si="107"/>
        <v>662236283</v>
      </c>
      <c r="Q860" s="4">
        <f t="shared" si="108"/>
        <v>2.2007123641424742</v>
      </c>
      <c r="R860" s="4">
        <f t="shared" si="104"/>
        <v>8.5313350022034273E-2</v>
      </c>
      <c r="S860" s="4">
        <f t="shared" si="109"/>
        <v>219.48689792411147</v>
      </c>
      <c r="T860" s="4">
        <f t="shared" si="110"/>
        <v>1.474989619843543</v>
      </c>
      <c r="U860" s="4">
        <f t="shared" si="111"/>
        <v>0.72572274429893113</v>
      </c>
    </row>
    <row r="861" spans="1:21" x14ac:dyDescent="0.25">
      <c r="A861">
        <v>28.032672574713569</v>
      </c>
      <c r="B861">
        <v>33.811578810152596</v>
      </c>
      <c r="C861">
        <v>90</v>
      </c>
      <c r="D861">
        <v>31003999999999.996</v>
      </c>
      <c r="E861">
        <v>20663840000000.004</v>
      </c>
      <c r="F861">
        <v>-7.7425463370940193</v>
      </c>
      <c r="G861">
        <v>-10.016239325598564</v>
      </c>
      <c r="H861" s="4">
        <v>0.169433</v>
      </c>
      <c r="I861" s="4">
        <v>893584633</v>
      </c>
      <c r="J861" s="4">
        <v>887750506</v>
      </c>
      <c r="K861" s="4">
        <v>90560295300</v>
      </c>
      <c r="L861" s="4">
        <v>89919036100</v>
      </c>
      <c r="M861" s="4">
        <v>787</v>
      </c>
      <c r="N861" s="4">
        <f t="shared" si="105"/>
        <v>91453879933</v>
      </c>
      <c r="O861" s="4">
        <f t="shared" si="106"/>
        <v>647093327</v>
      </c>
      <c r="P861" s="4">
        <f t="shared" si="107"/>
        <v>887750506</v>
      </c>
      <c r="Q861" s="4">
        <f t="shared" si="108"/>
        <v>1.6782708772164083</v>
      </c>
      <c r="R861" s="4">
        <f t="shared" si="104"/>
        <v>9.6863213178779883E-2</v>
      </c>
      <c r="S861" s="4">
        <f t="shared" si="109"/>
        <v>109.03575561933221</v>
      </c>
      <c r="T861" s="4">
        <f t="shared" si="110"/>
        <v>0.70756246478997598</v>
      </c>
      <c r="U861" s="4">
        <f t="shared" si="111"/>
        <v>0.97070841242643235</v>
      </c>
    </row>
    <row r="862" spans="1:21" x14ac:dyDescent="0.25">
      <c r="A862">
        <v>39.404268719517759</v>
      </c>
      <c r="B862">
        <v>35.568109859156671</v>
      </c>
      <c r="C862">
        <v>10</v>
      </c>
      <c r="D862">
        <v>31948000000000</v>
      </c>
      <c r="E862">
        <v>2365984000000</v>
      </c>
      <c r="F862">
        <v>-6.1794865402773498</v>
      </c>
      <c r="G862">
        <v>-9.6046331539629541</v>
      </c>
      <c r="H862" s="4">
        <v>0.21041000000000001</v>
      </c>
      <c r="I862" s="4">
        <v>962398210</v>
      </c>
      <c r="J862" s="4">
        <v>856002363</v>
      </c>
      <c r="K862" s="4">
        <v>90685041900</v>
      </c>
      <c r="L862" s="4">
        <v>80926789900</v>
      </c>
      <c r="M862" s="4">
        <v>1777521</v>
      </c>
      <c r="N862" s="4">
        <f t="shared" si="105"/>
        <v>91647440110</v>
      </c>
      <c r="O862" s="4">
        <f t="shared" si="106"/>
        <v>9864647847</v>
      </c>
      <c r="P862" s="4">
        <f t="shared" si="107"/>
        <v>856002363</v>
      </c>
      <c r="Q862" s="4">
        <f t="shared" si="108"/>
        <v>11.697708301653075</v>
      </c>
      <c r="R862" s="4">
        <f t="shared" si="104"/>
        <v>7.531948397157763E-2</v>
      </c>
      <c r="S862" s="4">
        <f t="shared" si="109"/>
        <v>350717.08145217528</v>
      </c>
      <c r="T862" s="4">
        <f t="shared" si="110"/>
        <v>10.763691637387732</v>
      </c>
      <c r="U862" s="4">
        <f t="shared" si="111"/>
        <v>0.93401666426534291</v>
      </c>
    </row>
    <row r="863" spans="1:21" x14ac:dyDescent="0.25">
      <c r="A863">
        <v>63.05654748683763</v>
      </c>
      <c r="B863">
        <v>41.640717709444857</v>
      </c>
      <c r="C863">
        <v>40</v>
      </c>
      <c r="D863">
        <v>13172000000000</v>
      </c>
      <c r="E863">
        <v>3903360000000</v>
      </c>
      <c r="F863">
        <v>-6.2157380175456298</v>
      </c>
      <c r="G863">
        <v>-10.962001229799293</v>
      </c>
      <c r="H863" s="4">
        <v>0.30912800000000001</v>
      </c>
      <c r="I863" s="4">
        <v>1309414261</v>
      </c>
      <c r="J863" s="4">
        <v>1277924266</v>
      </c>
      <c r="K863" s="4">
        <v>90437842900</v>
      </c>
      <c r="L863" s="4">
        <v>88319901300</v>
      </c>
      <c r="M863" s="4">
        <v>11386</v>
      </c>
      <c r="N863" s="4">
        <f t="shared" si="105"/>
        <v>91747257161</v>
      </c>
      <c r="O863" s="4">
        <f t="shared" si="106"/>
        <v>2149431595</v>
      </c>
      <c r="P863" s="4">
        <f t="shared" si="107"/>
        <v>1277924266</v>
      </c>
      <c r="Q863" s="4">
        <f t="shared" si="108"/>
        <v>3.7356493992900566</v>
      </c>
      <c r="R863" s="4">
        <f t="shared" si="104"/>
        <v>4.9994337617457862E-2</v>
      </c>
      <c r="S863" s="4">
        <f t="shared" si="109"/>
        <v>3576.3726193793254</v>
      </c>
      <c r="T863" s="4">
        <f t="shared" si="110"/>
        <v>2.342774772250829</v>
      </c>
      <c r="U863" s="4">
        <f t="shared" si="111"/>
        <v>1.3928746270392278</v>
      </c>
    </row>
    <row r="864" spans="1:21" x14ac:dyDescent="0.25">
      <c r="A864">
        <v>36.548134846847233</v>
      </c>
      <c r="B864">
        <v>43.749958780626599</v>
      </c>
      <c r="C864">
        <v>60</v>
      </c>
      <c r="D864">
        <v>35780000000000</v>
      </c>
      <c r="E864">
        <v>15897632000000</v>
      </c>
      <c r="F864">
        <v>-6.0859140897188393</v>
      </c>
      <c r="G864">
        <v>-8.4053874362855812</v>
      </c>
      <c r="H864" s="4">
        <v>0.199683</v>
      </c>
      <c r="I864" s="4">
        <v>1354937362</v>
      </c>
      <c r="J864" s="4">
        <v>1224126121</v>
      </c>
      <c r="K864" s="4">
        <v>90749551600</v>
      </c>
      <c r="L864" s="4">
        <v>82214409700</v>
      </c>
      <c r="M864" s="4">
        <v>2068</v>
      </c>
      <c r="N864" s="4">
        <f t="shared" si="105"/>
        <v>92104488962</v>
      </c>
      <c r="O864" s="4">
        <f t="shared" si="106"/>
        <v>8665953141</v>
      </c>
      <c r="P864" s="4">
        <f t="shared" si="107"/>
        <v>1224126121</v>
      </c>
      <c r="Q864" s="4">
        <f t="shared" si="108"/>
        <v>10.737890599534619</v>
      </c>
      <c r="R864" s="4">
        <f t="shared" si="104"/>
        <v>7.9942807308872293E-2</v>
      </c>
      <c r="S864" s="4">
        <f t="shared" si="109"/>
        <v>261.32883148007505</v>
      </c>
      <c r="T864" s="4">
        <f t="shared" si="110"/>
        <v>9.4088282109413299</v>
      </c>
      <c r="U864" s="4">
        <f t="shared" si="111"/>
        <v>1.3290623885932895</v>
      </c>
    </row>
    <row r="865" spans="1:21" x14ac:dyDescent="0.25">
      <c r="A865">
        <v>62.219809479042212</v>
      </c>
      <c r="B865">
        <v>13.77321849364534</v>
      </c>
      <c r="C865">
        <v>20</v>
      </c>
      <c r="D865">
        <v>14872000000000</v>
      </c>
      <c r="E865">
        <v>2201632000000.0005</v>
      </c>
      <c r="F865">
        <v>-7.3030907511343761</v>
      </c>
      <c r="G865">
        <v>-9.3721318984902329</v>
      </c>
      <c r="H865" s="4">
        <v>0.30537399999999998</v>
      </c>
      <c r="I865" s="4">
        <v>292794818</v>
      </c>
      <c r="J865" s="4">
        <v>272267888</v>
      </c>
      <c r="K865" s="4">
        <v>90544240500</v>
      </c>
      <c r="L865" s="4">
        <v>84382730000</v>
      </c>
      <c r="M865" s="4">
        <v>9824</v>
      </c>
      <c r="N865" s="4">
        <f t="shared" si="105"/>
        <v>90837035318</v>
      </c>
      <c r="O865" s="4">
        <f t="shared" si="106"/>
        <v>6182037430</v>
      </c>
      <c r="P865" s="4">
        <f t="shared" si="107"/>
        <v>272267888</v>
      </c>
      <c r="Q865" s="4">
        <f t="shared" si="108"/>
        <v>7.1053676459220965</v>
      </c>
      <c r="R865" s="4">
        <f t="shared" si="104"/>
        <v>5.0605940798133908E-2</v>
      </c>
      <c r="S865" s="4">
        <f t="shared" si="109"/>
        <v>13485.596796972972</v>
      </c>
      <c r="T865" s="4">
        <f t="shared" si="110"/>
        <v>6.8056353978947897</v>
      </c>
      <c r="U865" s="4">
        <f t="shared" si="111"/>
        <v>0.29973224802730675</v>
      </c>
    </row>
    <row r="866" spans="1:21" x14ac:dyDescent="0.25">
      <c r="A866">
        <v>63.02605955769949</v>
      </c>
      <c r="B866">
        <v>18.371574499752548</v>
      </c>
      <c r="C866">
        <v>0</v>
      </c>
      <c r="D866">
        <v>69296000000000</v>
      </c>
      <c r="E866">
        <v>0</v>
      </c>
      <c r="F866">
        <v>-8.0327422488498108</v>
      </c>
      <c r="G866">
        <v>-9.9703282006099698</v>
      </c>
      <c r="H866" s="4">
        <v>0.30899100000000002</v>
      </c>
      <c r="I866" s="4">
        <v>413539179</v>
      </c>
      <c r="J866" s="4">
        <v>413492713</v>
      </c>
      <c r="K866" s="4">
        <v>90491942400</v>
      </c>
      <c r="L866" s="4">
        <v>90482890500</v>
      </c>
      <c r="M866" s="4">
        <v>3076590</v>
      </c>
      <c r="N866" s="4">
        <f t="shared" si="105"/>
        <v>90905481579</v>
      </c>
      <c r="O866" s="4">
        <f t="shared" si="106"/>
        <v>9098366</v>
      </c>
      <c r="P866" s="4">
        <f t="shared" si="107"/>
        <v>413492713</v>
      </c>
      <c r="Q866" s="4">
        <f t="shared" si="108"/>
        <v>0.46486864340821271</v>
      </c>
      <c r="R866" s="4">
        <f t="shared" si="104"/>
        <v>5.0016353035867329E-2</v>
      </c>
      <c r="S866" s="4">
        <f t="shared" si="109"/>
        <v>3061259.7306437842</v>
      </c>
      <c r="T866" s="4">
        <f t="shared" si="110"/>
        <v>1.0008599967751346E-2</v>
      </c>
      <c r="U866" s="4">
        <f t="shared" si="111"/>
        <v>0.45486004344046138</v>
      </c>
    </row>
    <row r="867" spans="1:21" x14ac:dyDescent="0.25">
      <c r="A867">
        <v>36.407616632232127</v>
      </c>
      <c r="B867">
        <v>13.17680528105732</v>
      </c>
      <c r="C867">
        <v>80</v>
      </c>
      <c r="D867">
        <v>21536000000000</v>
      </c>
      <c r="E867">
        <v>12757824000000.002</v>
      </c>
      <c r="F867">
        <v>-6.00949438299478</v>
      </c>
      <c r="G867">
        <v>-9.2097433433511195</v>
      </c>
      <c r="H867" s="4">
        <v>0.19916200000000001</v>
      </c>
      <c r="I867" s="4">
        <v>264208916</v>
      </c>
      <c r="J867" s="4">
        <v>259405776</v>
      </c>
      <c r="K867" s="4">
        <v>90602539300</v>
      </c>
      <c r="L867" s="4">
        <v>88963392800</v>
      </c>
      <c r="M867" s="4">
        <v>466</v>
      </c>
      <c r="N867" s="4">
        <f t="shared" si="105"/>
        <v>90866748216</v>
      </c>
      <c r="O867" s="4">
        <f t="shared" si="106"/>
        <v>1643949640</v>
      </c>
      <c r="P867" s="4">
        <f t="shared" si="107"/>
        <v>259405776</v>
      </c>
      <c r="Q867" s="4">
        <f t="shared" si="108"/>
        <v>2.0946665896698757</v>
      </c>
      <c r="R867" s="4">
        <f t="shared" si="104"/>
        <v>8.0182339398341795E-2</v>
      </c>
      <c r="S867" s="4">
        <f t="shared" si="109"/>
        <v>300.2384430641377</v>
      </c>
      <c r="T867" s="4">
        <f t="shared" si="110"/>
        <v>1.8091872684737826</v>
      </c>
      <c r="U867" s="4">
        <f t="shared" si="111"/>
        <v>0.28547932119609326</v>
      </c>
    </row>
    <row r="868" spans="1:21" x14ac:dyDescent="0.25">
      <c r="A868">
        <v>68.877275522319167</v>
      </c>
      <c r="B868">
        <v>20.500317333050869</v>
      </c>
      <c r="C868">
        <v>80</v>
      </c>
      <c r="D868">
        <v>54564000000000</v>
      </c>
      <c r="E868">
        <v>32325984000000</v>
      </c>
      <c r="F868">
        <v>-6.1563504989923539</v>
      </c>
      <c r="G868">
        <v>-9.9974012403256101</v>
      </c>
      <c r="H868" s="4">
        <v>0.33566400000000002</v>
      </c>
      <c r="I868" s="4">
        <v>484526098</v>
      </c>
      <c r="J868" s="4">
        <v>422926509</v>
      </c>
      <c r="K868" s="4">
        <v>90360104400</v>
      </c>
      <c r="L868" s="4">
        <v>79196741500</v>
      </c>
      <c r="M868" s="4">
        <v>6176</v>
      </c>
      <c r="N868" s="4">
        <f t="shared" si="105"/>
        <v>90844630498</v>
      </c>
      <c r="O868" s="4">
        <f t="shared" si="106"/>
        <v>11224962489</v>
      </c>
      <c r="P868" s="4">
        <f t="shared" si="107"/>
        <v>422926509</v>
      </c>
      <c r="Q868" s="4">
        <f t="shared" si="108"/>
        <v>12.821769359562133</v>
      </c>
      <c r="R868" s="4">
        <f t="shared" si="104"/>
        <v>4.6137266246716782E-2</v>
      </c>
      <c r="S868" s="4">
        <f t="shared" si="109"/>
        <v>6208.3008285254273</v>
      </c>
      <c r="T868" s="4">
        <f t="shared" si="110"/>
        <v>12.356220095195527</v>
      </c>
      <c r="U868" s="4">
        <f t="shared" si="111"/>
        <v>0.4655492643666056</v>
      </c>
    </row>
    <row r="869" spans="1:21" x14ac:dyDescent="0.25">
      <c r="A869">
        <v>48.600281705387253</v>
      </c>
      <c r="B869">
        <v>45.22144717508062</v>
      </c>
      <c r="C869">
        <v>80</v>
      </c>
      <c r="D869">
        <v>54564000000000</v>
      </c>
      <c r="E869">
        <v>32325984000000.004</v>
      </c>
      <c r="F869">
        <v>-6.5766365521688508</v>
      </c>
      <c r="G869">
        <v>-10.440593861428486</v>
      </c>
      <c r="H869" s="4">
        <v>0.246812</v>
      </c>
      <c r="I869" s="4">
        <v>1456319207</v>
      </c>
      <c r="J869" s="4">
        <v>1428650199</v>
      </c>
      <c r="K869" s="4">
        <v>90710671000</v>
      </c>
      <c r="L869" s="4">
        <v>89019763600</v>
      </c>
      <c r="M869" s="4">
        <v>4960</v>
      </c>
      <c r="N869" s="4">
        <f t="shared" si="105"/>
        <v>92166990207</v>
      </c>
      <c r="O869" s="4">
        <f t="shared" si="106"/>
        <v>1718576408</v>
      </c>
      <c r="P869" s="4">
        <f t="shared" si="107"/>
        <v>1428650199</v>
      </c>
      <c r="Q869" s="4">
        <f t="shared" si="108"/>
        <v>3.4147004257506621</v>
      </c>
      <c r="R869" s="4">
        <f t="shared" si="104"/>
        <v>6.3140967150640492E-2</v>
      </c>
      <c r="S869" s="4">
        <f t="shared" si="109"/>
        <v>889.51313927841215</v>
      </c>
      <c r="T869" s="4">
        <f t="shared" si="110"/>
        <v>1.8646333184366866</v>
      </c>
      <c r="U869" s="4">
        <f t="shared" si="111"/>
        <v>1.5500671073139756</v>
      </c>
    </row>
    <row r="870" spans="1:21" x14ac:dyDescent="0.25">
      <c r="A870">
        <v>47.154834535839257</v>
      </c>
      <c r="B870">
        <v>27.560867068792149</v>
      </c>
      <c r="C870">
        <v>90</v>
      </c>
      <c r="D870">
        <v>31004000000000</v>
      </c>
      <c r="E870">
        <v>20663840000000.004</v>
      </c>
      <c r="F870">
        <v>-5.9351119983986447</v>
      </c>
      <c r="G870">
        <v>-10.470447555187375</v>
      </c>
      <c r="H870" s="4">
        <v>0.24091000000000001</v>
      </c>
      <c r="I870" s="4">
        <v>669466215</v>
      </c>
      <c r="J870" s="4">
        <v>624343236</v>
      </c>
      <c r="K870" s="4">
        <v>90649232900</v>
      </c>
      <c r="L870" s="4">
        <v>84706647100</v>
      </c>
      <c r="M870" s="4">
        <v>2363</v>
      </c>
      <c r="N870" s="4">
        <f t="shared" si="105"/>
        <v>91318699115</v>
      </c>
      <c r="O870" s="4">
        <f t="shared" si="106"/>
        <v>5987708779</v>
      </c>
      <c r="P870" s="4">
        <f t="shared" si="107"/>
        <v>624343236</v>
      </c>
      <c r="Q870" s="4">
        <f t="shared" si="108"/>
        <v>7.2406331661309284</v>
      </c>
      <c r="R870" s="4">
        <f t="shared" si="104"/>
        <v>6.4817954253074933E-2</v>
      </c>
      <c r="S870" s="4">
        <f t="shared" si="109"/>
        <v>878.23065007495154</v>
      </c>
      <c r="T870" s="4">
        <f t="shared" si="110"/>
        <v>6.5569361335946361</v>
      </c>
      <c r="U870" s="4">
        <f t="shared" si="111"/>
        <v>0.68369703253629188</v>
      </c>
    </row>
    <row r="871" spans="1:21" x14ac:dyDescent="0.25">
      <c r="A871">
        <v>29.596396525901561</v>
      </c>
      <c r="B871">
        <v>49.418137739986548</v>
      </c>
      <c r="C871">
        <v>70</v>
      </c>
      <c r="D871">
        <v>22588000000000</v>
      </c>
      <c r="E871">
        <v>11710080000000</v>
      </c>
      <c r="F871">
        <v>-5.3115252258173005</v>
      </c>
      <c r="G871">
        <v>-9.5460050317195257</v>
      </c>
      <c r="H871" s="4">
        <v>0.174789</v>
      </c>
      <c r="I871" s="4">
        <v>1705575830</v>
      </c>
      <c r="J871" s="4">
        <v>1598491493</v>
      </c>
      <c r="K871" s="4">
        <v>90657281500</v>
      </c>
      <c r="L871" s="4">
        <v>85089972900</v>
      </c>
      <c r="M871" s="4">
        <v>1587</v>
      </c>
      <c r="N871" s="4">
        <f t="shared" si="105"/>
        <v>92362857330</v>
      </c>
      <c r="O871" s="4">
        <f t="shared" si="106"/>
        <v>5674392937</v>
      </c>
      <c r="P871" s="4">
        <f t="shared" si="107"/>
        <v>1598491493</v>
      </c>
      <c r="Q871" s="4">
        <f t="shared" si="108"/>
        <v>7.8742523133676636</v>
      </c>
      <c r="R871" s="4">
        <f t="shared" si="104"/>
        <v>9.3352440881561388E-2</v>
      </c>
      <c r="S871" s="4">
        <f t="shared" si="109"/>
        <v>122.42307684780647</v>
      </c>
      <c r="T871" s="4">
        <f t="shared" si="110"/>
        <v>6.1435874777305353</v>
      </c>
      <c r="U871" s="4">
        <f t="shared" si="111"/>
        <v>1.7306648356371284</v>
      </c>
    </row>
    <row r="872" spans="1:21" x14ac:dyDescent="0.25">
      <c r="A872">
        <v>42.14042670286419</v>
      </c>
      <c r="B872">
        <v>33.085565918974638</v>
      </c>
      <c r="C872">
        <v>60</v>
      </c>
      <c r="D872">
        <v>23748000000000</v>
      </c>
      <c r="E872">
        <v>10552768000000</v>
      </c>
      <c r="F872">
        <v>-5.5320979292208179</v>
      </c>
      <c r="G872">
        <v>-9.9447191739661829</v>
      </c>
      <c r="H872" s="4">
        <v>0.22095000000000001</v>
      </c>
      <c r="I872" s="4">
        <v>863728966</v>
      </c>
      <c r="J872" s="4">
        <v>802211113</v>
      </c>
      <c r="K872" s="4">
        <v>90653048400</v>
      </c>
      <c r="L872" s="4">
        <v>84366616900</v>
      </c>
      <c r="M872" s="4">
        <v>2129</v>
      </c>
      <c r="N872" s="4">
        <f t="shared" si="105"/>
        <v>91516777366</v>
      </c>
      <c r="O872" s="4">
        <f t="shared" si="106"/>
        <v>6347949353</v>
      </c>
      <c r="P872" s="4">
        <f t="shared" si="107"/>
        <v>802211113</v>
      </c>
      <c r="Q872" s="4">
        <f t="shared" si="108"/>
        <v>7.8129504466755879</v>
      </c>
      <c r="R872" s="4">
        <f t="shared" si="104"/>
        <v>7.129622018068138E-2</v>
      </c>
      <c r="S872" s="4">
        <f t="shared" si="109"/>
        <v>515.75340777288511</v>
      </c>
      <c r="T872" s="4">
        <f t="shared" si="110"/>
        <v>6.9363777175116841</v>
      </c>
      <c r="U872" s="4">
        <f t="shared" si="111"/>
        <v>0.87657272916390383</v>
      </c>
    </row>
    <row r="873" spans="1:21" x14ac:dyDescent="0.25">
      <c r="A873">
        <v>41.366623991672682</v>
      </c>
      <c r="B873">
        <v>27.52495851149942</v>
      </c>
      <c r="C873">
        <v>40</v>
      </c>
      <c r="D873">
        <v>53416000000000</v>
      </c>
      <c r="E873">
        <v>15822304000000</v>
      </c>
      <c r="F873">
        <v>-7.1524551091091277</v>
      </c>
      <c r="G873">
        <v>-10.266174448139409</v>
      </c>
      <c r="H873" s="4">
        <v>0.217944</v>
      </c>
      <c r="I873" s="4">
        <v>662985874</v>
      </c>
      <c r="J873" s="4">
        <v>624563987</v>
      </c>
      <c r="K873" s="4">
        <v>90644965500</v>
      </c>
      <c r="L873" s="4">
        <v>85527019800</v>
      </c>
      <c r="M873" s="4">
        <v>1615</v>
      </c>
      <c r="N873" s="4">
        <f t="shared" si="105"/>
        <v>91307951374</v>
      </c>
      <c r="O873" s="4">
        <f t="shared" si="106"/>
        <v>5156367587</v>
      </c>
      <c r="P873" s="4">
        <f t="shared" si="107"/>
        <v>624563987</v>
      </c>
      <c r="Q873" s="4">
        <f t="shared" si="108"/>
        <v>6.3312466077802334</v>
      </c>
      <c r="R873" s="4">
        <f t="shared" si="104"/>
        <v>7.2396324530665079E-2</v>
      </c>
      <c r="S873" s="4">
        <f t="shared" si="109"/>
        <v>496.00677378728489</v>
      </c>
      <c r="T873" s="4">
        <f t="shared" si="110"/>
        <v>5.6472273327865716</v>
      </c>
      <c r="U873" s="4">
        <f t="shared" si="111"/>
        <v>0.68401927499366177</v>
      </c>
    </row>
    <row r="874" spans="1:21" x14ac:dyDescent="0.25">
      <c r="A874">
        <v>62.563044953248252</v>
      </c>
      <c r="B874">
        <v>48.097961682011231</v>
      </c>
      <c r="C874">
        <v>40</v>
      </c>
      <c r="D874">
        <v>13172000000000</v>
      </c>
      <c r="E874">
        <v>3903360000000</v>
      </c>
      <c r="F874">
        <v>-4.7323231232108212</v>
      </c>
      <c r="G874">
        <v>-8.5856530087311196</v>
      </c>
      <c r="H874" s="4">
        <v>0.30691200000000002</v>
      </c>
      <c r="I874" s="4">
        <v>1695147790</v>
      </c>
      <c r="J874" s="4">
        <v>1309325537</v>
      </c>
      <c r="K874" s="4">
        <v>90364215600</v>
      </c>
      <c r="L874" s="4">
        <v>70265644400</v>
      </c>
      <c r="M874" s="4">
        <v>15435660</v>
      </c>
      <c r="N874" s="4">
        <f t="shared" si="105"/>
        <v>92059363390</v>
      </c>
      <c r="O874" s="4">
        <f t="shared" si="106"/>
        <v>20484393453</v>
      </c>
      <c r="P874" s="4">
        <f t="shared" si="107"/>
        <v>1309325537</v>
      </c>
      <c r="Q874" s="4">
        <f t="shared" si="108"/>
        <v>23.673549530940331</v>
      </c>
      <c r="R874" s="4">
        <f t="shared" si="104"/>
        <v>5.0353191012346893E-2</v>
      </c>
      <c r="S874" s="4">
        <f t="shared" si="109"/>
        <v>3685276.5796674201</v>
      </c>
      <c r="T874" s="4">
        <f t="shared" si="110"/>
        <v>22.251287320139266</v>
      </c>
      <c r="U874" s="4">
        <f t="shared" si="111"/>
        <v>1.4222622108010647</v>
      </c>
    </row>
    <row r="875" spans="1:21" x14ac:dyDescent="0.25">
      <c r="A875">
        <v>65.012728412947993</v>
      </c>
      <c r="B875">
        <v>26.733966360408868</v>
      </c>
      <c r="C875">
        <v>10</v>
      </c>
      <c r="D875">
        <v>81012000000000</v>
      </c>
      <c r="E875">
        <v>5998848000000.001</v>
      </c>
      <c r="F875">
        <v>-8.2741189823470229</v>
      </c>
      <c r="G875">
        <v>-10.085786173325967</v>
      </c>
      <c r="H875" s="4">
        <v>0.317967</v>
      </c>
      <c r="I875" s="4">
        <v>674064478</v>
      </c>
      <c r="J875" s="4">
        <v>669043878</v>
      </c>
      <c r="K875" s="4">
        <v>90295343200</v>
      </c>
      <c r="L875" s="4">
        <v>89634480800</v>
      </c>
      <c r="M875" s="4">
        <v>6799</v>
      </c>
      <c r="N875" s="4">
        <f t="shared" si="105"/>
        <v>90969407678</v>
      </c>
      <c r="O875" s="4">
        <f t="shared" si="106"/>
        <v>665883000</v>
      </c>
      <c r="P875" s="4">
        <f t="shared" si="107"/>
        <v>669043878</v>
      </c>
      <c r="Q875" s="4">
        <f t="shared" si="108"/>
        <v>1.4674459382270313</v>
      </c>
      <c r="R875" s="4">
        <f t="shared" si="104"/>
        <v>4.8623009867698914E-2</v>
      </c>
      <c r="S875" s="4">
        <f t="shared" si="109"/>
        <v>4391.0388919606085</v>
      </c>
      <c r="T875" s="4">
        <f t="shared" si="110"/>
        <v>0.73198563890510726</v>
      </c>
      <c r="U875" s="4">
        <f t="shared" si="111"/>
        <v>0.73546029932192392</v>
      </c>
    </row>
    <row r="876" spans="1:21" x14ac:dyDescent="0.25">
      <c r="A876">
        <v>35.571736101990588</v>
      </c>
      <c r="B876">
        <v>46.513710261054761</v>
      </c>
      <c r="C876">
        <v>50</v>
      </c>
      <c r="D876">
        <v>50524000000000</v>
      </c>
      <c r="E876">
        <v>18708736000000.004</v>
      </c>
      <c r="F876">
        <v>-7.822793421855474</v>
      </c>
      <c r="G876">
        <v>-11.472117041073377</v>
      </c>
      <c r="H876" s="4">
        <v>0.19608100000000001</v>
      </c>
      <c r="I876" s="4">
        <v>1514369642</v>
      </c>
      <c r="J876" s="4">
        <v>1508993544</v>
      </c>
      <c r="K876" s="4">
        <v>90736171900</v>
      </c>
      <c r="L876" s="4">
        <v>90381484100</v>
      </c>
      <c r="M876" s="4">
        <v>7731</v>
      </c>
      <c r="N876" s="4">
        <f t="shared" si="105"/>
        <v>92250541542</v>
      </c>
      <c r="O876" s="4">
        <f t="shared" si="106"/>
        <v>360063898</v>
      </c>
      <c r="P876" s="4">
        <f t="shared" si="107"/>
        <v>1508993544</v>
      </c>
      <c r="Q876" s="4">
        <f t="shared" si="108"/>
        <v>2.0260666341444207</v>
      </c>
      <c r="R876" s="4">
        <f t="shared" si="104"/>
        <v>8.1631867518699552E-2</v>
      </c>
      <c r="S876" s="4">
        <f t="shared" si="109"/>
        <v>842.89644691335923</v>
      </c>
      <c r="T876" s="4">
        <f t="shared" si="110"/>
        <v>0.39031087729286601</v>
      </c>
      <c r="U876" s="4">
        <f t="shared" si="111"/>
        <v>1.6357557568515548</v>
      </c>
    </row>
    <row r="877" spans="1:21" x14ac:dyDescent="0.25">
      <c r="A877">
        <v>53.954507202616881</v>
      </c>
      <c r="B877">
        <v>44.045824728628688</v>
      </c>
      <c r="C877">
        <v>30</v>
      </c>
      <c r="D877">
        <v>71156000000000</v>
      </c>
      <c r="E877">
        <v>15808607999999.998</v>
      </c>
      <c r="F877">
        <v>-6.0757269245360934</v>
      </c>
      <c r="G877">
        <v>-8.3875052934283794</v>
      </c>
      <c r="H877" s="4">
        <v>0.26922499999999999</v>
      </c>
      <c r="I877" s="4">
        <v>1405402748</v>
      </c>
      <c r="J877" s="4">
        <v>851862808</v>
      </c>
      <c r="K877" s="4">
        <v>90645678000</v>
      </c>
      <c r="L877" s="4">
        <v>55674124600</v>
      </c>
      <c r="M877" s="4">
        <v>5896</v>
      </c>
      <c r="N877" s="4">
        <f t="shared" si="105"/>
        <v>92051080748</v>
      </c>
      <c r="O877" s="4">
        <f t="shared" si="106"/>
        <v>35525093340</v>
      </c>
      <c r="P877" s="4">
        <f t="shared" si="107"/>
        <v>851862808</v>
      </c>
      <c r="Q877" s="4">
        <f t="shared" si="108"/>
        <v>39.518228197217951</v>
      </c>
      <c r="R877" s="4">
        <f t="shared" si="104"/>
        <v>5.7567198628415889E-2</v>
      </c>
      <c r="S877" s="4">
        <f t="shared" si="109"/>
        <v>1304.9908784484148</v>
      </c>
      <c r="T877" s="4">
        <f t="shared" si="110"/>
        <v>38.592804181467315</v>
      </c>
      <c r="U877" s="4">
        <f t="shared" si="111"/>
        <v>0.9254240157506336</v>
      </c>
    </row>
    <row r="878" spans="1:21" x14ac:dyDescent="0.25">
      <c r="A878">
        <v>29.130832727358079</v>
      </c>
      <c r="B878">
        <v>22.5869170853708</v>
      </c>
      <c r="C878">
        <v>50</v>
      </c>
      <c r="D878">
        <v>25032000000000</v>
      </c>
      <c r="E878">
        <v>9268768000000.002</v>
      </c>
      <c r="F878">
        <v>-5.3036595551158818</v>
      </c>
      <c r="G878">
        <v>-10.192676245371857</v>
      </c>
      <c r="H878" s="4">
        <v>0.173184</v>
      </c>
      <c r="I878" s="4">
        <v>509220052</v>
      </c>
      <c r="J878" s="4">
        <v>496960826</v>
      </c>
      <c r="K878" s="4">
        <v>90463674400</v>
      </c>
      <c r="L878" s="4">
        <v>88295692600</v>
      </c>
      <c r="M878" s="4">
        <v>576</v>
      </c>
      <c r="N878" s="4">
        <f t="shared" si="105"/>
        <v>90972894452</v>
      </c>
      <c r="O878" s="4">
        <f t="shared" si="106"/>
        <v>2180241026</v>
      </c>
      <c r="P878" s="4">
        <f t="shared" si="107"/>
        <v>496960826</v>
      </c>
      <c r="Q878" s="4">
        <f t="shared" si="108"/>
        <v>2.9428566257310536</v>
      </c>
      <c r="R878" s="4">
        <f t="shared" si="104"/>
        <v>9.4376634807908852E-2</v>
      </c>
      <c r="S878" s="4">
        <f t="shared" si="109"/>
        <v>146.04310071264004</v>
      </c>
      <c r="T878" s="4">
        <f t="shared" si="110"/>
        <v>2.3965831131715394</v>
      </c>
      <c r="U878" s="4">
        <f t="shared" si="111"/>
        <v>0.5462735125595144</v>
      </c>
    </row>
    <row r="879" spans="1:21" x14ac:dyDescent="0.25">
      <c r="A879">
        <v>30.52678374040832</v>
      </c>
      <c r="B879">
        <v>13.805114237750789</v>
      </c>
      <c r="C879">
        <v>60</v>
      </c>
      <c r="D879">
        <v>35780000000000</v>
      </c>
      <c r="E879">
        <v>15897632000000.002</v>
      </c>
      <c r="F879">
        <v>-6.7372406222941752</v>
      </c>
      <c r="G879">
        <v>-9.8927526065296316</v>
      </c>
      <c r="H879" s="4">
        <v>0.17801800000000001</v>
      </c>
      <c r="I879" s="4">
        <v>279266363</v>
      </c>
      <c r="J879" s="4">
        <v>274622518</v>
      </c>
      <c r="K879" s="4">
        <v>90510025300</v>
      </c>
      <c r="L879" s="4">
        <v>88992875200</v>
      </c>
      <c r="M879" s="4">
        <v>327</v>
      </c>
      <c r="N879" s="4">
        <f t="shared" si="105"/>
        <v>90789291663</v>
      </c>
      <c r="O879" s="4">
        <f t="shared" si="106"/>
        <v>1521793945</v>
      </c>
      <c r="P879" s="4">
        <f t="shared" si="107"/>
        <v>274622518</v>
      </c>
      <c r="Q879" s="4">
        <f t="shared" si="108"/>
        <v>1.9786655783901288</v>
      </c>
      <c r="R879" s="4">
        <f t="shared" si="104"/>
        <v>9.1357272694014752E-2</v>
      </c>
      <c r="S879" s="4">
        <f t="shared" si="109"/>
        <v>159.64926887775036</v>
      </c>
      <c r="T879" s="4">
        <f t="shared" si="110"/>
        <v>1.6761821985006051</v>
      </c>
      <c r="U879" s="4">
        <f t="shared" si="111"/>
        <v>0.30248337988952373</v>
      </c>
    </row>
    <row r="880" spans="1:21" x14ac:dyDescent="0.25">
      <c r="A880">
        <v>52.47585782284208</v>
      </c>
      <c r="B880">
        <v>25.245054389747949</v>
      </c>
      <c r="C880">
        <v>50</v>
      </c>
      <c r="D880">
        <v>63439999999999.992</v>
      </c>
      <c r="E880">
        <v>23492064000000.004</v>
      </c>
      <c r="F880">
        <v>-7.5082093736768414</v>
      </c>
      <c r="G880">
        <v>-10.462909730019124</v>
      </c>
      <c r="H880" s="4">
        <v>0.26295099999999999</v>
      </c>
      <c r="I880" s="4">
        <v>600922716</v>
      </c>
      <c r="J880" s="4">
        <v>588265580</v>
      </c>
      <c r="K880" s="4">
        <v>90619785200</v>
      </c>
      <c r="L880" s="4">
        <v>88754223600</v>
      </c>
      <c r="M880" s="4">
        <v>2924</v>
      </c>
      <c r="N880" s="4">
        <f t="shared" si="105"/>
        <v>91220707916</v>
      </c>
      <c r="O880" s="4">
        <f t="shared" si="106"/>
        <v>1878218736</v>
      </c>
      <c r="P880" s="4">
        <f t="shared" si="107"/>
        <v>588265580</v>
      </c>
      <c r="Q880" s="4">
        <f t="shared" si="108"/>
        <v>2.703864475894274</v>
      </c>
      <c r="R880" s="4">
        <f t="shared" si="104"/>
        <v>5.9012607548611817E-2</v>
      </c>
      <c r="S880" s="4">
        <f t="shared" si="109"/>
        <v>1443.8451284609062</v>
      </c>
      <c r="T880" s="4">
        <f t="shared" si="110"/>
        <v>2.0589828547806772</v>
      </c>
      <c r="U880" s="4">
        <f t="shared" si="111"/>
        <v>0.64488162111359681</v>
      </c>
    </row>
    <row r="881" spans="1:21" x14ac:dyDescent="0.25">
      <c r="A881">
        <v>46.36513292301175</v>
      </c>
      <c r="B881">
        <v>12.660191085611819</v>
      </c>
      <c r="C881">
        <v>10</v>
      </c>
      <c r="D881">
        <v>48147999999999.992</v>
      </c>
      <c r="E881">
        <v>3564384000000.0005</v>
      </c>
      <c r="F881">
        <v>-7.0234382944689759</v>
      </c>
      <c r="G881">
        <v>-9.3093827967801648</v>
      </c>
      <c r="H881" s="4">
        <v>0.23771300000000001</v>
      </c>
      <c r="I881" s="4">
        <v>254811131</v>
      </c>
      <c r="J881" s="4">
        <v>245631752</v>
      </c>
      <c r="K881" s="4">
        <v>90665404500</v>
      </c>
      <c r="L881" s="4">
        <v>87480204400</v>
      </c>
      <c r="M881" s="4">
        <v>897</v>
      </c>
      <c r="N881" s="4">
        <f t="shared" si="105"/>
        <v>90920215631</v>
      </c>
      <c r="O881" s="4">
        <f t="shared" si="106"/>
        <v>3194379479</v>
      </c>
      <c r="P881" s="4">
        <f t="shared" si="107"/>
        <v>245631752</v>
      </c>
      <c r="Q881" s="4">
        <f t="shared" si="108"/>
        <v>3.7835493538217038</v>
      </c>
      <c r="R881" s="4">
        <f t="shared" si="104"/>
        <v>6.5768185667383433E-2</v>
      </c>
      <c r="S881" s="4">
        <f t="shared" si="109"/>
        <v>853.05797369276581</v>
      </c>
      <c r="T881" s="4">
        <f t="shared" si="110"/>
        <v>3.5133874868537487</v>
      </c>
      <c r="U881" s="4">
        <f t="shared" si="111"/>
        <v>0.27016186696795497</v>
      </c>
    </row>
    <row r="882" spans="1:21" x14ac:dyDescent="0.25">
      <c r="A882">
        <v>33.785785498774267</v>
      </c>
      <c r="B882">
        <v>34.35314851069667</v>
      </c>
      <c r="C882">
        <v>90</v>
      </c>
      <c r="D882">
        <v>52132000000000</v>
      </c>
      <c r="E882">
        <v>34746752000000.008</v>
      </c>
      <c r="F882">
        <v>-5.868477393604004</v>
      </c>
      <c r="G882">
        <v>-9.4783561915084107</v>
      </c>
      <c r="H882" s="4">
        <v>0.189581</v>
      </c>
      <c r="I882" s="4">
        <v>911249953</v>
      </c>
      <c r="J882" s="4">
        <v>883510157</v>
      </c>
      <c r="K882" s="4">
        <v>90634704100</v>
      </c>
      <c r="L882" s="4">
        <v>87914531400</v>
      </c>
      <c r="M882" s="4">
        <v>1224</v>
      </c>
      <c r="N882" s="4">
        <f t="shared" si="105"/>
        <v>91545954053</v>
      </c>
      <c r="O882" s="4">
        <f t="shared" si="106"/>
        <v>2747912496</v>
      </c>
      <c r="P882" s="4">
        <f t="shared" si="107"/>
        <v>883510157</v>
      </c>
      <c r="Q882" s="4">
        <f t="shared" si="108"/>
        <v>3.9667756926730036</v>
      </c>
      <c r="R882" s="4">
        <f t="shared" si="104"/>
        <v>8.4876001239568552E-2</v>
      </c>
      <c r="S882" s="4">
        <f t="shared" si="109"/>
        <v>207.4243002147029</v>
      </c>
      <c r="T882" s="4">
        <f t="shared" si="110"/>
        <v>3.0016755239768567</v>
      </c>
      <c r="U882" s="4">
        <f t="shared" si="111"/>
        <v>0.96510016869614679</v>
      </c>
    </row>
    <row r="883" spans="1:21" x14ac:dyDescent="0.25">
      <c r="A883">
        <v>64.167420067174874</v>
      </c>
      <c r="B883">
        <v>42.02495608474743</v>
      </c>
      <c r="C883">
        <v>30</v>
      </c>
      <c r="D883">
        <v>28072000000000.004</v>
      </c>
      <c r="E883">
        <v>6235104000000.001</v>
      </c>
      <c r="F883">
        <v>-5.1403406598773973</v>
      </c>
      <c r="G883">
        <v>-10.18296455919949</v>
      </c>
      <c r="H883" s="4">
        <v>0.314137</v>
      </c>
      <c r="I883" s="4">
        <v>1335375551</v>
      </c>
      <c r="J883" s="4">
        <v>966727198</v>
      </c>
      <c r="K883" s="4">
        <v>90402557600</v>
      </c>
      <c r="L883" s="4">
        <v>66051099800</v>
      </c>
      <c r="M883" s="4">
        <v>1073463</v>
      </c>
      <c r="N883" s="4">
        <f t="shared" si="105"/>
        <v>91737933151</v>
      </c>
      <c r="O883" s="4">
        <f t="shared" si="106"/>
        <v>24720106153</v>
      </c>
      <c r="P883" s="4">
        <f t="shared" si="107"/>
        <v>966727198</v>
      </c>
      <c r="Q883" s="4">
        <f t="shared" si="108"/>
        <v>28.000231167972416</v>
      </c>
      <c r="R883" s="4">
        <f t="shared" si="104"/>
        <v>4.9205757276535256E-2</v>
      </c>
      <c r="S883" s="4">
        <f t="shared" si="109"/>
        <v>341549.60475728172</v>
      </c>
      <c r="T883" s="4">
        <f t="shared" si="110"/>
        <v>26.946438952696784</v>
      </c>
      <c r="U883" s="4">
        <f t="shared" si="111"/>
        <v>1.0537922152756305</v>
      </c>
    </row>
    <row r="884" spans="1:21" x14ac:dyDescent="0.25">
      <c r="A884">
        <v>35.73357457198599</v>
      </c>
      <c r="B884">
        <v>28.092146848218203</v>
      </c>
      <c r="C884">
        <v>50</v>
      </c>
      <c r="D884">
        <v>12460000000000</v>
      </c>
      <c r="E884">
        <v>4612128000000</v>
      </c>
      <c r="F884">
        <v>-7.6362490832302132</v>
      </c>
      <c r="G884">
        <v>-10.485062606282</v>
      </c>
      <c r="H884" s="4">
        <v>0.19667599999999999</v>
      </c>
      <c r="I884" s="4">
        <v>679955988</v>
      </c>
      <c r="J884" s="4">
        <v>678029370</v>
      </c>
      <c r="K884" s="4">
        <v>90607717000</v>
      </c>
      <c r="L884" s="4">
        <v>90311807600</v>
      </c>
      <c r="M884" s="4">
        <v>1072</v>
      </c>
      <c r="N884" s="4">
        <f t="shared" si="105"/>
        <v>91287672988</v>
      </c>
      <c r="O884" s="4">
        <f t="shared" si="106"/>
        <v>297836018</v>
      </c>
      <c r="P884" s="4">
        <f t="shared" si="107"/>
        <v>678029370</v>
      </c>
      <c r="Q884" s="4">
        <f t="shared" si="108"/>
        <v>1.069000179387068</v>
      </c>
      <c r="R884" s="4">
        <f t="shared" si="104"/>
        <v>8.134788482593644E-2</v>
      </c>
      <c r="S884" s="4">
        <f t="shared" si="109"/>
        <v>261.73689919445724</v>
      </c>
      <c r="T884" s="4">
        <f t="shared" si="110"/>
        <v>0.3262609378148475</v>
      </c>
      <c r="U884" s="4">
        <f t="shared" si="111"/>
        <v>0.74273924157222049</v>
      </c>
    </row>
    <row r="885" spans="1:21" x14ac:dyDescent="0.25">
      <c r="A885">
        <v>57.313499387938982</v>
      </c>
      <c r="B885">
        <v>44.013611898638331</v>
      </c>
      <c r="C885">
        <v>20</v>
      </c>
      <c r="D885">
        <v>60328000000000</v>
      </c>
      <c r="E885">
        <v>8936639999999.998</v>
      </c>
      <c r="F885">
        <v>-7.8281275779700552</v>
      </c>
      <c r="G885">
        <v>-10.245374617018502</v>
      </c>
      <c r="H885" s="4">
        <v>0.28370200000000001</v>
      </c>
      <c r="I885" s="4">
        <v>1416347388</v>
      </c>
      <c r="J885" s="4">
        <v>1404940982</v>
      </c>
      <c r="K885" s="4">
        <v>90579794600</v>
      </c>
      <c r="L885" s="4">
        <v>89858720300</v>
      </c>
      <c r="M885" s="4">
        <v>8303</v>
      </c>
      <c r="N885" s="4">
        <f t="shared" si="105"/>
        <v>91996141988</v>
      </c>
      <c r="O885" s="4">
        <f t="shared" si="106"/>
        <v>732480706</v>
      </c>
      <c r="P885" s="4">
        <f t="shared" si="107"/>
        <v>1404940982</v>
      </c>
      <c r="Q885" s="4">
        <f t="shared" si="108"/>
        <v>2.3233818742951264</v>
      </c>
      <c r="R885" s="4">
        <f t="shared" si="104"/>
        <v>5.4522603380149658E-2</v>
      </c>
      <c r="S885" s="4">
        <f t="shared" si="109"/>
        <v>2026.5684696897531</v>
      </c>
      <c r="T885" s="4">
        <f t="shared" si="110"/>
        <v>0.79620806935093535</v>
      </c>
      <c r="U885" s="4">
        <f t="shared" si="111"/>
        <v>1.527173804944191</v>
      </c>
    </row>
    <row r="886" spans="1:21" x14ac:dyDescent="0.25">
      <c r="A886">
        <v>40.630786404607854</v>
      </c>
      <c r="B886">
        <v>22.20364907784418</v>
      </c>
      <c r="C886">
        <v>70</v>
      </c>
      <c r="D886">
        <v>11244000000000</v>
      </c>
      <c r="E886">
        <v>5827648000000.001</v>
      </c>
      <c r="F886">
        <v>-6.0038892269859865</v>
      </c>
      <c r="G886">
        <v>-10.456235203139112</v>
      </c>
      <c r="H886" s="4">
        <v>0.21510399999999999</v>
      </c>
      <c r="I886" s="4">
        <v>497741502</v>
      </c>
      <c r="J886" s="4">
        <v>477801830</v>
      </c>
      <c r="K886" s="4">
        <v>90602137600</v>
      </c>
      <c r="L886" s="4">
        <v>87058439200</v>
      </c>
      <c r="M886" s="4">
        <v>1332</v>
      </c>
      <c r="N886" s="4">
        <f t="shared" si="105"/>
        <v>91099879102</v>
      </c>
      <c r="O886" s="4">
        <f t="shared" si="106"/>
        <v>3563638072</v>
      </c>
      <c r="P886" s="4">
        <f t="shared" si="107"/>
        <v>477801830</v>
      </c>
      <c r="Q886" s="4">
        <f t="shared" si="108"/>
        <v>4.4362736173063428</v>
      </c>
      <c r="R886" s="4">
        <f t="shared" si="104"/>
        <v>7.3469577443958461E-2</v>
      </c>
      <c r="S886" s="4">
        <f t="shared" si="109"/>
        <v>530.66712204329201</v>
      </c>
      <c r="T886" s="4">
        <f t="shared" si="110"/>
        <v>3.9117923175397107</v>
      </c>
      <c r="U886" s="4">
        <f t="shared" si="111"/>
        <v>0.52448129976663205</v>
      </c>
    </row>
    <row r="887" spans="1:21" x14ac:dyDescent="0.25">
      <c r="A887">
        <v>47.884122479596293</v>
      </c>
      <c r="B887">
        <v>29.13930278805481</v>
      </c>
      <c r="C887">
        <v>10</v>
      </c>
      <c r="D887">
        <v>64504000000000.008</v>
      </c>
      <c r="E887">
        <v>4776479999999.999</v>
      </c>
      <c r="F887">
        <v>-6.0954914615661657</v>
      </c>
      <c r="G887">
        <v>-9.500326873462658</v>
      </c>
      <c r="H887" s="4">
        <v>0.24388000000000001</v>
      </c>
      <c r="I887" s="4">
        <v>724143662</v>
      </c>
      <c r="J887" s="4">
        <v>717201068</v>
      </c>
      <c r="K887" s="4">
        <v>90603070400</v>
      </c>
      <c r="L887" s="4">
        <v>89737139100</v>
      </c>
      <c r="M887" s="4">
        <v>2559</v>
      </c>
      <c r="N887" s="4">
        <f t="shared" si="105"/>
        <v>91327214062</v>
      </c>
      <c r="O887" s="4">
        <f t="shared" si="106"/>
        <v>872873894</v>
      </c>
      <c r="P887" s="4">
        <f t="shared" si="107"/>
        <v>717201068</v>
      </c>
      <c r="Q887" s="4">
        <f t="shared" si="108"/>
        <v>1.741074638410117</v>
      </c>
      <c r="R887" s="4">
        <f t="shared" si="104"/>
        <v>6.396197101991051E-2</v>
      </c>
      <c r="S887" s="4">
        <f t="shared" si="109"/>
        <v>900.67517063865967</v>
      </c>
      <c r="T887" s="4">
        <f t="shared" si="110"/>
        <v>0.95576537942723783</v>
      </c>
      <c r="U887" s="4">
        <f t="shared" si="111"/>
        <v>0.78530925898287907</v>
      </c>
    </row>
    <row r="888" spans="1:21" x14ac:dyDescent="0.25">
      <c r="A888">
        <v>59.988088672419913</v>
      </c>
      <c r="B888">
        <v>36.998154575801863</v>
      </c>
      <c r="C888">
        <v>40</v>
      </c>
      <c r="D888">
        <v>39880000000000</v>
      </c>
      <c r="E888">
        <v>11812800000000</v>
      </c>
      <c r="F888">
        <v>-5.8379630127927111</v>
      </c>
      <c r="G888">
        <v>-9.3127407609473334</v>
      </c>
      <c r="H888" s="4">
        <v>0.29544199999999998</v>
      </c>
      <c r="I888" s="4">
        <v>1066895331</v>
      </c>
      <c r="J888" s="4">
        <v>847684276</v>
      </c>
      <c r="K888" s="4">
        <v>90503929300</v>
      </c>
      <c r="L888" s="4">
        <v>72379800600</v>
      </c>
      <c r="M888" s="4">
        <v>7352</v>
      </c>
      <c r="N888" s="4">
        <f t="shared" si="105"/>
        <v>91570824631</v>
      </c>
      <c r="O888" s="4">
        <f t="shared" si="106"/>
        <v>18343339755</v>
      </c>
      <c r="P888" s="4">
        <f t="shared" si="107"/>
        <v>847684276</v>
      </c>
      <c r="Q888" s="4">
        <f t="shared" si="108"/>
        <v>20.957574760665803</v>
      </c>
      <c r="R888" s="4">
        <f t="shared" si="104"/>
        <v>5.2314952172836882E-2</v>
      </c>
      <c r="S888" s="4">
        <f t="shared" si="109"/>
        <v>2586.2428697938817</v>
      </c>
      <c r="T888" s="4">
        <f t="shared" si="110"/>
        <v>20.031860397585767</v>
      </c>
      <c r="U888" s="4">
        <f t="shared" si="111"/>
        <v>0.92571436308003774</v>
      </c>
    </row>
    <row r="889" spans="1:21" x14ac:dyDescent="0.25">
      <c r="A889">
        <v>33.657238235497744</v>
      </c>
      <c r="B889">
        <v>35.390685817449437</v>
      </c>
      <c r="C889">
        <v>80</v>
      </c>
      <c r="D889">
        <v>21536000000000</v>
      </c>
      <c r="E889">
        <v>12757824000000.002</v>
      </c>
      <c r="F889">
        <v>-6.2747230250707791</v>
      </c>
      <c r="G889">
        <v>-9.0513091690559264</v>
      </c>
      <c r="H889" s="4">
        <v>0.18911800000000001</v>
      </c>
      <c r="I889" s="4">
        <v>954014098</v>
      </c>
      <c r="J889" s="4">
        <v>934572683</v>
      </c>
      <c r="K889" s="4">
        <v>90649723200</v>
      </c>
      <c r="L889" s="4">
        <v>88810065500</v>
      </c>
      <c r="M889" s="4">
        <v>1260</v>
      </c>
      <c r="N889" s="4">
        <f t="shared" si="105"/>
        <v>91603737298</v>
      </c>
      <c r="O889" s="4">
        <f t="shared" si="106"/>
        <v>1859099115</v>
      </c>
      <c r="P889" s="4">
        <f t="shared" si="107"/>
        <v>934572683</v>
      </c>
      <c r="Q889" s="4">
        <f t="shared" si="108"/>
        <v>3.049735611672467</v>
      </c>
      <c r="R889" s="4">
        <f t="shared" si="104"/>
        <v>8.5117536178585473E-2</v>
      </c>
      <c r="S889" s="4">
        <f t="shared" si="109"/>
        <v>202.99876976366411</v>
      </c>
      <c r="T889" s="4">
        <f t="shared" si="110"/>
        <v>2.0295013826260013</v>
      </c>
      <c r="U889" s="4">
        <f t="shared" si="111"/>
        <v>1.0202342290464657</v>
      </c>
    </row>
    <row r="890" spans="1:21" x14ac:dyDescent="0.25">
      <c r="A890">
        <v>48.706879811635957</v>
      </c>
      <c r="B890">
        <v>22.517111916943129</v>
      </c>
      <c r="C890">
        <v>50</v>
      </c>
      <c r="D890">
        <v>50524000000000</v>
      </c>
      <c r="E890">
        <v>18708736000000.004</v>
      </c>
      <c r="F890">
        <v>-6.6162607994533991</v>
      </c>
      <c r="G890">
        <v>-9.4577924909055824</v>
      </c>
      <c r="H890" s="4">
        <v>0.24725</v>
      </c>
      <c r="I890" s="4">
        <v>512772333</v>
      </c>
      <c r="J890" s="4">
        <v>423388740</v>
      </c>
      <c r="K890" s="4">
        <v>90624026600</v>
      </c>
      <c r="L890" s="4">
        <v>75255715200</v>
      </c>
      <c r="M890" s="4">
        <v>1924</v>
      </c>
      <c r="N890" s="4">
        <f t="shared" si="105"/>
        <v>91136798933</v>
      </c>
      <c r="O890" s="4">
        <f t="shared" si="106"/>
        <v>15457694993</v>
      </c>
      <c r="P890" s="4">
        <f t="shared" si="107"/>
        <v>423388740</v>
      </c>
      <c r="Q890" s="4">
        <f t="shared" si="108"/>
        <v>17.425544806193066</v>
      </c>
      <c r="R890" s="4">
        <f t="shared" si="104"/>
        <v>6.3020388573833089E-2</v>
      </c>
      <c r="S890" s="4">
        <f t="shared" si="109"/>
        <v>983.46542352993595</v>
      </c>
      <c r="T890" s="4">
        <f t="shared" si="110"/>
        <v>16.960980826596572</v>
      </c>
      <c r="U890" s="4">
        <f t="shared" si="111"/>
        <v>0.46456397959649415</v>
      </c>
    </row>
    <row r="891" spans="1:21" x14ac:dyDescent="0.25">
      <c r="A891">
        <v>29.333077442726239</v>
      </c>
      <c r="B891">
        <v>36.23373238936626</v>
      </c>
      <c r="C891">
        <v>80</v>
      </c>
      <c r="D891">
        <v>32448000000000</v>
      </c>
      <c r="E891">
        <v>19222336000000</v>
      </c>
      <c r="F891">
        <v>-6.348697390183923</v>
      </c>
      <c r="G891">
        <v>-10.946497388990631</v>
      </c>
      <c r="H891" s="4">
        <v>0.17388000000000001</v>
      </c>
      <c r="I891" s="4">
        <v>992735458</v>
      </c>
      <c r="J891" s="4">
        <v>982463641</v>
      </c>
      <c r="K891" s="4">
        <v>90616656400</v>
      </c>
      <c r="L891" s="4">
        <v>89649932400</v>
      </c>
      <c r="M891" s="4">
        <v>1069</v>
      </c>
      <c r="N891" s="4">
        <f t="shared" si="105"/>
        <v>91609391858</v>
      </c>
      <c r="O891" s="4">
        <f t="shared" si="106"/>
        <v>976995817</v>
      </c>
      <c r="P891" s="4">
        <f t="shared" si="107"/>
        <v>982463641</v>
      </c>
      <c r="Q891" s="4">
        <f t="shared" si="108"/>
        <v>2.1389285729974921</v>
      </c>
      <c r="R891" s="4">
        <f t="shared" si="104"/>
        <v>9.3929564341200991E-2</v>
      </c>
      <c r="S891" s="4">
        <f t="shared" si="109"/>
        <v>140.30409869307439</v>
      </c>
      <c r="T891" s="4">
        <f t="shared" si="110"/>
        <v>1.0664799723967184</v>
      </c>
      <c r="U891" s="4">
        <f t="shared" si="111"/>
        <v>1.0724486006007736</v>
      </c>
    </row>
    <row r="892" spans="1:21" x14ac:dyDescent="0.25">
      <c r="A892">
        <v>53.856701900276242</v>
      </c>
      <c r="B892">
        <v>42.45930464335337</v>
      </c>
      <c r="C892">
        <v>50</v>
      </c>
      <c r="D892">
        <v>25032000000000</v>
      </c>
      <c r="E892">
        <v>9268768000000</v>
      </c>
      <c r="F892">
        <v>-8.2106035856809463</v>
      </c>
      <c r="G892">
        <v>-10.077895009867031</v>
      </c>
      <c r="H892" s="4">
        <v>0.26880799999999999</v>
      </c>
      <c r="I892" s="4">
        <v>1317319763</v>
      </c>
      <c r="J892" s="4">
        <v>1310594906</v>
      </c>
      <c r="K892" s="4">
        <v>90651638500</v>
      </c>
      <c r="L892" s="4">
        <v>90185628300</v>
      </c>
      <c r="M892" s="4">
        <v>6263</v>
      </c>
      <c r="N892" s="4">
        <f t="shared" si="105"/>
        <v>91968958263</v>
      </c>
      <c r="O892" s="4">
        <f t="shared" si="106"/>
        <v>472735057</v>
      </c>
      <c r="P892" s="4">
        <f t="shared" si="107"/>
        <v>1310594906</v>
      </c>
      <c r="Q892" s="4">
        <f t="shared" si="108"/>
        <v>1.9390563910708671</v>
      </c>
      <c r="R892" s="4">
        <f t="shared" si="104"/>
        <v>5.7660734971913305E-2</v>
      </c>
      <c r="S892" s="4">
        <f t="shared" si="109"/>
        <v>1474.5465583402679</v>
      </c>
      <c r="T892" s="4">
        <f t="shared" si="110"/>
        <v>0.51401588745643745</v>
      </c>
      <c r="U892" s="4">
        <f t="shared" si="111"/>
        <v>1.4250405036144298</v>
      </c>
    </row>
    <row r="893" spans="1:21" x14ac:dyDescent="0.25">
      <c r="A893">
        <v>64.210584452937127</v>
      </c>
      <c r="B893">
        <v>32.061535787008573</v>
      </c>
      <c r="C893">
        <v>90</v>
      </c>
      <c r="D893">
        <v>41520000000000</v>
      </c>
      <c r="E893">
        <v>27676192000000</v>
      </c>
      <c r="F893">
        <v>-7.1257698985904776</v>
      </c>
      <c r="G893">
        <v>-9.8069092549967074</v>
      </c>
      <c r="H893" s="4">
        <v>0.314332</v>
      </c>
      <c r="I893" s="4">
        <v>869410403</v>
      </c>
      <c r="J893" s="4">
        <v>772475233</v>
      </c>
      <c r="K893" s="4">
        <v>90347849500</v>
      </c>
      <c r="L893" s="4">
        <v>80551242000</v>
      </c>
      <c r="M893" s="4">
        <v>8083</v>
      </c>
      <c r="N893" s="4">
        <f t="shared" si="105"/>
        <v>91217259903</v>
      </c>
      <c r="O893" s="4">
        <f t="shared" si="106"/>
        <v>9893542670</v>
      </c>
      <c r="P893" s="4">
        <f t="shared" si="107"/>
        <v>772475233</v>
      </c>
      <c r="Q893" s="4">
        <f t="shared" si="108"/>
        <v>11.692982133361815</v>
      </c>
      <c r="R893" s="4">
        <f t="shared" si="104"/>
        <v>4.9175642404223167E-2</v>
      </c>
      <c r="S893" s="4">
        <f t="shared" si="109"/>
        <v>3954.7285849888317</v>
      </c>
      <c r="T893" s="4">
        <f t="shared" si="110"/>
        <v>10.846130086039359</v>
      </c>
      <c r="U893" s="4">
        <f t="shared" si="111"/>
        <v>0.84685204732245467</v>
      </c>
    </row>
    <row r="894" spans="1:21" x14ac:dyDescent="0.25">
      <c r="A894">
        <v>30.475158732002271</v>
      </c>
      <c r="B894">
        <v>43.591265457740903</v>
      </c>
      <c r="C894">
        <v>0</v>
      </c>
      <c r="D894">
        <v>34320000000000.004</v>
      </c>
      <c r="E894">
        <v>0</v>
      </c>
      <c r="F894">
        <v>-7.876295547676694</v>
      </c>
      <c r="G894">
        <v>-10.195517593136572</v>
      </c>
      <c r="H894" s="4">
        <v>0.177838</v>
      </c>
      <c r="I894" s="4">
        <v>1349181504</v>
      </c>
      <c r="J894" s="4">
        <v>1348961031</v>
      </c>
      <c r="K894" s="4">
        <v>90707116500</v>
      </c>
      <c r="L894" s="4">
        <v>90698742900</v>
      </c>
      <c r="M894" s="4">
        <v>887444</v>
      </c>
      <c r="N894" s="4">
        <f t="shared" si="105"/>
        <v>92056298004</v>
      </c>
      <c r="O894" s="4">
        <f t="shared" si="106"/>
        <v>8594073</v>
      </c>
      <c r="P894" s="4">
        <f t="shared" si="107"/>
        <v>1348961031</v>
      </c>
      <c r="Q894" s="4">
        <f t="shared" si="108"/>
        <v>1.4747009530418136</v>
      </c>
      <c r="R894" s="4">
        <f t="shared" si="104"/>
        <v>9.146621267186697E-2</v>
      </c>
      <c r="S894" s="4">
        <f t="shared" si="109"/>
        <v>89615.35696716432</v>
      </c>
      <c r="T894" s="4">
        <f t="shared" si="110"/>
        <v>9.3356708735197816E-3</v>
      </c>
      <c r="U894" s="4">
        <f t="shared" si="111"/>
        <v>1.4653652821682939</v>
      </c>
    </row>
    <row r="895" spans="1:21" x14ac:dyDescent="0.25">
      <c r="A895">
        <v>54.603101219389927</v>
      </c>
      <c r="B895">
        <v>23.855068749284371</v>
      </c>
      <c r="C895">
        <v>80</v>
      </c>
      <c r="D895">
        <v>43456000000000</v>
      </c>
      <c r="E895">
        <v>25745056000000.004</v>
      </c>
      <c r="F895">
        <v>-6.4689325253502066</v>
      </c>
      <c r="G895">
        <v>-10.511233862418472</v>
      </c>
      <c r="H895" s="4">
        <v>0.27199600000000002</v>
      </c>
      <c r="I895" s="4">
        <v>560501040</v>
      </c>
      <c r="J895" s="4">
        <v>539535062</v>
      </c>
      <c r="K895" s="4">
        <v>90596971000</v>
      </c>
      <c r="L895" s="4">
        <v>87300273500</v>
      </c>
      <c r="M895" s="4">
        <v>3169</v>
      </c>
      <c r="N895" s="4">
        <f t="shared" si="105"/>
        <v>91157472040</v>
      </c>
      <c r="O895" s="4">
        <f t="shared" si="106"/>
        <v>3317663478</v>
      </c>
      <c r="P895" s="4">
        <f t="shared" si="107"/>
        <v>539535062</v>
      </c>
      <c r="Q895" s="4">
        <f t="shared" si="108"/>
        <v>4.2313575109975154</v>
      </c>
      <c r="R895" s="4">
        <f t="shared" si="104"/>
        <v>5.695414249915514E-2</v>
      </c>
      <c r="S895" s="4">
        <f t="shared" si="109"/>
        <v>1796.1452041664022</v>
      </c>
      <c r="T895" s="4">
        <f t="shared" si="110"/>
        <v>3.6394860495299888</v>
      </c>
      <c r="U895" s="4">
        <f t="shared" si="111"/>
        <v>0.59187146146752667</v>
      </c>
    </row>
    <row r="896" spans="1:21" x14ac:dyDescent="0.25">
      <c r="A896">
        <v>66.093886464526435</v>
      </c>
      <c r="B896">
        <v>34.091487096296518</v>
      </c>
      <c r="C896">
        <v>80</v>
      </c>
      <c r="D896">
        <v>21536000000000</v>
      </c>
      <c r="E896">
        <v>12757824000000.002</v>
      </c>
      <c r="F896">
        <v>-7.9372441587500404</v>
      </c>
      <c r="G896">
        <v>-9.7385054566799525</v>
      </c>
      <c r="H896" s="4">
        <v>0.32288699999999998</v>
      </c>
      <c r="I896" s="4">
        <v>959690764</v>
      </c>
      <c r="J896" s="4">
        <v>936802569</v>
      </c>
      <c r="K896" s="4">
        <v>90313260700</v>
      </c>
      <c r="L896" s="4">
        <v>88216068100</v>
      </c>
      <c r="M896" s="4">
        <v>10038</v>
      </c>
      <c r="N896" s="4">
        <f t="shared" si="105"/>
        <v>91272951464</v>
      </c>
      <c r="O896" s="4">
        <f t="shared" si="106"/>
        <v>2120080795</v>
      </c>
      <c r="P896" s="4">
        <f t="shared" si="107"/>
        <v>936802569</v>
      </c>
      <c r="Q896" s="4">
        <f t="shared" si="108"/>
        <v>3.3491667739107793</v>
      </c>
      <c r="R896" s="4">
        <f t="shared" si="104"/>
        <v>4.7898733687682313E-2</v>
      </c>
      <c r="S896" s="4">
        <f t="shared" si="109"/>
        <v>4699.2196317901107</v>
      </c>
      <c r="T896" s="4">
        <f t="shared" si="110"/>
        <v>2.3227919783400508</v>
      </c>
      <c r="U896" s="4">
        <f t="shared" si="111"/>
        <v>1.0263747955707283</v>
      </c>
    </row>
    <row r="897" spans="1:21" x14ac:dyDescent="0.25">
      <c r="A897">
        <v>38.392440206824133</v>
      </c>
      <c r="B897">
        <v>40.176937096561687</v>
      </c>
      <c r="C897">
        <v>70</v>
      </c>
      <c r="D897">
        <v>57232000000000</v>
      </c>
      <c r="E897">
        <v>29668960000000.004</v>
      </c>
      <c r="F897">
        <v>-5.3337550893885997</v>
      </c>
      <c r="G897">
        <v>-9.8309185770569876</v>
      </c>
      <c r="H897" s="4">
        <v>0.20657700000000001</v>
      </c>
      <c r="I897" s="4">
        <v>1170658868</v>
      </c>
      <c r="J897" s="4">
        <v>1118538566</v>
      </c>
      <c r="K897" s="4">
        <v>90737268200</v>
      </c>
      <c r="L897" s="4">
        <v>86787909900</v>
      </c>
      <c r="M897" s="4">
        <v>2102</v>
      </c>
      <c r="N897" s="4">
        <f t="shared" si="105"/>
        <v>91907927068</v>
      </c>
      <c r="O897" s="4">
        <f t="shared" si="106"/>
        <v>4001478602</v>
      </c>
      <c r="P897" s="4">
        <f t="shared" si="107"/>
        <v>1118538566</v>
      </c>
      <c r="Q897" s="4">
        <f t="shared" si="108"/>
        <v>5.5708112796536566</v>
      </c>
      <c r="R897" s="4">
        <f t="shared" si="104"/>
        <v>7.6905319192299648E-2</v>
      </c>
      <c r="S897" s="4">
        <f t="shared" si="109"/>
        <v>328.85268241045316</v>
      </c>
      <c r="T897" s="4">
        <f t="shared" si="110"/>
        <v>4.3537905049685461</v>
      </c>
      <c r="U897" s="4">
        <f t="shared" si="111"/>
        <v>1.2170207746851105</v>
      </c>
    </row>
    <row r="898" spans="1:21" x14ac:dyDescent="0.25">
      <c r="A898">
        <v>26.07458174455952</v>
      </c>
      <c r="B898">
        <v>32.774984654421466</v>
      </c>
      <c r="C898">
        <v>90</v>
      </c>
      <c r="D898">
        <v>10244000000000</v>
      </c>
      <c r="E898">
        <v>6827456000000.001</v>
      </c>
      <c r="F898">
        <v>-6.8581394285195048</v>
      </c>
      <c r="G898">
        <v>-10.39676782642101</v>
      </c>
      <c r="H898" s="4">
        <v>0.162856</v>
      </c>
      <c r="I898" s="4">
        <v>855286563</v>
      </c>
      <c r="J898" s="4">
        <v>847963715</v>
      </c>
      <c r="K898" s="4">
        <v>90515992600</v>
      </c>
      <c r="L898" s="4">
        <v>89694877200</v>
      </c>
      <c r="M898" s="4">
        <v>737</v>
      </c>
      <c r="N898" s="4">
        <f t="shared" si="105"/>
        <v>91371279163</v>
      </c>
      <c r="O898" s="4">
        <f t="shared" si="106"/>
        <v>828438248</v>
      </c>
      <c r="P898" s="4">
        <f t="shared" si="107"/>
        <v>847963715</v>
      </c>
      <c r="Q898" s="4">
        <f t="shared" si="108"/>
        <v>1.8347143417018552</v>
      </c>
      <c r="R898" s="4">
        <f t="shared" ref="R898:R961" si="112">10^(0.000000000262*(A898^4)-0.000000233*(A898^3)+0.0000868*(A898^2)-0.0147*(A898)-0.665)</f>
        <v>0.10155659231369518</v>
      </c>
      <c r="S898" s="4">
        <f t="shared" si="109"/>
        <v>98.724004553913247</v>
      </c>
      <c r="T898" s="4">
        <f t="shared" si="110"/>
        <v>0.90667248569665293</v>
      </c>
      <c r="U898" s="4">
        <f t="shared" si="111"/>
        <v>0.92804185600520239</v>
      </c>
    </row>
    <row r="899" spans="1:21" x14ac:dyDescent="0.25">
      <c r="A899">
        <v>56.201075109823783</v>
      </c>
      <c r="B899">
        <v>39.289272748786956</v>
      </c>
      <c r="C899">
        <v>100</v>
      </c>
      <c r="D899">
        <v>39752000000000.008</v>
      </c>
      <c r="E899">
        <v>29439552000000</v>
      </c>
      <c r="F899">
        <v>-5.6461984568330754</v>
      </c>
      <c r="G899">
        <v>-9.9864239919182456</v>
      </c>
      <c r="H899" s="4">
        <v>0.27887299999999998</v>
      </c>
      <c r="I899" s="4">
        <v>1162615897</v>
      </c>
      <c r="J899" s="4">
        <v>732002361</v>
      </c>
      <c r="K899" s="4">
        <v>90600947200</v>
      </c>
      <c r="L899" s="4">
        <v>57751552700</v>
      </c>
      <c r="M899" s="4">
        <v>5913</v>
      </c>
      <c r="N899" s="4">
        <f t="shared" ref="N899:N962" si="113">I899+K899</f>
        <v>91763563097</v>
      </c>
      <c r="O899" s="4">
        <f t="shared" ref="O899:O962" si="114">(K899-L899)+(I899-J899)</f>
        <v>33280008036</v>
      </c>
      <c r="P899" s="4">
        <f t="shared" ref="P899:P962" si="115">J899</f>
        <v>732002361</v>
      </c>
      <c r="Q899" s="4">
        <f t="shared" ref="Q899:Q962" si="116">T899+U899</f>
        <v>37.064831888717222</v>
      </c>
      <c r="R899" s="4">
        <f t="shared" si="112"/>
        <v>5.5495815773354003E-2</v>
      </c>
      <c r="S899" s="4">
        <f t="shared" ref="S899:S962" si="117">(M899/R899)*((100-B899)/B899)*(1/(0.08206*(273.15+A899)))*H899</f>
        <v>1698.849689179631</v>
      </c>
      <c r="T899" s="4">
        <f t="shared" ref="T899:T962" si="118">(O899/N899)*100</f>
        <v>36.267127073979125</v>
      </c>
      <c r="U899" s="4">
        <f t="shared" ref="U899:U962" si="119">(P899/N899)*100</f>
        <v>0.7977048147380964</v>
      </c>
    </row>
    <row r="900" spans="1:21" x14ac:dyDescent="0.25">
      <c r="A900">
        <v>29.216863005797439</v>
      </c>
      <c r="B900">
        <v>31.50284257479327</v>
      </c>
      <c r="C900">
        <v>60</v>
      </c>
      <c r="D900">
        <v>60176000000000</v>
      </c>
      <c r="E900">
        <v>26738016000000</v>
      </c>
      <c r="F900">
        <v>-6.4673868737439708</v>
      </c>
      <c r="G900">
        <v>-9.461753133198858</v>
      </c>
      <c r="H900" s="4">
        <v>0.17348</v>
      </c>
      <c r="I900" s="4">
        <v>803197667</v>
      </c>
      <c r="J900" s="4">
        <v>707545343</v>
      </c>
      <c r="K900" s="4">
        <v>90553177800</v>
      </c>
      <c r="L900" s="4">
        <v>80040360200</v>
      </c>
      <c r="M900" s="4">
        <v>798</v>
      </c>
      <c r="N900" s="4">
        <f t="shared" si="113"/>
        <v>91356375467</v>
      </c>
      <c r="O900" s="4">
        <f t="shared" si="114"/>
        <v>10608469924</v>
      </c>
      <c r="P900" s="4">
        <f t="shared" si="115"/>
        <v>707545343</v>
      </c>
      <c r="Q900" s="4">
        <f t="shared" si="116"/>
        <v>12.386672751796729</v>
      </c>
      <c r="R900" s="4">
        <f t="shared" si="112"/>
        <v>9.4186054955555668E-2</v>
      </c>
      <c r="S900" s="4">
        <f t="shared" si="117"/>
        <v>128.80205657858514</v>
      </c>
      <c r="T900" s="4">
        <f t="shared" si="118"/>
        <v>11.612183462589341</v>
      </c>
      <c r="U900" s="4">
        <f t="shared" si="119"/>
        <v>0.77448928920738702</v>
      </c>
    </row>
    <row r="901" spans="1:21" x14ac:dyDescent="0.25">
      <c r="A901">
        <v>65.437598419926388</v>
      </c>
      <c r="B901">
        <v>40.934937219345308</v>
      </c>
      <c r="C901">
        <v>60</v>
      </c>
      <c r="D901">
        <v>35780000000000</v>
      </c>
      <c r="E901">
        <v>15897632000000.002</v>
      </c>
      <c r="F901">
        <v>-5.697524719631188</v>
      </c>
      <c r="G901">
        <v>-8.6126184794296119</v>
      </c>
      <c r="H901" s="4">
        <v>0.31989800000000002</v>
      </c>
      <c r="I901" s="4">
        <v>1282730171</v>
      </c>
      <c r="J901" s="4">
        <v>859592315</v>
      </c>
      <c r="K901" s="4">
        <v>90364956300</v>
      </c>
      <c r="L901" s="4">
        <v>61206690500</v>
      </c>
      <c r="M901" s="4">
        <v>11212</v>
      </c>
      <c r="N901" s="4">
        <f t="shared" si="113"/>
        <v>91647686471</v>
      </c>
      <c r="O901" s="4">
        <f t="shared" si="114"/>
        <v>29581403656</v>
      </c>
      <c r="P901" s="4">
        <f t="shared" si="115"/>
        <v>859592315</v>
      </c>
      <c r="Q901" s="4">
        <f t="shared" si="116"/>
        <v>33.215236677722814</v>
      </c>
      <c r="R901" s="4">
        <f t="shared" si="112"/>
        <v>4.8335607025198186E-2</v>
      </c>
      <c r="S901" s="4">
        <f t="shared" si="117"/>
        <v>3853.5537283304229</v>
      </c>
      <c r="T901" s="4">
        <f t="shared" si="118"/>
        <v>32.277305401877676</v>
      </c>
      <c r="U901" s="4">
        <f t="shared" si="119"/>
        <v>0.93793127584513558</v>
      </c>
    </row>
    <row r="902" spans="1:21" x14ac:dyDescent="0.25">
      <c r="A902">
        <v>59.191424723457622</v>
      </c>
      <c r="B902">
        <v>13.421621660766711</v>
      </c>
      <c r="C902">
        <v>60</v>
      </c>
      <c r="D902">
        <v>35780000000000</v>
      </c>
      <c r="E902">
        <v>15897632000000.004</v>
      </c>
      <c r="F902">
        <v>-7.2776493619759766</v>
      </c>
      <c r="G902">
        <v>-9.4982009850965987</v>
      </c>
      <c r="H902" s="4">
        <v>0.29192600000000002</v>
      </c>
      <c r="I902" s="4">
        <v>281285401</v>
      </c>
      <c r="J902" s="4">
        <v>276864328</v>
      </c>
      <c r="K902" s="4">
        <v>90586692700</v>
      </c>
      <c r="L902" s="4">
        <v>89195684700</v>
      </c>
      <c r="M902" s="4">
        <v>2146</v>
      </c>
      <c r="N902" s="4">
        <f t="shared" si="113"/>
        <v>90867978101</v>
      </c>
      <c r="O902" s="4">
        <f t="shared" si="114"/>
        <v>1395429073</v>
      </c>
      <c r="P902" s="4">
        <f t="shared" si="115"/>
        <v>276864328</v>
      </c>
      <c r="Q902" s="4">
        <f t="shared" si="116"/>
        <v>1.8403550248925331</v>
      </c>
      <c r="R902" s="4">
        <f t="shared" si="112"/>
        <v>5.2953691251672971E-2</v>
      </c>
      <c r="S902" s="4">
        <f t="shared" si="117"/>
        <v>2798.3028827321623</v>
      </c>
      <c r="T902" s="4">
        <f t="shared" si="118"/>
        <v>1.5356664714702652</v>
      </c>
      <c r="U902" s="4">
        <f t="shared" si="119"/>
        <v>0.3046885534222678</v>
      </c>
    </row>
    <row r="903" spans="1:21" x14ac:dyDescent="0.25">
      <c r="A903">
        <v>50.463441352563549</v>
      </c>
      <c r="B903">
        <v>26.387923263300479</v>
      </c>
      <c r="C903">
        <v>10</v>
      </c>
      <c r="D903">
        <v>64504000000000.008</v>
      </c>
      <c r="E903">
        <v>4776480000000</v>
      </c>
      <c r="F903">
        <v>-6.8407759344143102</v>
      </c>
      <c r="G903">
        <v>-9.2093831948943059</v>
      </c>
      <c r="H903" s="4">
        <v>0.25451499999999999</v>
      </c>
      <c r="I903" s="4">
        <v>634939489</v>
      </c>
      <c r="J903" s="4">
        <v>569051238</v>
      </c>
      <c r="K903" s="4">
        <v>90638361800</v>
      </c>
      <c r="L903" s="4">
        <v>81494910000</v>
      </c>
      <c r="M903" s="4">
        <v>2692</v>
      </c>
      <c r="N903" s="4">
        <f t="shared" si="113"/>
        <v>91273301289</v>
      </c>
      <c r="O903" s="4">
        <f t="shared" si="114"/>
        <v>9209340051</v>
      </c>
      <c r="P903" s="4">
        <f t="shared" si="115"/>
        <v>569051238</v>
      </c>
      <c r="Q903" s="4">
        <f t="shared" si="116"/>
        <v>10.713309534009881</v>
      </c>
      <c r="R903" s="4">
        <f t="shared" si="112"/>
        <v>6.1092147614905938E-2</v>
      </c>
      <c r="S903" s="4">
        <f t="shared" si="117"/>
        <v>1178.1181294778889</v>
      </c>
      <c r="T903" s="4">
        <f t="shared" si="118"/>
        <v>10.089850943202253</v>
      </c>
      <c r="U903" s="4">
        <f t="shared" si="119"/>
        <v>0.62345859080762811</v>
      </c>
    </row>
    <row r="904" spans="1:21" x14ac:dyDescent="0.25">
      <c r="A904">
        <v>35.929487526787582</v>
      </c>
      <c r="B904">
        <v>22.68397694721056</v>
      </c>
      <c r="C904">
        <v>90</v>
      </c>
      <c r="D904">
        <v>41520000000000</v>
      </c>
      <c r="E904">
        <v>27676192000000</v>
      </c>
      <c r="F904">
        <v>-4.6909592222937038</v>
      </c>
      <c r="G904">
        <v>-9.3723656928456727</v>
      </c>
      <c r="H904" s="4">
        <v>0.19739699999999999</v>
      </c>
      <c r="I904" s="4">
        <v>510454381</v>
      </c>
      <c r="J904" s="4">
        <v>440472151</v>
      </c>
      <c r="K904" s="4">
        <v>90561954200</v>
      </c>
      <c r="L904" s="4">
        <v>78483993100</v>
      </c>
      <c r="M904" s="4">
        <v>829</v>
      </c>
      <c r="N904" s="4">
        <f t="shared" si="113"/>
        <v>91072408581</v>
      </c>
      <c r="O904" s="4">
        <f t="shared" si="114"/>
        <v>12147943330</v>
      </c>
      <c r="P904" s="4">
        <f t="shared" si="115"/>
        <v>440472151</v>
      </c>
      <c r="Q904" s="4">
        <f t="shared" si="116"/>
        <v>13.82242511990208</v>
      </c>
      <c r="R904" s="4">
        <f t="shared" si="112"/>
        <v>8.1006266502796201E-2</v>
      </c>
      <c r="S904" s="4">
        <f t="shared" si="117"/>
        <v>271.47202074493958</v>
      </c>
      <c r="T904" s="4">
        <f t="shared" si="118"/>
        <v>13.338774629195838</v>
      </c>
      <c r="U904" s="4">
        <f t="shared" si="119"/>
        <v>0.48365049070624183</v>
      </c>
    </row>
    <row r="905" spans="1:21" x14ac:dyDescent="0.25">
      <c r="A905">
        <v>38.080584620899607</v>
      </c>
      <c r="B905">
        <v>18.008144014997722</v>
      </c>
      <c r="C905">
        <v>20</v>
      </c>
      <c r="D905">
        <v>29884000000000</v>
      </c>
      <c r="E905">
        <v>4427232000000</v>
      </c>
      <c r="F905">
        <v>-6.2611614282016861</v>
      </c>
      <c r="G905">
        <v>-9.3152817452877006</v>
      </c>
      <c r="H905" s="4">
        <v>0.205403</v>
      </c>
      <c r="I905" s="4">
        <v>382395742</v>
      </c>
      <c r="J905" s="4">
        <v>344673238</v>
      </c>
      <c r="K905" s="4">
        <v>90580967300</v>
      </c>
      <c r="L905" s="4">
        <v>81890346500</v>
      </c>
      <c r="M905" s="4">
        <v>769</v>
      </c>
      <c r="N905" s="4">
        <f t="shared" si="113"/>
        <v>90963363042</v>
      </c>
      <c r="O905" s="4">
        <f t="shared" si="114"/>
        <v>8728343304</v>
      </c>
      <c r="P905" s="4">
        <f t="shared" si="115"/>
        <v>344673238</v>
      </c>
      <c r="Q905" s="4">
        <f t="shared" si="116"/>
        <v>9.9743635663632695</v>
      </c>
      <c r="R905" s="4">
        <f t="shared" si="112"/>
        <v>7.740536050834583E-2</v>
      </c>
      <c r="S905" s="4">
        <f t="shared" si="117"/>
        <v>363.78942089823653</v>
      </c>
      <c r="T905" s="4">
        <f t="shared" si="118"/>
        <v>9.5954492139543159</v>
      </c>
      <c r="U905" s="4">
        <f t="shared" si="119"/>
        <v>0.37891435240895388</v>
      </c>
    </row>
    <row r="906" spans="1:21" x14ac:dyDescent="0.25">
      <c r="A906">
        <v>54.355441150222553</v>
      </c>
      <c r="B906">
        <v>38.153995304203178</v>
      </c>
      <c r="C906">
        <v>10</v>
      </c>
      <c r="D906">
        <v>31947999999999.996</v>
      </c>
      <c r="E906">
        <v>2365984000000.0005</v>
      </c>
      <c r="F906">
        <v>-6.1957945202103968</v>
      </c>
      <c r="G906">
        <v>-10.236148672029852</v>
      </c>
      <c r="H906" s="4">
        <v>0.27093600000000001</v>
      </c>
      <c r="I906" s="4">
        <v>1102793289</v>
      </c>
      <c r="J906" s="4">
        <v>1085781160</v>
      </c>
      <c r="K906" s="4">
        <v>90624759200</v>
      </c>
      <c r="L906" s="4">
        <v>89253870700</v>
      </c>
      <c r="M906" s="4">
        <v>5697</v>
      </c>
      <c r="N906" s="4">
        <f t="shared" si="113"/>
        <v>91727552489</v>
      </c>
      <c r="O906" s="4">
        <f t="shared" si="114"/>
        <v>1387900629</v>
      </c>
      <c r="P906" s="4">
        <f t="shared" si="115"/>
        <v>1085781160</v>
      </c>
      <c r="Q906" s="4">
        <f t="shared" si="116"/>
        <v>2.6967707323234693</v>
      </c>
      <c r="R906" s="4">
        <f t="shared" si="112"/>
        <v>5.7186759202580338E-2</v>
      </c>
      <c r="S906" s="4">
        <f t="shared" si="117"/>
        <v>1627.9424331480632</v>
      </c>
      <c r="T906" s="4">
        <f t="shared" si="118"/>
        <v>1.5130684198364908</v>
      </c>
      <c r="U906" s="4">
        <f t="shared" si="119"/>
        <v>1.1837023124869785</v>
      </c>
    </row>
    <row r="907" spans="1:21" x14ac:dyDescent="0.25">
      <c r="A907">
        <v>72.411217596224745</v>
      </c>
      <c r="B907">
        <v>27.587097737791638</v>
      </c>
      <c r="C907">
        <v>90</v>
      </c>
      <c r="D907">
        <v>20580000000000</v>
      </c>
      <c r="E907">
        <v>13716544000000.002</v>
      </c>
      <c r="F907">
        <v>-4.7735079123201505</v>
      </c>
      <c r="G907">
        <v>-8.485874559832828</v>
      </c>
      <c r="H907" s="4">
        <v>0.35209299999999999</v>
      </c>
      <c r="I907" s="4">
        <v>725082129</v>
      </c>
      <c r="J907" s="4">
        <v>368383751</v>
      </c>
      <c r="K907" s="4">
        <v>90088755900</v>
      </c>
      <c r="L907" s="4">
        <v>46580223700</v>
      </c>
      <c r="M907" s="4">
        <v>972579</v>
      </c>
      <c r="N907" s="4">
        <f t="shared" si="113"/>
        <v>90813838029</v>
      </c>
      <c r="O907" s="4">
        <f t="shared" si="114"/>
        <v>43865230578</v>
      </c>
      <c r="P907" s="4">
        <f t="shared" si="115"/>
        <v>368383751</v>
      </c>
      <c r="Q907" s="4">
        <f t="shared" si="116"/>
        <v>48.70801112367333</v>
      </c>
      <c r="R907" s="4">
        <f t="shared" si="112"/>
        <v>4.4097975506726853E-2</v>
      </c>
      <c r="S907" s="4">
        <f t="shared" si="117"/>
        <v>718814.88095453451</v>
      </c>
      <c r="T907" s="4">
        <f t="shared" si="118"/>
        <v>48.302363967914573</v>
      </c>
      <c r="U907" s="4">
        <f t="shared" si="119"/>
        <v>0.40564715575875376</v>
      </c>
    </row>
    <row r="908" spans="1:21" x14ac:dyDescent="0.25">
      <c r="A908">
        <v>28.461218391612771</v>
      </c>
      <c r="B908">
        <v>42.317561714419398</v>
      </c>
      <c r="C908">
        <v>60</v>
      </c>
      <c r="D908">
        <v>11820000000000</v>
      </c>
      <c r="E908">
        <v>5252416000000</v>
      </c>
      <c r="F908">
        <v>-5.0286412098923545</v>
      </c>
      <c r="G908">
        <v>-9.2752797199082675</v>
      </c>
      <c r="H908" s="4">
        <v>0.17089199999999999</v>
      </c>
      <c r="I908" s="4">
        <v>1283658305</v>
      </c>
      <c r="J908" s="4">
        <v>1158514200</v>
      </c>
      <c r="K908" s="4">
        <v>90678545400</v>
      </c>
      <c r="L908" s="4">
        <v>82052915400</v>
      </c>
      <c r="M908" s="4">
        <v>1196</v>
      </c>
      <c r="N908" s="4">
        <f t="shared" si="113"/>
        <v>91962203705</v>
      </c>
      <c r="O908" s="4">
        <f t="shared" si="114"/>
        <v>8750774105</v>
      </c>
      <c r="P908" s="4">
        <f t="shared" si="115"/>
        <v>1158514200</v>
      </c>
      <c r="Q908" s="4">
        <f t="shared" si="116"/>
        <v>10.775392395757944</v>
      </c>
      <c r="R908" s="4">
        <f t="shared" si="112"/>
        <v>9.5880833904333843E-2</v>
      </c>
      <c r="S908" s="4">
        <f t="shared" si="117"/>
        <v>117.39918439889981</v>
      </c>
      <c r="T908" s="4">
        <f t="shared" si="118"/>
        <v>9.5156202792519853</v>
      </c>
      <c r="U908" s="4">
        <f t="shared" si="119"/>
        <v>1.259772116505959</v>
      </c>
    </row>
    <row r="909" spans="1:21" x14ac:dyDescent="0.25">
      <c r="A909">
        <v>71.358852561885897</v>
      </c>
      <c r="B909">
        <v>11.5099888719165</v>
      </c>
      <c r="C909">
        <v>30</v>
      </c>
      <c r="D909">
        <v>28071999999999.996</v>
      </c>
      <c r="E909">
        <v>6235104000000.001</v>
      </c>
      <c r="F909">
        <v>-6.0996673645859838</v>
      </c>
      <c r="G909">
        <v>-10.910436124353176</v>
      </c>
      <c r="H909" s="4">
        <v>0.34717799999999999</v>
      </c>
      <c r="I909" s="4">
        <v>247245355</v>
      </c>
      <c r="J909" s="4">
        <v>237232945</v>
      </c>
      <c r="K909" s="4">
        <v>90399626800</v>
      </c>
      <c r="L909" s="4">
        <v>86846318500</v>
      </c>
      <c r="M909" s="4">
        <v>3915</v>
      </c>
      <c r="N909" s="4">
        <f t="shared" si="113"/>
        <v>90646872155</v>
      </c>
      <c r="O909" s="4">
        <f t="shared" si="114"/>
        <v>3563320710</v>
      </c>
      <c r="P909" s="4">
        <f t="shared" si="115"/>
        <v>237232945</v>
      </c>
      <c r="Q909" s="4">
        <f t="shared" si="116"/>
        <v>4.1927024779203759</v>
      </c>
      <c r="R909" s="4">
        <f t="shared" si="112"/>
        <v>4.4683508484572775E-2</v>
      </c>
      <c r="S909" s="4">
        <f t="shared" si="117"/>
        <v>8272.2594030933105</v>
      </c>
      <c r="T909" s="4">
        <f t="shared" si="118"/>
        <v>3.930991357216346</v>
      </c>
      <c r="U909" s="4">
        <f t="shared" si="119"/>
        <v>0.26171112070403019</v>
      </c>
    </row>
    <row r="910" spans="1:21" x14ac:dyDescent="0.25">
      <c r="A910">
        <v>57.615810394911598</v>
      </c>
      <c r="B910">
        <v>20.598722150081212</v>
      </c>
      <c r="C910">
        <v>40</v>
      </c>
      <c r="D910">
        <v>39880000000000</v>
      </c>
      <c r="E910">
        <v>11812800000000.002</v>
      </c>
      <c r="F910">
        <v>-7.2629595573314205</v>
      </c>
      <c r="G910">
        <v>-10.421124577333485</v>
      </c>
      <c r="H910" s="4">
        <v>0.28501900000000002</v>
      </c>
      <c r="I910" s="4">
        <v>468170043</v>
      </c>
      <c r="J910" s="4">
        <v>456545169</v>
      </c>
      <c r="K910" s="4">
        <v>90563318200</v>
      </c>
      <c r="L910" s="4">
        <v>88372709700</v>
      </c>
      <c r="M910" s="4">
        <v>3196</v>
      </c>
      <c r="N910" s="4">
        <f t="shared" si="113"/>
        <v>91031488243</v>
      </c>
      <c r="O910" s="4">
        <f t="shared" si="114"/>
        <v>2202233374</v>
      </c>
      <c r="P910" s="4">
        <f t="shared" si="115"/>
        <v>456545169</v>
      </c>
      <c r="Q910" s="4">
        <f t="shared" si="116"/>
        <v>2.920724020135363</v>
      </c>
      <c r="R910" s="4">
        <f t="shared" si="112"/>
        <v>5.4263867313071701E-2</v>
      </c>
      <c r="S910" s="4">
        <f t="shared" si="117"/>
        <v>2383.9927361574341</v>
      </c>
      <c r="T910" s="4">
        <f t="shared" si="118"/>
        <v>2.4191995720440658</v>
      </c>
      <c r="U910" s="4">
        <f t="shared" si="119"/>
        <v>0.50152444809129737</v>
      </c>
    </row>
    <row r="911" spans="1:21" x14ac:dyDescent="0.25">
      <c r="A911">
        <v>50.883028620473922</v>
      </c>
      <c r="B911">
        <v>35.87036414242489</v>
      </c>
      <c r="C911">
        <v>90</v>
      </c>
      <c r="D911">
        <v>31004000000000</v>
      </c>
      <c r="E911">
        <v>20663840000000.008</v>
      </c>
      <c r="F911">
        <v>-6.1609615269651394</v>
      </c>
      <c r="G911">
        <v>-8.4900420567731736</v>
      </c>
      <c r="H911" s="4">
        <v>0.25626399999999999</v>
      </c>
      <c r="I911" s="4">
        <v>991457495</v>
      </c>
      <c r="J911" s="4">
        <v>782367532</v>
      </c>
      <c r="K911" s="4">
        <v>90647010200</v>
      </c>
      <c r="L911" s="4">
        <v>72018531700</v>
      </c>
      <c r="M911" s="4">
        <v>3930</v>
      </c>
      <c r="N911" s="4">
        <f t="shared" si="113"/>
        <v>91638467695</v>
      </c>
      <c r="O911" s="4">
        <f t="shared" si="114"/>
        <v>18837568463</v>
      </c>
      <c r="P911" s="4">
        <f t="shared" si="115"/>
        <v>782367532</v>
      </c>
      <c r="Q911" s="4">
        <f t="shared" si="116"/>
        <v>21.410152841382033</v>
      </c>
      <c r="R911" s="4">
        <f t="shared" si="112"/>
        <v>6.0647460683642768E-2</v>
      </c>
      <c r="S911" s="4">
        <f t="shared" si="117"/>
        <v>1116.5282740012663</v>
      </c>
      <c r="T911" s="4">
        <f t="shared" si="118"/>
        <v>20.556398351942128</v>
      </c>
      <c r="U911" s="4">
        <f t="shared" si="119"/>
        <v>0.85375448943990562</v>
      </c>
    </row>
    <row r="912" spans="1:21" x14ac:dyDescent="0.25">
      <c r="A912">
        <v>57.046261483244187</v>
      </c>
      <c r="B912">
        <v>49.804948004765507</v>
      </c>
      <c r="C912">
        <v>50</v>
      </c>
      <c r="D912">
        <v>25032000000000</v>
      </c>
      <c r="E912">
        <v>9268768000000</v>
      </c>
      <c r="F912">
        <v>-6.5949601803617268</v>
      </c>
      <c r="G912">
        <v>-10.067753873519523</v>
      </c>
      <c r="H912" s="4">
        <v>0.28253899999999998</v>
      </c>
      <c r="I912" s="4">
        <v>1783054817</v>
      </c>
      <c r="J912" s="4">
        <v>1762008326</v>
      </c>
      <c r="K912" s="4">
        <v>90476353900</v>
      </c>
      <c r="L912" s="4">
        <v>89427480100</v>
      </c>
      <c r="M912" s="4">
        <v>9927</v>
      </c>
      <c r="N912" s="4">
        <f t="shared" si="113"/>
        <v>92259408717</v>
      </c>
      <c r="O912" s="4">
        <f t="shared" si="114"/>
        <v>1069920291</v>
      </c>
      <c r="P912" s="4">
        <f t="shared" si="115"/>
        <v>1762008326</v>
      </c>
      <c r="Q912" s="4">
        <f t="shared" si="116"/>
        <v>3.0695282534129009</v>
      </c>
      <c r="R912" s="4">
        <f t="shared" si="112"/>
        <v>5.4753344688651742E-2</v>
      </c>
      <c r="S912" s="4">
        <f t="shared" si="117"/>
        <v>1905.3313998772981</v>
      </c>
      <c r="T912" s="4">
        <f t="shared" si="118"/>
        <v>1.1596869152737732</v>
      </c>
      <c r="U912" s="4">
        <f t="shared" si="119"/>
        <v>1.9098413381391277</v>
      </c>
    </row>
    <row r="913" spans="1:21" x14ac:dyDescent="0.25">
      <c r="A913">
        <v>36.32178829104874</v>
      </c>
      <c r="B913">
        <v>12.213496640761649</v>
      </c>
      <c r="C913">
        <v>20</v>
      </c>
      <c r="D913">
        <v>29884000000000.004</v>
      </c>
      <c r="E913">
        <v>4427232000000</v>
      </c>
      <c r="F913">
        <v>-6.262335652641883</v>
      </c>
      <c r="G913">
        <v>-9.9290318397847503</v>
      </c>
      <c r="H913" s="4">
        <v>0.19884499999999999</v>
      </c>
      <c r="I913" s="4">
        <v>242229790</v>
      </c>
      <c r="J913" s="4">
        <v>227811029</v>
      </c>
      <c r="K913" s="4">
        <v>90611292800</v>
      </c>
      <c r="L913" s="4">
        <v>85355930600</v>
      </c>
      <c r="M913" s="4">
        <v>499</v>
      </c>
      <c r="N913" s="4">
        <f t="shared" si="113"/>
        <v>90853522590</v>
      </c>
      <c r="O913" s="4">
        <f t="shared" si="114"/>
        <v>5269780961</v>
      </c>
      <c r="P913" s="4">
        <f t="shared" si="115"/>
        <v>227811029</v>
      </c>
      <c r="Q913" s="4">
        <f t="shared" si="116"/>
        <v>6.0510499023899209</v>
      </c>
      <c r="R913" s="4">
        <f t="shared" si="112"/>
        <v>8.032922611634663E-2</v>
      </c>
      <c r="S913" s="4">
        <f t="shared" si="117"/>
        <v>349.60432289273319</v>
      </c>
      <c r="T913" s="4">
        <f t="shared" si="118"/>
        <v>5.8003045019852983</v>
      </c>
      <c r="U913" s="4">
        <f t="shared" si="119"/>
        <v>0.2507454004046229</v>
      </c>
    </row>
    <row r="914" spans="1:21" x14ac:dyDescent="0.25">
      <c r="A914">
        <v>37.518176197449357</v>
      </c>
      <c r="B914">
        <v>46.119275209399149</v>
      </c>
      <c r="C914">
        <v>40</v>
      </c>
      <c r="D914">
        <v>26464000000000</v>
      </c>
      <c r="E914">
        <v>7840959999999.999</v>
      </c>
      <c r="F914">
        <v>-7.154745660925439</v>
      </c>
      <c r="G914">
        <v>-10.436904727660513</v>
      </c>
      <c r="H914" s="4">
        <v>0.203294</v>
      </c>
      <c r="I914" s="4">
        <v>1491060652</v>
      </c>
      <c r="J914" s="4">
        <v>1484001025</v>
      </c>
      <c r="K914" s="4">
        <v>90745359300</v>
      </c>
      <c r="L914" s="4">
        <v>90288504400</v>
      </c>
      <c r="M914" s="4">
        <v>2419</v>
      </c>
      <c r="N914" s="4">
        <f t="shared" si="113"/>
        <v>92236419952</v>
      </c>
      <c r="O914" s="4">
        <f t="shared" si="114"/>
        <v>463914527</v>
      </c>
      <c r="P914" s="4">
        <f t="shared" si="115"/>
        <v>1484001025</v>
      </c>
      <c r="Q914" s="4">
        <f t="shared" si="116"/>
        <v>2.111872461023204</v>
      </c>
      <c r="R914" s="4">
        <f t="shared" si="112"/>
        <v>7.8320923814069396E-2</v>
      </c>
      <c r="S914" s="4">
        <f t="shared" si="117"/>
        <v>287.74335507597215</v>
      </c>
      <c r="T914" s="4">
        <f t="shared" si="118"/>
        <v>0.5029624168429585</v>
      </c>
      <c r="U914" s="4">
        <f t="shared" si="119"/>
        <v>1.6089100441802455</v>
      </c>
    </row>
    <row r="915" spans="1:21" x14ac:dyDescent="0.25">
      <c r="A915">
        <v>43.030576405671411</v>
      </c>
      <c r="B915">
        <v>34.390134123748119</v>
      </c>
      <c r="C915">
        <v>0</v>
      </c>
      <c r="D915">
        <v>69296000000000</v>
      </c>
      <c r="E915">
        <v>0</v>
      </c>
      <c r="F915">
        <v>-5.7508735471759067</v>
      </c>
      <c r="G915">
        <v>-9.2254902976753836</v>
      </c>
      <c r="H915" s="4">
        <v>0.22443399999999999</v>
      </c>
      <c r="I915" s="4">
        <v>916684412</v>
      </c>
      <c r="J915" s="4">
        <v>916568341</v>
      </c>
      <c r="K915" s="4">
        <v>90671602900</v>
      </c>
      <c r="L915" s="4">
        <v>90654673800</v>
      </c>
      <c r="M915" s="4">
        <v>2537805</v>
      </c>
      <c r="N915" s="4">
        <f t="shared" si="113"/>
        <v>91588287312</v>
      </c>
      <c r="O915" s="4">
        <f t="shared" si="114"/>
        <v>17045171</v>
      </c>
      <c r="P915" s="4">
        <f t="shared" si="115"/>
        <v>916568341</v>
      </c>
      <c r="Q915" s="4">
        <f t="shared" si="116"/>
        <v>1.0193590680646749</v>
      </c>
      <c r="R915" s="4">
        <f t="shared" si="112"/>
        <v>7.006573036243692E-2</v>
      </c>
      <c r="S915" s="4">
        <f t="shared" si="117"/>
        <v>597736.56833199353</v>
      </c>
      <c r="T915" s="4">
        <f t="shared" si="118"/>
        <v>1.8610644985569812E-2</v>
      </c>
      <c r="U915" s="4">
        <f t="shared" si="119"/>
        <v>1.0007484230791051</v>
      </c>
    </row>
    <row r="916" spans="1:21" x14ac:dyDescent="0.25">
      <c r="A916">
        <v>66.498010145050316</v>
      </c>
      <c r="B916">
        <v>49.848545565496025</v>
      </c>
      <c r="C916">
        <v>50</v>
      </c>
      <c r="D916">
        <v>37719999999999.992</v>
      </c>
      <c r="E916">
        <v>13966496000000.002</v>
      </c>
      <c r="F916">
        <v>-7.4915663485316504</v>
      </c>
      <c r="G916">
        <v>-9.9342798353076489</v>
      </c>
      <c r="H916" s="4">
        <v>0.32473299999999999</v>
      </c>
      <c r="I916" s="4">
        <v>1842118074</v>
      </c>
      <c r="J916" s="4">
        <v>1806477712</v>
      </c>
      <c r="K916" s="4">
        <v>90170099500</v>
      </c>
      <c r="L916" s="4">
        <v>88470105100</v>
      </c>
      <c r="M916" s="4">
        <v>17898</v>
      </c>
      <c r="N916" s="4">
        <f t="shared" si="113"/>
        <v>92012217574</v>
      </c>
      <c r="O916" s="4">
        <f t="shared" si="114"/>
        <v>1735634762</v>
      </c>
      <c r="P916" s="4">
        <f t="shared" si="115"/>
        <v>1806477712</v>
      </c>
      <c r="Q916" s="4">
        <f t="shared" si="116"/>
        <v>3.8496110270913624</v>
      </c>
      <c r="R916" s="4">
        <f t="shared" si="112"/>
        <v>4.7633918990326256E-2</v>
      </c>
      <c r="S916" s="4">
        <f t="shared" si="117"/>
        <v>4404.3829075511467</v>
      </c>
      <c r="T916" s="4">
        <f t="shared" si="118"/>
        <v>1.8863090226079287</v>
      </c>
      <c r="U916" s="4">
        <f t="shared" si="119"/>
        <v>1.9633020044834335</v>
      </c>
    </row>
    <row r="917" spans="1:21" x14ac:dyDescent="0.25">
      <c r="A917">
        <v>43.292654585884563</v>
      </c>
      <c r="B917">
        <v>15.85101398395318</v>
      </c>
      <c r="C917">
        <v>70</v>
      </c>
      <c r="D917">
        <v>57232000000000</v>
      </c>
      <c r="E917">
        <v>29668960000000.004</v>
      </c>
      <c r="F917">
        <v>-7.0531558130308278</v>
      </c>
      <c r="G917">
        <v>-11.668876422995639</v>
      </c>
      <c r="H917" s="4">
        <v>0.225464</v>
      </c>
      <c r="I917" s="4">
        <v>329538086</v>
      </c>
      <c r="J917" s="4">
        <v>328438540</v>
      </c>
      <c r="K917" s="4">
        <v>90633496400</v>
      </c>
      <c r="L917" s="4">
        <v>90308001800</v>
      </c>
      <c r="M917" s="4">
        <v>926</v>
      </c>
      <c r="N917" s="4">
        <f t="shared" si="113"/>
        <v>90963034486</v>
      </c>
      <c r="O917" s="4">
        <f t="shared" si="114"/>
        <v>326594146</v>
      </c>
      <c r="P917" s="4">
        <f t="shared" si="115"/>
        <v>328438540</v>
      </c>
      <c r="Q917" s="4">
        <f t="shared" si="116"/>
        <v>0.72010865699606275</v>
      </c>
      <c r="R917" s="4">
        <f t="shared" si="112"/>
        <v>6.9710408506574145E-2</v>
      </c>
      <c r="S917" s="4">
        <f t="shared" si="117"/>
        <v>612.28817618436312</v>
      </c>
      <c r="T917" s="4">
        <f t="shared" si="118"/>
        <v>0.35904051337498605</v>
      </c>
      <c r="U917" s="4">
        <f t="shared" si="119"/>
        <v>0.3610681436210767</v>
      </c>
    </row>
    <row r="918" spans="1:21" x14ac:dyDescent="0.25">
      <c r="A918">
        <v>47.9644756021859</v>
      </c>
      <c r="B918">
        <v>24.473746102607809</v>
      </c>
      <c r="C918">
        <v>80</v>
      </c>
      <c r="D918">
        <v>32448000000000</v>
      </c>
      <c r="E918">
        <v>19222336000000</v>
      </c>
      <c r="F918">
        <v>-6.5172260864684182</v>
      </c>
      <c r="G918">
        <v>-8.4417543283731575</v>
      </c>
      <c r="H918" s="4">
        <v>0.24420800000000001</v>
      </c>
      <c r="I918" s="4">
        <v>570973934</v>
      </c>
      <c r="J918" s="4">
        <v>490615763</v>
      </c>
      <c r="K918" s="4">
        <v>90633208300</v>
      </c>
      <c r="L918" s="4">
        <v>78228980600</v>
      </c>
      <c r="M918" s="4">
        <v>2042</v>
      </c>
      <c r="N918" s="4">
        <f t="shared" si="113"/>
        <v>91204182234</v>
      </c>
      <c r="O918" s="4">
        <f t="shared" si="114"/>
        <v>12484585871</v>
      </c>
      <c r="P918" s="4">
        <f t="shared" si="115"/>
        <v>490615763</v>
      </c>
      <c r="Q918" s="4">
        <f t="shared" si="116"/>
        <v>14.226542375776027</v>
      </c>
      <c r="R918" s="4">
        <f t="shared" si="112"/>
        <v>6.3868898508584473E-2</v>
      </c>
      <c r="S918" s="4">
        <f t="shared" si="117"/>
        <v>914.39174358431933</v>
      </c>
      <c r="T918" s="4">
        <f t="shared" si="118"/>
        <v>13.688611163651082</v>
      </c>
      <c r="U918" s="4">
        <f t="shared" si="119"/>
        <v>0.53793121212494499</v>
      </c>
    </row>
    <row r="919" spans="1:21" x14ac:dyDescent="0.25">
      <c r="A919">
        <v>26.542528335187988</v>
      </c>
      <c r="B919">
        <v>48.665787716306333</v>
      </c>
      <c r="C919">
        <v>70</v>
      </c>
      <c r="D919">
        <v>22588000000000</v>
      </c>
      <c r="E919">
        <v>11710080000000</v>
      </c>
      <c r="F919">
        <v>-6.8687553998029349</v>
      </c>
      <c r="G919">
        <v>-11.030568870288784</v>
      </c>
      <c r="H919" s="4">
        <v>0.164414</v>
      </c>
      <c r="I919" s="4">
        <v>1662320221</v>
      </c>
      <c r="J919" s="4">
        <v>1660297817</v>
      </c>
      <c r="K919" s="4">
        <v>90637117700</v>
      </c>
      <c r="L919" s="4">
        <v>90462971900</v>
      </c>
      <c r="M919" s="4">
        <v>38451</v>
      </c>
      <c r="N919" s="4">
        <f t="shared" si="113"/>
        <v>92299437921</v>
      </c>
      <c r="O919" s="4">
        <f t="shared" si="114"/>
        <v>176168204</v>
      </c>
      <c r="P919" s="4">
        <f t="shared" si="115"/>
        <v>1660297817</v>
      </c>
      <c r="Q919" s="4">
        <f t="shared" si="116"/>
        <v>1.9896827785363651</v>
      </c>
      <c r="R919" s="4">
        <f t="shared" si="112"/>
        <v>0.10040353963216891</v>
      </c>
      <c r="S919" s="4">
        <f t="shared" si="117"/>
        <v>2700.6799936936345</v>
      </c>
      <c r="T919" s="4">
        <f t="shared" si="118"/>
        <v>0.1908659553818563</v>
      </c>
      <c r="U919" s="4">
        <f t="shared" si="119"/>
        <v>1.7988168231545087</v>
      </c>
    </row>
    <row r="920" spans="1:21" x14ac:dyDescent="0.25">
      <c r="A920">
        <v>51.284598488762427</v>
      </c>
      <c r="B920">
        <v>40.247488774982685</v>
      </c>
      <c r="C920">
        <v>90</v>
      </c>
      <c r="D920">
        <v>10244000000000</v>
      </c>
      <c r="E920">
        <v>6827456000000.001</v>
      </c>
      <c r="F920">
        <v>-6.5470840983869882</v>
      </c>
      <c r="G920">
        <v>-9.761270252251677</v>
      </c>
      <c r="H920" s="4">
        <v>0.25794299999999998</v>
      </c>
      <c r="I920" s="4">
        <v>1195253399</v>
      </c>
      <c r="J920" s="4">
        <v>832337902</v>
      </c>
      <c r="K920" s="4">
        <v>90682181600</v>
      </c>
      <c r="L920" s="4">
        <v>63773084100</v>
      </c>
      <c r="M920" s="4">
        <v>2342085</v>
      </c>
      <c r="N920" s="4">
        <f t="shared" si="113"/>
        <v>91877434999</v>
      </c>
      <c r="O920" s="4">
        <f t="shared" si="114"/>
        <v>27272012997</v>
      </c>
      <c r="P920" s="4">
        <f t="shared" si="115"/>
        <v>832337902</v>
      </c>
      <c r="Q920" s="4">
        <f t="shared" si="116"/>
        <v>30.588958974862425</v>
      </c>
      <c r="R920" s="4">
        <f t="shared" si="112"/>
        <v>6.022742968954807E-2</v>
      </c>
      <c r="S920" s="4">
        <f t="shared" si="117"/>
        <v>559359.17913100694</v>
      </c>
      <c r="T920" s="4">
        <f t="shared" si="118"/>
        <v>29.683036969084771</v>
      </c>
      <c r="U920" s="4">
        <f t="shared" si="119"/>
        <v>0.90592200577765281</v>
      </c>
    </row>
    <row r="921" spans="1:21" x14ac:dyDescent="0.25">
      <c r="A921">
        <v>43.14125113684414</v>
      </c>
      <c r="B921">
        <v>45.843531398433718</v>
      </c>
      <c r="C921">
        <v>50</v>
      </c>
      <c r="D921">
        <v>50524000000000</v>
      </c>
      <c r="E921">
        <v>18708736000000.004</v>
      </c>
      <c r="F921">
        <v>-7.4307559040035658</v>
      </c>
      <c r="G921">
        <v>-9.9573535814212324</v>
      </c>
      <c r="H921" s="4">
        <v>0.22486800000000001</v>
      </c>
      <c r="I921" s="4">
        <v>1480785367</v>
      </c>
      <c r="J921" s="4">
        <v>1422375632</v>
      </c>
      <c r="K921" s="4">
        <v>90743363700</v>
      </c>
      <c r="L921" s="4">
        <v>87247678000</v>
      </c>
      <c r="M921" s="4">
        <v>3541</v>
      </c>
      <c r="N921" s="4">
        <f t="shared" si="113"/>
        <v>92224149067</v>
      </c>
      <c r="O921" s="4">
        <f t="shared" si="114"/>
        <v>3554095435</v>
      </c>
      <c r="P921" s="4">
        <f t="shared" si="115"/>
        <v>1422375632</v>
      </c>
      <c r="Q921" s="4">
        <f t="shared" si="116"/>
        <v>5.3960607035632719</v>
      </c>
      <c r="R921" s="4">
        <f t="shared" si="112"/>
        <v>6.991529807835703E-2</v>
      </c>
      <c r="S921" s="4">
        <f t="shared" si="117"/>
        <v>518.36414199123874</v>
      </c>
      <c r="T921" s="4">
        <f t="shared" si="118"/>
        <v>3.8537579050124742</v>
      </c>
      <c r="U921" s="4">
        <f t="shared" si="119"/>
        <v>1.5423027985507973</v>
      </c>
    </row>
    <row r="922" spans="1:21" x14ac:dyDescent="0.25">
      <c r="A922">
        <v>41.50232283057494</v>
      </c>
      <c r="B922">
        <v>49.561200570081382</v>
      </c>
      <c r="C922">
        <v>0</v>
      </c>
      <c r="D922">
        <v>34320000000000.004</v>
      </c>
      <c r="E922">
        <v>0</v>
      </c>
      <c r="F922">
        <v>-5.267087467855128</v>
      </c>
      <c r="G922">
        <v>-9.5120849567660102</v>
      </c>
      <c r="H922" s="4">
        <v>0.21847</v>
      </c>
      <c r="I922" s="4">
        <v>1714191643</v>
      </c>
      <c r="J922" s="4">
        <v>1713769827</v>
      </c>
      <c r="K922" s="4">
        <v>90688533800</v>
      </c>
      <c r="L922" s="4">
        <v>90661675700</v>
      </c>
      <c r="M922" s="4">
        <v>4649424</v>
      </c>
      <c r="N922" s="4">
        <f t="shared" si="113"/>
        <v>92402725443</v>
      </c>
      <c r="O922" s="4">
        <f t="shared" si="114"/>
        <v>27279916</v>
      </c>
      <c r="P922" s="4">
        <f t="shared" si="115"/>
        <v>1713769827</v>
      </c>
      <c r="Q922" s="4">
        <f t="shared" si="116"/>
        <v>1.8841973920715063</v>
      </c>
      <c r="R922" s="4">
        <f t="shared" si="112"/>
        <v>7.2201313862978636E-2</v>
      </c>
      <c r="S922" s="4">
        <f t="shared" si="117"/>
        <v>554506.10107799305</v>
      </c>
      <c r="T922" s="4">
        <f t="shared" si="118"/>
        <v>2.9522847804773922E-2</v>
      </c>
      <c r="U922" s="4">
        <f t="shared" si="119"/>
        <v>1.8546745442667323</v>
      </c>
    </row>
    <row r="923" spans="1:21" x14ac:dyDescent="0.25">
      <c r="A923">
        <v>67.411711060796648</v>
      </c>
      <c r="B923">
        <v>41.504083173065432</v>
      </c>
      <c r="C923">
        <v>50</v>
      </c>
      <c r="D923">
        <v>63440000000000</v>
      </c>
      <c r="E923">
        <v>23492064000000.004</v>
      </c>
      <c r="F923">
        <v>-6.6002791553627791</v>
      </c>
      <c r="G923">
        <v>-10.075754893260818</v>
      </c>
      <c r="H923" s="4">
        <v>0.32891799999999999</v>
      </c>
      <c r="I923" s="4">
        <v>1322961945</v>
      </c>
      <c r="J923" s="4">
        <v>814421896</v>
      </c>
      <c r="K923" s="4">
        <v>90300267900</v>
      </c>
      <c r="L923" s="4">
        <v>56285594500</v>
      </c>
      <c r="M923" s="4">
        <v>12643</v>
      </c>
      <c r="N923" s="4">
        <f t="shared" si="113"/>
        <v>91623229845</v>
      </c>
      <c r="O923" s="4">
        <f t="shared" si="114"/>
        <v>34523213449</v>
      </c>
      <c r="P923" s="4">
        <f t="shared" si="115"/>
        <v>814421896</v>
      </c>
      <c r="Q923" s="4">
        <f t="shared" si="116"/>
        <v>38.568423537110682</v>
      </c>
      <c r="R923" s="4">
        <f t="shared" si="112"/>
        <v>4.7046726956547262E-2</v>
      </c>
      <c r="S923" s="4">
        <f t="shared" si="117"/>
        <v>4457.7505222170857</v>
      </c>
      <c r="T923" s="4">
        <f t="shared" si="118"/>
        <v>37.67954208490935</v>
      </c>
      <c r="U923" s="4">
        <f t="shared" si="119"/>
        <v>0.88888145220133186</v>
      </c>
    </row>
    <row r="924" spans="1:21" x14ac:dyDescent="0.25">
      <c r="A924">
        <v>41.868106411845723</v>
      </c>
      <c r="B924">
        <v>36.128848505672551</v>
      </c>
      <c r="C924">
        <v>90</v>
      </c>
      <c r="D924">
        <v>31004000000000</v>
      </c>
      <c r="E924">
        <v>20663840000000</v>
      </c>
      <c r="F924">
        <v>-6.8255288526760705</v>
      </c>
      <c r="G924">
        <v>-10.1645435495545</v>
      </c>
      <c r="H924" s="4">
        <v>0.21989</v>
      </c>
      <c r="I924" s="4">
        <v>988194000</v>
      </c>
      <c r="J924" s="4">
        <v>983193742</v>
      </c>
      <c r="K924" s="4">
        <v>90696144100</v>
      </c>
      <c r="L924" s="4">
        <v>90217791200</v>
      </c>
      <c r="M924" s="4">
        <v>2253</v>
      </c>
      <c r="N924" s="4">
        <f t="shared" si="113"/>
        <v>91684338100</v>
      </c>
      <c r="O924" s="4">
        <f t="shared" si="114"/>
        <v>483353158</v>
      </c>
      <c r="P924" s="4">
        <f t="shared" si="115"/>
        <v>983193742</v>
      </c>
      <c r="Q924" s="4">
        <f t="shared" si="116"/>
        <v>1.5995609832515112</v>
      </c>
      <c r="R924" s="4">
        <f t="shared" si="112"/>
        <v>7.1680094673986644E-2</v>
      </c>
      <c r="S924" s="4">
        <f t="shared" si="117"/>
        <v>472.66309820360334</v>
      </c>
      <c r="T924" s="4">
        <f t="shared" si="118"/>
        <v>0.52719272235221604</v>
      </c>
      <c r="U924" s="4">
        <f t="shared" si="119"/>
        <v>1.0723682608992953</v>
      </c>
    </row>
    <row r="925" spans="1:21" x14ac:dyDescent="0.25">
      <c r="A925">
        <v>29.451164832122469</v>
      </c>
      <c r="B925">
        <v>25.473459284835698</v>
      </c>
      <c r="C925">
        <v>20</v>
      </c>
      <c r="D925">
        <v>14872000000000</v>
      </c>
      <c r="E925">
        <v>2201632000000.0005</v>
      </c>
      <c r="F925">
        <v>-7.6662512926652262</v>
      </c>
      <c r="G925">
        <v>-10.320346704546919</v>
      </c>
      <c r="H925" s="4">
        <v>0.174287</v>
      </c>
      <c r="I925" s="4">
        <v>596459477</v>
      </c>
      <c r="J925" s="4">
        <v>593460280</v>
      </c>
      <c r="K925" s="4">
        <v>90493109500</v>
      </c>
      <c r="L925" s="4">
        <v>89992166400</v>
      </c>
      <c r="M925" s="4">
        <v>694</v>
      </c>
      <c r="N925" s="4">
        <f t="shared" si="113"/>
        <v>91089568977</v>
      </c>
      <c r="O925" s="4">
        <f t="shared" si="114"/>
        <v>503942297</v>
      </c>
      <c r="P925" s="4">
        <f t="shared" si="115"/>
        <v>593460280</v>
      </c>
      <c r="Q925" s="4">
        <f t="shared" si="116"/>
        <v>1.204751092056537</v>
      </c>
      <c r="R925" s="4">
        <f t="shared" si="112"/>
        <v>9.3670059178035323E-2</v>
      </c>
      <c r="S925" s="4">
        <f t="shared" si="117"/>
        <v>152.14041598450351</v>
      </c>
      <c r="T925" s="4">
        <f t="shared" si="118"/>
        <v>0.55323820571293381</v>
      </c>
      <c r="U925" s="4">
        <f t="shared" si="119"/>
        <v>0.65151288634360316</v>
      </c>
    </row>
    <row r="926" spans="1:21" x14ac:dyDescent="0.25">
      <c r="A926">
        <v>67.773152755764229</v>
      </c>
      <c r="B926">
        <v>19.79531512150486</v>
      </c>
      <c r="C926">
        <v>30</v>
      </c>
      <c r="D926">
        <v>42299999999999.992</v>
      </c>
      <c r="E926">
        <v>9398880000000</v>
      </c>
      <c r="F926">
        <v>-5.555229266280227</v>
      </c>
      <c r="G926">
        <v>-10.000062381173763</v>
      </c>
      <c r="H926" s="4">
        <v>0.33057799999999998</v>
      </c>
      <c r="I926" s="4">
        <v>461690011</v>
      </c>
      <c r="J926" s="4">
        <v>347154857</v>
      </c>
      <c r="K926" s="4">
        <v>90387076100</v>
      </c>
      <c r="L926" s="4">
        <v>68544204400</v>
      </c>
      <c r="M926" s="4">
        <v>5367</v>
      </c>
      <c r="N926" s="4">
        <f t="shared" si="113"/>
        <v>90848766111</v>
      </c>
      <c r="O926" s="4">
        <f t="shared" si="114"/>
        <v>21957406854</v>
      </c>
      <c r="P926" s="4">
        <f t="shared" si="115"/>
        <v>347154857</v>
      </c>
      <c r="Q926" s="4">
        <f t="shared" si="116"/>
        <v>24.551309462748286</v>
      </c>
      <c r="R926" s="4">
        <f t="shared" si="112"/>
        <v>4.6818779467458008E-2</v>
      </c>
      <c r="S926" s="4">
        <f t="shared" si="117"/>
        <v>5488.261093208449</v>
      </c>
      <c r="T926" s="4">
        <f t="shared" si="118"/>
        <v>24.169185553023588</v>
      </c>
      <c r="U926" s="4">
        <f t="shared" si="119"/>
        <v>0.38212390972469834</v>
      </c>
    </row>
    <row r="927" spans="1:21" x14ac:dyDescent="0.25">
      <c r="A927">
        <v>58.982173371512673</v>
      </c>
      <c r="B927">
        <v>31.373448901401567</v>
      </c>
      <c r="C927">
        <v>60</v>
      </c>
      <c r="D927">
        <v>47923999999999.992</v>
      </c>
      <c r="E927">
        <v>21293856000000.004</v>
      </c>
      <c r="F927">
        <v>-6.1493658458121985</v>
      </c>
      <c r="G927">
        <v>-9.5931951064956653</v>
      </c>
      <c r="H927" s="4">
        <v>0.29100500000000001</v>
      </c>
      <c r="I927" s="4">
        <v>827579551</v>
      </c>
      <c r="J927" s="4">
        <v>637693251</v>
      </c>
      <c r="K927" s="4">
        <v>90467511800</v>
      </c>
      <c r="L927" s="4">
        <v>70229266000</v>
      </c>
      <c r="M927" s="4">
        <v>5482</v>
      </c>
      <c r="N927" s="4">
        <f t="shared" si="113"/>
        <v>91295091351</v>
      </c>
      <c r="O927" s="4">
        <f t="shared" si="114"/>
        <v>20428132100</v>
      </c>
      <c r="P927" s="4">
        <f t="shared" si="115"/>
        <v>637693251</v>
      </c>
      <c r="Q927" s="4">
        <f t="shared" si="116"/>
        <v>23.07443372832471</v>
      </c>
      <c r="R927" s="4">
        <f t="shared" si="112"/>
        <v>5.3124060291640178E-2</v>
      </c>
      <c r="S927" s="4">
        <f t="shared" si="117"/>
        <v>2410.1033769125092</v>
      </c>
      <c r="T927" s="4">
        <f t="shared" si="118"/>
        <v>22.375936972843874</v>
      </c>
      <c r="U927" s="4">
        <f t="shared" si="119"/>
        <v>0.69849675548083567</v>
      </c>
    </row>
    <row r="928" spans="1:21" x14ac:dyDescent="0.25">
      <c r="A928">
        <v>33.04665576851005</v>
      </c>
      <c r="B928">
        <v>24.395128802840262</v>
      </c>
      <c r="C928">
        <v>70</v>
      </c>
      <c r="D928">
        <v>11244000000000</v>
      </c>
      <c r="E928">
        <v>5827647999999.999</v>
      </c>
      <c r="F928">
        <v>-5.3740327476076066</v>
      </c>
      <c r="G928">
        <v>-8.9547562191167493</v>
      </c>
      <c r="H928" s="4">
        <v>0.18692500000000001</v>
      </c>
      <c r="I928" s="4">
        <v>561620778</v>
      </c>
      <c r="J928" s="4">
        <v>539350410</v>
      </c>
      <c r="K928" s="4">
        <v>90537655800</v>
      </c>
      <c r="L928" s="4">
        <v>87012611100</v>
      </c>
      <c r="M928" s="4">
        <v>754</v>
      </c>
      <c r="N928" s="4">
        <f t="shared" si="113"/>
        <v>91099276578</v>
      </c>
      <c r="O928" s="4">
        <f t="shared" si="114"/>
        <v>3547315068</v>
      </c>
      <c r="P928" s="4">
        <f t="shared" si="115"/>
        <v>539350410</v>
      </c>
      <c r="Q928" s="4">
        <f t="shared" si="116"/>
        <v>4.4859472341703626</v>
      </c>
      <c r="R928" s="4">
        <f t="shared" si="112"/>
        <v>8.6280055694936894E-2</v>
      </c>
      <c r="S928" s="4">
        <f t="shared" si="117"/>
        <v>201.48514169468714</v>
      </c>
      <c r="T928" s="4">
        <f t="shared" si="118"/>
        <v>3.8939003702875263</v>
      </c>
      <c r="U928" s="4">
        <f t="shared" si="119"/>
        <v>0.59204686388283612</v>
      </c>
    </row>
    <row r="929" spans="1:21" x14ac:dyDescent="0.25">
      <c r="A929">
        <v>50.784868112248567</v>
      </c>
      <c r="B929">
        <v>35.28418843458153</v>
      </c>
      <c r="C929">
        <v>10</v>
      </c>
      <c r="D929">
        <v>64504000000000.008</v>
      </c>
      <c r="E929">
        <v>4776480000000</v>
      </c>
      <c r="F929">
        <v>-6.5948201294758766</v>
      </c>
      <c r="G929">
        <v>-8.9979627480209032</v>
      </c>
      <c r="H929" s="4">
        <v>0.25585400000000003</v>
      </c>
      <c r="I929" s="4">
        <v>966163608</v>
      </c>
      <c r="J929" s="4">
        <v>797695814</v>
      </c>
      <c r="K929" s="4">
        <v>90641004000</v>
      </c>
      <c r="L929" s="4">
        <v>75253612600</v>
      </c>
      <c r="M929" s="4">
        <v>3896</v>
      </c>
      <c r="N929" s="4">
        <f t="shared" si="113"/>
        <v>91607167608</v>
      </c>
      <c r="O929" s="4">
        <f t="shared" si="114"/>
        <v>15555859194</v>
      </c>
      <c r="P929" s="4">
        <f t="shared" si="115"/>
        <v>797695814</v>
      </c>
      <c r="Q929" s="4">
        <f t="shared" si="116"/>
        <v>17.851829103568807</v>
      </c>
      <c r="R929" s="4">
        <f t="shared" si="112"/>
        <v>6.0750957731302749E-2</v>
      </c>
      <c r="S929" s="4">
        <f t="shared" si="117"/>
        <v>1132.1372738811024</v>
      </c>
      <c r="T929" s="4">
        <f t="shared" si="118"/>
        <v>16.98105028262168</v>
      </c>
      <c r="U929" s="4">
        <f t="shared" si="119"/>
        <v>0.87077882094712611</v>
      </c>
    </row>
    <row r="930" spans="1:21" x14ac:dyDescent="0.25">
      <c r="A930">
        <v>31.248456625010459</v>
      </c>
      <c r="B930">
        <v>15.258931315745929</v>
      </c>
      <c r="C930">
        <v>70</v>
      </c>
      <c r="D930">
        <v>57232000000000</v>
      </c>
      <c r="E930">
        <v>29668960000000.004</v>
      </c>
      <c r="F930">
        <v>-6.4571666665484893</v>
      </c>
      <c r="G930">
        <v>-8.1693669689309694</v>
      </c>
      <c r="H930" s="4">
        <v>0.18054500000000001</v>
      </c>
      <c r="I930" s="4">
        <v>313745548</v>
      </c>
      <c r="J930" s="4">
        <v>283692568</v>
      </c>
      <c r="K930" s="4">
        <v>90506979600</v>
      </c>
      <c r="L930" s="4">
        <v>82061981700</v>
      </c>
      <c r="M930" s="4">
        <v>379</v>
      </c>
      <c r="N930" s="4">
        <f t="shared" si="113"/>
        <v>90820725148</v>
      </c>
      <c r="O930" s="4">
        <f t="shared" si="114"/>
        <v>8475050880</v>
      </c>
      <c r="P930" s="4">
        <f t="shared" si="115"/>
        <v>283692568</v>
      </c>
      <c r="Q930" s="4">
        <f t="shared" si="116"/>
        <v>9.6439919784023882</v>
      </c>
      <c r="R930" s="4">
        <f t="shared" si="112"/>
        <v>8.9855612956131065E-2</v>
      </c>
      <c r="S930" s="4">
        <f t="shared" si="117"/>
        <v>169.30715977093735</v>
      </c>
      <c r="T930" s="4">
        <f t="shared" si="118"/>
        <v>9.3316265270831007</v>
      </c>
      <c r="U930" s="4">
        <f t="shared" si="119"/>
        <v>0.31236545131928767</v>
      </c>
    </row>
    <row r="931" spans="1:21" x14ac:dyDescent="0.25">
      <c r="A931">
        <v>46.828120311561513</v>
      </c>
      <c r="B931">
        <v>14.49169696721996</v>
      </c>
      <c r="C931">
        <v>50</v>
      </c>
      <c r="D931">
        <v>50524000000000</v>
      </c>
      <c r="E931">
        <v>18708736000000</v>
      </c>
      <c r="F931">
        <v>-5.9024552651017173</v>
      </c>
      <c r="G931">
        <v>-9.61639910933064</v>
      </c>
      <c r="H931" s="4">
        <v>0.23958499999999999</v>
      </c>
      <c r="I931" s="4">
        <v>298107876</v>
      </c>
      <c r="J931" s="4">
        <v>263831686</v>
      </c>
      <c r="K931" s="4">
        <v>90651296300</v>
      </c>
      <c r="L931" s="4">
        <v>80526198200</v>
      </c>
      <c r="M931" s="4">
        <v>1048</v>
      </c>
      <c r="N931" s="4">
        <f t="shared" si="113"/>
        <v>90949404176</v>
      </c>
      <c r="O931" s="4">
        <f t="shared" si="114"/>
        <v>10159374290</v>
      </c>
      <c r="P931" s="4">
        <f t="shared" si="115"/>
        <v>263831686</v>
      </c>
      <c r="Q931" s="4">
        <f t="shared" si="116"/>
        <v>11.4604444860679</v>
      </c>
      <c r="R931" s="4">
        <f t="shared" si="112"/>
        <v>6.5208099317517892E-2</v>
      </c>
      <c r="S931" s="4">
        <f t="shared" si="117"/>
        <v>865.27989596222073</v>
      </c>
      <c r="T931" s="4">
        <f t="shared" si="118"/>
        <v>11.170358269021937</v>
      </c>
      <c r="U931" s="4">
        <f t="shared" si="119"/>
        <v>0.29008621704596138</v>
      </c>
    </row>
    <row r="932" spans="1:21" x14ac:dyDescent="0.25">
      <c r="A932">
        <v>66.434186958162059</v>
      </c>
      <c r="B932">
        <v>11.35909067240202</v>
      </c>
      <c r="C932">
        <v>40</v>
      </c>
      <c r="D932">
        <v>39880000000000</v>
      </c>
      <c r="E932">
        <v>11812800000000</v>
      </c>
      <c r="F932">
        <v>-5.8046217398637516</v>
      </c>
      <c r="G932">
        <v>-8.8997981789142102</v>
      </c>
      <c r="H932" s="4">
        <v>0.32444099999999998</v>
      </c>
      <c r="I932" s="4">
        <v>238686063</v>
      </c>
      <c r="J932" s="4">
        <v>213746562</v>
      </c>
      <c r="K932" s="4">
        <v>90501774700</v>
      </c>
      <c r="L932" s="4">
        <v>81322842000</v>
      </c>
      <c r="M932" s="4">
        <v>2772</v>
      </c>
      <c r="N932" s="4">
        <f t="shared" si="113"/>
        <v>90740460763</v>
      </c>
      <c r="O932" s="4">
        <f t="shared" si="114"/>
        <v>9203872201</v>
      </c>
      <c r="P932" s="4">
        <f t="shared" si="115"/>
        <v>213746562</v>
      </c>
      <c r="Q932" s="4">
        <f t="shared" si="116"/>
        <v>10.37863229237656</v>
      </c>
      <c r="R932" s="4">
        <f t="shared" si="112"/>
        <v>4.7675530688089461E-2</v>
      </c>
      <c r="S932" s="4">
        <f t="shared" si="117"/>
        <v>5282.5678792872031</v>
      </c>
      <c r="T932" s="4">
        <f t="shared" si="118"/>
        <v>10.143074129895687</v>
      </c>
      <c r="U932" s="4">
        <f t="shared" si="119"/>
        <v>0.23555816248087263</v>
      </c>
    </row>
    <row r="933" spans="1:21" x14ac:dyDescent="0.25">
      <c r="A933">
        <v>70.189150241559375</v>
      </c>
      <c r="B933">
        <v>21.909584065509012</v>
      </c>
      <c r="C933">
        <v>50</v>
      </c>
      <c r="D933">
        <v>12460000000000</v>
      </c>
      <c r="E933">
        <v>4612128000000</v>
      </c>
      <c r="F933">
        <v>-5.3840500562988041</v>
      </c>
      <c r="G933">
        <v>-9.577924690423016</v>
      </c>
      <c r="H933" s="4">
        <v>0.34173799999999999</v>
      </c>
      <c r="I933" s="4">
        <v>530049421</v>
      </c>
      <c r="J933" s="4">
        <v>475290031</v>
      </c>
      <c r="K933" s="4">
        <v>90327779900</v>
      </c>
      <c r="L933" s="4">
        <v>81267855800</v>
      </c>
      <c r="M933" s="4">
        <v>7288</v>
      </c>
      <c r="N933" s="4">
        <f t="shared" si="113"/>
        <v>90857829321</v>
      </c>
      <c r="O933" s="4">
        <f t="shared" si="114"/>
        <v>9114683490</v>
      </c>
      <c r="P933" s="4">
        <f t="shared" si="115"/>
        <v>475290031</v>
      </c>
      <c r="Q933" s="4">
        <f t="shared" si="116"/>
        <v>10.554922556116434</v>
      </c>
      <c r="R933" s="4">
        <f t="shared" si="112"/>
        <v>4.5355653502034153E-2</v>
      </c>
      <c r="S933" s="4">
        <f t="shared" si="117"/>
        <v>6946.7068340657725</v>
      </c>
      <c r="T933" s="4">
        <f t="shared" si="118"/>
        <v>10.031808549814562</v>
      </c>
      <c r="U933" s="4">
        <f t="shared" si="119"/>
        <v>0.52311400630187188</v>
      </c>
    </row>
    <row r="934" spans="1:21" x14ac:dyDescent="0.25">
      <c r="A934">
        <v>45.504290343548867</v>
      </c>
      <c r="B934">
        <v>16.045248096647921</v>
      </c>
      <c r="C934">
        <v>70</v>
      </c>
      <c r="D934">
        <v>34032000000000</v>
      </c>
      <c r="E934">
        <v>17643872000000</v>
      </c>
      <c r="F934">
        <v>-5.5015290825242378</v>
      </c>
      <c r="G934">
        <v>-10.075455127560211</v>
      </c>
      <c r="H934" s="4">
        <v>0.23425000000000001</v>
      </c>
      <c r="I934" s="4">
        <v>335394419</v>
      </c>
      <c r="J934" s="4">
        <v>325049442</v>
      </c>
      <c r="K934" s="4">
        <v>90639555100</v>
      </c>
      <c r="L934" s="4">
        <v>87903654700</v>
      </c>
      <c r="M934" s="4">
        <v>1101</v>
      </c>
      <c r="N934" s="4">
        <f t="shared" si="113"/>
        <v>90974949519</v>
      </c>
      <c r="O934" s="4">
        <f t="shared" si="114"/>
        <v>2746245377</v>
      </c>
      <c r="P934" s="4">
        <f t="shared" si="115"/>
        <v>325049442</v>
      </c>
      <c r="Q934" s="4">
        <f t="shared" si="116"/>
        <v>3.3759785910720006</v>
      </c>
      <c r="R934" s="4">
        <f t="shared" si="112"/>
        <v>6.6832529099545818E-2</v>
      </c>
      <c r="S934" s="4">
        <f t="shared" si="117"/>
        <v>772.19428921554345</v>
      </c>
      <c r="T934" s="4">
        <f t="shared" si="118"/>
        <v>3.0186830457393663</v>
      </c>
      <c r="U934" s="4">
        <f t="shared" si="119"/>
        <v>0.35729554533263447</v>
      </c>
    </row>
    <row r="935" spans="1:21" x14ac:dyDescent="0.25">
      <c r="A935">
        <v>66.765032123724254</v>
      </c>
      <c r="B935">
        <v>19.039088426941131</v>
      </c>
      <c r="C935">
        <v>40</v>
      </c>
      <c r="D935">
        <v>13172000000000</v>
      </c>
      <c r="E935">
        <v>3903360000000.0005</v>
      </c>
      <c r="F935">
        <v>-5.6989446661654437</v>
      </c>
      <c r="G935">
        <v>-9.8883753761147695</v>
      </c>
      <c r="H935" s="4">
        <v>0.32595400000000002</v>
      </c>
      <c r="I935" s="4">
        <v>438172350</v>
      </c>
      <c r="J935" s="4">
        <v>390886014</v>
      </c>
      <c r="K935" s="4">
        <v>90413195200</v>
      </c>
      <c r="L935" s="4">
        <v>80934933000</v>
      </c>
      <c r="M935" s="4">
        <v>5064</v>
      </c>
      <c r="N935" s="4">
        <f t="shared" si="113"/>
        <v>90851367550</v>
      </c>
      <c r="O935" s="4">
        <f t="shared" si="114"/>
        <v>9525548536</v>
      </c>
      <c r="P935" s="4">
        <f t="shared" si="115"/>
        <v>390886014</v>
      </c>
      <c r="Q935" s="4">
        <f t="shared" si="116"/>
        <v>10.915008565548003</v>
      </c>
      <c r="R935" s="4">
        <f t="shared" si="112"/>
        <v>4.7460674433494214E-2</v>
      </c>
      <c r="S935" s="4">
        <f t="shared" si="117"/>
        <v>5302.0456359385025</v>
      </c>
      <c r="T935" s="4">
        <f t="shared" si="118"/>
        <v>10.484760761314483</v>
      </c>
      <c r="U935" s="4">
        <f t="shared" si="119"/>
        <v>0.43024780423352033</v>
      </c>
    </row>
    <row r="936" spans="1:21" x14ac:dyDescent="0.25">
      <c r="A936">
        <v>56.735980618757353</v>
      </c>
      <c r="B936">
        <v>38.887865506328929</v>
      </c>
      <c r="C936">
        <v>50</v>
      </c>
      <c r="D936">
        <v>25032000000000</v>
      </c>
      <c r="E936">
        <v>9268768000000</v>
      </c>
      <c r="F936">
        <v>-6.4916409671467372</v>
      </c>
      <c r="G936">
        <v>-9.530837486104863</v>
      </c>
      <c r="H936" s="4">
        <v>0.28119100000000002</v>
      </c>
      <c r="I936" s="4">
        <v>1144890479</v>
      </c>
      <c r="J936" s="4">
        <v>1068959190</v>
      </c>
      <c r="K936" s="4">
        <v>90588225100</v>
      </c>
      <c r="L936" s="4">
        <v>84745789800</v>
      </c>
      <c r="M936" s="4">
        <v>6754</v>
      </c>
      <c r="N936" s="4">
        <f t="shared" si="113"/>
        <v>91733115579</v>
      </c>
      <c r="O936" s="4">
        <f t="shared" si="114"/>
        <v>5918366589</v>
      </c>
      <c r="P936" s="4">
        <f t="shared" si="115"/>
        <v>1068959190</v>
      </c>
      <c r="Q936" s="4">
        <f t="shared" si="116"/>
        <v>7.6170156599364134</v>
      </c>
      <c r="R936" s="4">
        <f t="shared" si="112"/>
        <v>5.5023657602845576E-2</v>
      </c>
      <c r="S936" s="4">
        <f t="shared" si="117"/>
        <v>2003.6921245635476</v>
      </c>
      <c r="T936" s="4">
        <f t="shared" si="118"/>
        <v>6.4517230791132762</v>
      </c>
      <c r="U936" s="4">
        <f t="shared" si="119"/>
        <v>1.1652925808231367</v>
      </c>
    </row>
    <row r="937" spans="1:21" x14ac:dyDescent="0.25">
      <c r="A937">
        <v>30.654380329138149</v>
      </c>
      <c r="B937">
        <v>32.36806615921715</v>
      </c>
      <c r="C937">
        <v>10</v>
      </c>
      <c r="D937">
        <v>15900000000000</v>
      </c>
      <c r="E937">
        <v>1177856000000.0002</v>
      </c>
      <c r="F937">
        <v>-5.1983422517989117</v>
      </c>
      <c r="G937">
        <v>-8.3131365903025198</v>
      </c>
      <c r="H937" s="4">
        <v>0.17846400000000001</v>
      </c>
      <c r="I937" s="4">
        <v>834631454</v>
      </c>
      <c r="J937" s="4">
        <v>789381720</v>
      </c>
      <c r="K937" s="4">
        <v>90572227500</v>
      </c>
      <c r="L937" s="4">
        <v>85789196600</v>
      </c>
      <c r="M937" s="4">
        <v>1064588</v>
      </c>
      <c r="N937" s="4">
        <f t="shared" si="113"/>
        <v>91406858954</v>
      </c>
      <c r="O937" s="4">
        <f t="shared" si="114"/>
        <v>4828280634</v>
      </c>
      <c r="P937" s="4">
        <f t="shared" si="115"/>
        <v>789381720</v>
      </c>
      <c r="Q937" s="4">
        <f t="shared" si="116"/>
        <v>6.1457777001472698</v>
      </c>
      <c r="R937" s="4">
        <f t="shared" si="112"/>
        <v>9.1088893453311587E-2</v>
      </c>
      <c r="S937" s="4">
        <f t="shared" si="117"/>
        <v>174814.02470233291</v>
      </c>
      <c r="T937" s="4">
        <f t="shared" si="118"/>
        <v>5.2821863580607289</v>
      </c>
      <c r="U937" s="4">
        <f t="shared" si="119"/>
        <v>0.86359134208654087</v>
      </c>
    </row>
    <row r="938" spans="1:21" x14ac:dyDescent="0.25">
      <c r="A938">
        <v>27.114409576574751</v>
      </c>
      <c r="B938">
        <v>10.070925936732261</v>
      </c>
      <c r="C938">
        <v>30</v>
      </c>
      <c r="D938">
        <v>28072000000000</v>
      </c>
      <c r="E938">
        <v>6235104000000.001</v>
      </c>
      <c r="F938">
        <v>-6.8774215378658869</v>
      </c>
      <c r="G938">
        <v>-10.528164482023193</v>
      </c>
      <c r="H938" s="4">
        <v>0.16633100000000001</v>
      </c>
      <c r="I938" s="4">
        <v>196130509</v>
      </c>
      <c r="J938" s="4">
        <v>195582188</v>
      </c>
      <c r="K938" s="4">
        <v>90492803600</v>
      </c>
      <c r="L938" s="4">
        <v>90172814500</v>
      </c>
      <c r="M938" s="4">
        <v>187</v>
      </c>
      <c r="N938" s="4">
        <f t="shared" si="113"/>
        <v>90688934109</v>
      </c>
      <c r="O938" s="4">
        <f t="shared" si="114"/>
        <v>320537421</v>
      </c>
      <c r="P938" s="4">
        <f t="shared" si="115"/>
        <v>195582188</v>
      </c>
      <c r="Q938" s="4">
        <f t="shared" si="116"/>
        <v>0.56910979721039645</v>
      </c>
      <c r="R938" s="4">
        <f t="shared" si="112"/>
        <v>9.9021545952058712E-2</v>
      </c>
      <c r="S938" s="4">
        <f t="shared" si="117"/>
        <v>113.83621614094032</v>
      </c>
      <c r="T938" s="4">
        <f t="shared" si="118"/>
        <v>0.35344711474361651</v>
      </c>
      <c r="U938" s="4">
        <f t="shared" si="119"/>
        <v>0.21566268246677997</v>
      </c>
    </row>
    <row r="939" spans="1:21" x14ac:dyDescent="0.25">
      <c r="A939">
        <v>57.494753397150923</v>
      </c>
      <c r="B939">
        <v>33.294815863686381</v>
      </c>
      <c r="C939">
        <v>10</v>
      </c>
      <c r="D939">
        <v>48148000000000</v>
      </c>
      <c r="E939">
        <v>3564384000000</v>
      </c>
      <c r="F939">
        <v>-6.7463433409923521</v>
      </c>
      <c r="G939">
        <v>-10.379265045226624</v>
      </c>
      <c r="H939" s="4">
        <v>0.28449099999999999</v>
      </c>
      <c r="I939" s="4">
        <v>899688155</v>
      </c>
      <c r="J939" s="4">
        <v>878350790</v>
      </c>
      <c r="K939" s="4">
        <v>90519557500</v>
      </c>
      <c r="L939" s="4">
        <v>88425994400</v>
      </c>
      <c r="M939" s="4">
        <v>5804</v>
      </c>
      <c r="N939" s="4">
        <f t="shared" si="113"/>
        <v>91419245655</v>
      </c>
      <c r="O939" s="4">
        <f t="shared" si="114"/>
        <v>2114900465</v>
      </c>
      <c r="P939" s="4">
        <f t="shared" si="115"/>
        <v>878350790</v>
      </c>
      <c r="Q939" s="4">
        <f t="shared" si="116"/>
        <v>3.2742025309375213</v>
      </c>
      <c r="R939" s="4">
        <f t="shared" si="112"/>
        <v>5.436718516723351E-2</v>
      </c>
      <c r="S939" s="4">
        <f t="shared" si="117"/>
        <v>2242.5849792980625</v>
      </c>
      <c r="T939" s="4">
        <f t="shared" si="118"/>
        <v>2.3134083527458311</v>
      </c>
      <c r="U939" s="4">
        <f t="shared" si="119"/>
        <v>0.96079417819169044</v>
      </c>
    </row>
    <row r="940" spans="1:21" x14ac:dyDescent="0.25">
      <c r="A940">
        <v>54.059541054244171</v>
      </c>
      <c r="B940">
        <v>30.408245462619139</v>
      </c>
      <c r="C940">
        <v>70</v>
      </c>
      <c r="D940">
        <v>34032000000000</v>
      </c>
      <c r="E940">
        <v>17643872000000</v>
      </c>
      <c r="F940">
        <v>-5.8860135441854444</v>
      </c>
      <c r="G940">
        <v>-10.003971909964857</v>
      </c>
      <c r="H940" s="4">
        <v>0.269673</v>
      </c>
      <c r="I940" s="4">
        <v>779958212</v>
      </c>
      <c r="J940" s="4">
        <v>736021468</v>
      </c>
      <c r="K940" s="4">
        <v>90539843900</v>
      </c>
      <c r="L940" s="4">
        <v>85580062600</v>
      </c>
      <c r="M940" s="4">
        <v>4103</v>
      </c>
      <c r="N940" s="4">
        <f t="shared" si="113"/>
        <v>91319802112</v>
      </c>
      <c r="O940" s="4">
        <f t="shared" si="114"/>
        <v>5003718044</v>
      </c>
      <c r="P940" s="4">
        <f t="shared" si="115"/>
        <v>736021468</v>
      </c>
      <c r="Q940" s="4">
        <f t="shared" si="116"/>
        <v>6.2853175097340266</v>
      </c>
      <c r="R940" s="4">
        <f t="shared" si="112"/>
        <v>5.7467069482771339E-2</v>
      </c>
      <c r="S940" s="4">
        <f t="shared" si="117"/>
        <v>1641.0767204971553</v>
      </c>
      <c r="T940" s="4">
        <f t="shared" si="118"/>
        <v>5.479335180625057</v>
      </c>
      <c r="U940" s="4">
        <f t="shared" si="119"/>
        <v>0.80598232910896994</v>
      </c>
    </row>
    <row r="941" spans="1:21" x14ac:dyDescent="0.25">
      <c r="A941">
        <v>57.538563213882611</v>
      </c>
      <c r="B941">
        <v>18.845447134797219</v>
      </c>
      <c r="C941">
        <v>80</v>
      </c>
      <c r="D941">
        <v>43456000000000</v>
      </c>
      <c r="E941">
        <v>25745056000000.004</v>
      </c>
      <c r="F941">
        <v>-6.8399774457984091</v>
      </c>
      <c r="G941">
        <v>-11.578626207402996</v>
      </c>
      <c r="H941" s="4">
        <v>0.28468199999999999</v>
      </c>
      <c r="I941" s="4">
        <v>419011224</v>
      </c>
      <c r="J941" s="4">
        <v>415581815</v>
      </c>
      <c r="K941" s="4">
        <v>90571040400</v>
      </c>
      <c r="L941" s="4">
        <v>89839384900</v>
      </c>
      <c r="M941" s="4">
        <v>2854</v>
      </c>
      <c r="N941" s="4">
        <f t="shared" si="113"/>
        <v>90990051624</v>
      </c>
      <c r="O941" s="4">
        <f t="shared" si="114"/>
        <v>735084909</v>
      </c>
      <c r="P941" s="4">
        <f t="shared" si="115"/>
        <v>415581815</v>
      </c>
      <c r="Q941" s="4">
        <f t="shared" si="116"/>
        <v>1.2646071778867902</v>
      </c>
      <c r="R941" s="4">
        <f t="shared" si="112"/>
        <v>5.4329750427401832E-2</v>
      </c>
      <c r="S941" s="4">
        <f t="shared" si="117"/>
        <v>2373.1873366848099</v>
      </c>
      <c r="T941" s="4">
        <f t="shared" si="118"/>
        <v>0.8078739333368069</v>
      </c>
      <c r="U941" s="4">
        <f t="shared" si="119"/>
        <v>0.45673324454998337</v>
      </c>
    </row>
    <row r="942" spans="1:21" x14ac:dyDescent="0.25">
      <c r="A942">
        <v>74.902474560451196</v>
      </c>
      <c r="B942">
        <v>23.901071980454262</v>
      </c>
      <c r="C942">
        <v>90</v>
      </c>
      <c r="D942">
        <v>41520000000000</v>
      </c>
      <c r="E942">
        <v>27676192000000</v>
      </c>
      <c r="F942">
        <v>-6.3754537547936891</v>
      </c>
      <c r="G942">
        <v>-10.464383056599349</v>
      </c>
      <c r="H942" s="4">
        <v>0.36379699999999998</v>
      </c>
      <c r="I942" s="4">
        <v>605946424</v>
      </c>
      <c r="J942" s="4">
        <v>505220044</v>
      </c>
      <c r="K942" s="4">
        <v>90227359900</v>
      </c>
      <c r="L942" s="4">
        <v>75622387500</v>
      </c>
      <c r="M942" s="4">
        <v>10499</v>
      </c>
      <c r="N942" s="4">
        <f t="shared" si="113"/>
        <v>90833306324</v>
      </c>
      <c r="O942" s="4">
        <f t="shared" si="114"/>
        <v>14705698780</v>
      </c>
      <c r="P942" s="4">
        <f t="shared" si="115"/>
        <v>505220044</v>
      </c>
      <c r="Q942" s="4">
        <f t="shared" si="116"/>
        <v>16.745970657220223</v>
      </c>
      <c r="R942" s="4">
        <f t="shared" si="112"/>
        <v>4.2780668048533955E-2</v>
      </c>
      <c r="S942" s="4">
        <f t="shared" si="117"/>
        <v>9952.7800790601468</v>
      </c>
      <c r="T942" s="4">
        <f t="shared" si="118"/>
        <v>16.189764938804675</v>
      </c>
      <c r="U942" s="4">
        <f t="shared" si="119"/>
        <v>0.55620571841554844</v>
      </c>
    </row>
    <row r="943" spans="1:21" x14ac:dyDescent="0.25">
      <c r="A943">
        <v>42.870078444657402</v>
      </c>
      <c r="B943">
        <v>44.534986514547761</v>
      </c>
      <c r="C943">
        <v>70</v>
      </c>
      <c r="D943">
        <v>34032000000000</v>
      </c>
      <c r="E943">
        <v>17643872000000</v>
      </c>
      <c r="F943">
        <v>-6.1000411067477263</v>
      </c>
      <c r="G943">
        <v>-9.2868249777721132</v>
      </c>
      <c r="H943" s="4">
        <v>0.223804</v>
      </c>
      <c r="I943" s="4">
        <v>1404411792</v>
      </c>
      <c r="J943" s="4">
        <v>1343836947</v>
      </c>
      <c r="K943" s="4">
        <v>90751527400</v>
      </c>
      <c r="L943" s="4">
        <v>86929426600</v>
      </c>
      <c r="M943" s="4">
        <v>3306</v>
      </c>
      <c r="N943" s="4">
        <f t="shared" si="113"/>
        <v>92155939192</v>
      </c>
      <c r="O943" s="4">
        <f t="shared" si="114"/>
        <v>3882675645</v>
      </c>
      <c r="P943" s="4">
        <f t="shared" si="115"/>
        <v>1343836947</v>
      </c>
      <c r="Q943" s="4">
        <f t="shared" si="116"/>
        <v>5.6713790102132782</v>
      </c>
      <c r="R943" s="4">
        <f t="shared" si="112"/>
        <v>7.028487913228311E-2</v>
      </c>
      <c r="S943" s="4">
        <f t="shared" si="117"/>
        <v>505.56895738104669</v>
      </c>
      <c r="T943" s="4">
        <f t="shared" si="118"/>
        <v>4.2131583477335477</v>
      </c>
      <c r="U943" s="4">
        <f t="shared" si="119"/>
        <v>1.4582206624797305</v>
      </c>
    </row>
    <row r="944" spans="1:21" x14ac:dyDescent="0.25">
      <c r="A944">
        <v>44.483599749536403</v>
      </c>
      <c r="B944">
        <v>46.325409988875919</v>
      </c>
      <c r="C944">
        <v>10</v>
      </c>
      <c r="D944">
        <v>15900000000000</v>
      </c>
      <c r="E944">
        <v>1177856000000.0002</v>
      </c>
      <c r="F944">
        <v>-6.9980835493138631</v>
      </c>
      <c r="G944">
        <v>-9.8210145462636653</v>
      </c>
      <c r="H944" s="4">
        <v>0.23017599999999999</v>
      </c>
      <c r="I944" s="4">
        <v>1512170841</v>
      </c>
      <c r="J944" s="4">
        <v>1503037070</v>
      </c>
      <c r="K944" s="4">
        <v>90732836900</v>
      </c>
      <c r="L944" s="4">
        <v>90173585600</v>
      </c>
      <c r="M944" s="4">
        <v>3922</v>
      </c>
      <c r="N944" s="4">
        <f t="shared" si="113"/>
        <v>92245007741</v>
      </c>
      <c r="O944" s="4">
        <f t="shared" si="114"/>
        <v>568385071</v>
      </c>
      <c r="P944" s="4">
        <f t="shared" si="115"/>
        <v>1503037070</v>
      </c>
      <c r="Q944" s="4">
        <f t="shared" si="116"/>
        <v>2.2455655777232031</v>
      </c>
      <c r="R944" s="4">
        <f t="shared" si="112"/>
        <v>6.813440582011418E-2</v>
      </c>
      <c r="S944" s="4">
        <f t="shared" si="117"/>
        <v>588.9693166990736</v>
      </c>
      <c r="T944" s="4">
        <f t="shared" si="118"/>
        <v>0.61616892330463835</v>
      </c>
      <c r="U944" s="4">
        <f t="shared" si="119"/>
        <v>1.6293966544185647</v>
      </c>
    </row>
    <row r="945" spans="1:21" x14ac:dyDescent="0.25">
      <c r="A945">
        <v>70.559477776192779</v>
      </c>
      <c r="B945">
        <v>22.492318814415128</v>
      </c>
      <c r="C945">
        <v>70</v>
      </c>
      <c r="D945">
        <v>45580000000000</v>
      </c>
      <c r="E945">
        <v>23629024000000</v>
      </c>
      <c r="F945">
        <v>-6.5368066609257394</v>
      </c>
      <c r="G945">
        <v>-11.08388760726503</v>
      </c>
      <c r="H945" s="4">
        <v>0.34345799999999999</v>
      </c>
      <c r="I945" s="4">
        <v>549095269</v>
      </c>
      <c r="J945" s="4">
        <v>523890404</v>
      </c>
      <c r="K945" s="4">
        <v>90318960800</v>
      </c>
      <c r="L945" s="4">
        <v>86291765000</v>
      </c>
      <c r="M945" s="4">
        <v>7876</v>
      </c>
      <c r="N945" s="4">
        <f t="shared" si="113"/>
        <v>90868056069</v>
      </c>
      <c r="O945" s="4">
        <f t="shared" si="114"/>
        <v>4052400665</v>
      </c>
      <c r="P945" s="4">
        <f t="shared" si="115"/>
        <v>523890404</v>
      </c>
      <c r="Q945" s="4">
        <f t="shared" si="116"/>
        <v>5.0361934292123811</v>
      </c>
      <c r="R945" s="4">
        <f t="shared" si="112"/>
        <v>4.5140373944762516E-2</v>
      </c>
      <c r="S945" s="4">
        <f t="shared" si="117"/>
        <v>7321.5272736068873</v>
      </c>
      <c r="T945" s="4">
        <f t="shared" si="118"/>
        <v>4.4596537444609128</v>
      </c>
      <c r="U945" s="4">
        <f t="shared" si="119"/>
        <v>0.57653968475146822</v>
      </c>
    </row>
    <row r="946" spans="1:21" x14ac:dyDescent="0.25">
      <c r="A946">
        <v>51.981178451128933</v>
      </c>
      <c r="B946">
        <v>40.077814919309866</v>
      </c>
      <c r="C946">
        <v>60</v>
      </c>
      <c r="D946">
        <v>47924000000000</v>
      </c>
      <c r="E946">
        <v>21293855999999.996</v>
      </c>
      <c r="F946">
        <v>-6.7955712928821317</v>
      </c>
      <c r="G946">
        <v>-9.0070613498616332</v>
      </c>
      <c r="H946" s="4">
        <v>0.26086599999999999</v>
      </c>
      <c r="I946" s="4">
        <v>1188719295</v>
      </c>
      <c r="J946" s="4">
        <v>1020256412</v>
      </c>
      <c r="K946" s="4">
        <v>90672482800</v>
      </c>
      <c r="L946" s="4">
        <v>78167801400</v>
      </c>
      <c r="M946" s="4">
        <v>5052</v>
      </c>
      <c r="N946" s="4">
        <f t="shared" si="113"/>
        <v>91861202095</v>
      </c>
      <c r="O946" s="4">
        <f t="shared" si="114"/>
        <v>12673144283</v>
      </c>
      <c r="P946" s="4">
        <f t="shared" si="115"/>
        <v>1020256412</v>
      </c>
      <c r="Q946" s="4">
        <f t="shared" si="116"/>
        <v>14.906620404160083</v>
      </c>
      <c r="R946" s="4">
        <f t="shared" si="112"/>
        <v>5.9511482708212653E-2</v>
      </c>
      <c r="S946" s="4">
        <f t="shared" si="117"/>
        <v>1241.0049839908597</v>
      </c>
      <c r="T946" s="4">
        <f t="shared" si="118"/>
        <v>13.795970435803603</v>
      </c>
      <c r="U946" s="4">
        <f t="shared" si="119"/>
        <v>1.1106499683564803</v>
      </c>
    </row>
    <row r="947" spans="1:21" x14ac:dyDescent="0.25">
      <c r="A947">
        <v>61.495840283252569</v>
      </c>
      <c r="B947">
        <v>12.30359182704929</v>
      </c>
      <c r="C947">
        <v>20</v>
      </c>
      <c r="D947">
        <v>60328000000000</v>
      </c>
      <c r="E947">
        <v>8936640000000</v>
      </c>
      <c r="F947">
        <v>-5.6543206600856024</v>
      </c>
      <c r="G947">
        <v>-10.183814418275514</v>
      </c>
      <c r="H947" s="4">
        <v>0.30213899999999999</v>
      </c>
      <c r="I947" s="4">
        <v>256559839</v>
      </c>
      <c r="J947" s="4">
        <v>202055176</v>
      </c>
      <c r="K947" s="4">
        <v>90568186600</v>
      </c>
      <c r="L947" s="4">
        <v>71855531500</v>
      </c>
      <c r="M947" s="4">
        <v>2213</v>
      </c>
      <c r="N947" s="4">
        <f t="shared" si="113"/>
        <v>90824746439</v>
      </c>
      <c r="O947" s="4">
        <f t="shared" si="114"/>
        <v>18767159763</v>
      </c>
      <c r="P947" s="4">
        <f t="shared" si="115"/>
        <v>202055176</v>
      </c>
      <c r="Q947" s="4">
        <f t="shared" si="116"/>
        <v>20.885513786421814</v>
      </c>
      <c r="R947" s="4">
        <f t="shared" si="112"/>
        <v>5.1147721134485506E-2</v>
      </c>
      <c r="S947" s="4">
        <f t="shared" si="117"/>
        <v>3393.0859454077572</v>
      </c>
      <c r="T947" s="4">
        <f t="shared" si="118"/>
        <v>20.66304669025909</v>
      </c>
      <c r="U947" s="4">
        <f t="shared" si="119"/>
        <v>0.22246709616272359</v>
      </c>
    </row>
    <row r="948" spans="1:21" x14ac:dyDescent="0.25">
      <c r="A948">
        <v>62.27882315153763</v>
      </c>
      <c r="B948">
        <v>19.16876883299458</v>
      </c>
      <c r="C948">
        <v>20</v>
      </c>
      <c r="D948">
        <v>45036000000000</v>
      </c>
      <c r="E948">
        <v>6669952000000</v>
      </c>
      <c r="F948">
        <v>-7.9808567524466554</v>
      </c>
      <c r="G948">
        <v>-10.106257583009542</v>
      </c>
      <c r="H948" s="4">
        <v>0.30563899999999999</v>
      </c>
      <c r="I948" s="4">
        <v>434560340</v>
      </c>
      <c r="J948" s="4">
        <v>431415971</v>
      </c>
      <c r="K948" s="4">
        <v>90499880000</v>
      </c>
      <c r="L948" s="4">
        <v>89854729000</v>
      </c>
      <c r="M948" s="4">
        <v>3859</v>
      </c>
      <c r="N948" s="4">
        <f t="shared" si="113"/>
        <v>90934440340</v>
      </c>
      <c r="O948" s="4">
        <f t="shared" si="114"/>
        <v>648295369</v>
      </c>
      <c r="P948" s="4">
        <f t="shared" si="115"/>
        <v>431415971</v>
      </c>
      <c r="Q948" s="4">
        <f t="shared" si="116"/>
        <v>1.187351388498137</v>
      </c>
      <c r="R948" s="4">
        <f t="shared" si="112"/>
        <v>5.0562298185434854E-2</v>
      </c>
      <c r="S948" s="4">
        <f t="shared" si="117"/>
        <v>3573.6319784231664</v>
      </c>
      <c r="T948" s="4">
        <f t="shared" si="118"/>
        <v>0.71292611091688829</v>
      </c>
      <c r="U948" s="4">
        <f t="shared" si="119"/>
        <v>0.47442527758124869</v>
      </c>
    </row>
    <row r="949" spans="1:21" x14ac:dyDescent="0.25">
      <c r="A949">
        <v>40.536254043363847</v>
      </c>
      <c r="B949">
        <v>32.655300854451419</v>
      </c>
      <c r="C949">
        <v>70</v>
      </c>
      <c r="D949">
        <v>22588000000000</v>
      </c>
      <c r="E949">
        <v>11710080000000.002</v>
      </c>
      <c r="F949">
        <v>-6.9653920949318007</v>
      </c>
      <c r="G949">
        <v>-10.487614351992828</v>
      </c>
      <c r="H949" s="4">
        <v>0.21473999999999999</v>
      </c>
      <c r="I949" s="4">
        <v>845748280</v>
      </c>
      <c r="J949" s="4">
        <v>834755879</v>
      </c>
      <c r="K949" s="4">
        <v>90644919200</v>
      </c>
      <c r="L949" s="4">
        <v>89468924000</v>
      </c>
      <c r="M949" s="4">
        <v>1848</v>
      </c>
      <c r="N949" s="4">
        <f t="shared" si="113"/>
        <v>91490667480</v>
      </c>
      <c r="O949" s="4">
        <f t="shared" si="114"/>
        <v>1186987601</v>
      </c>
      <c r="P949" s="4">
        <f t="shared" si="115"/>
        <v>834755879</v>
      </c>
      <c r="Q949" s="4">
        <f t="shared" si="116"/>
        <v>2.2097811019270965</v>
      </c>
      <c r="R949" s="4">
        <f t="shared" si="112"/>
        <v>7.3609415485907409E-2</v>
      </c>
      <c r="S949" s="4">
        <f t="shared" si="117"/>
        <v>431.92095399245869</v>
      </c>
      <c r="T949" s="4">
        <f t="shared" si="118"/>
        <v>1.2973865353638143</v>
      </c>
      <c r="U949" s="4">
        <f t="shared" si="119"/>
        <v>0.91239456656328244</v>
      </c>
    </row>
    <row r="950" spans="1:21" x14ac:dyDescent="0.25">
      <c r="A950">
        <v>49.74437364206981</v>
      </c>
      <c r="B950">
        <v>24.168656123006699</v>
      </c>
      <c r="C950">
        <v>40</v>
      </c>
      <c r="D950">
        <v>13172000000000</v>
      </c>
      <c r="E950">
        <v>3903360000000.0005</v>
      </c>
      <c r="F950">
        <v>-6.4677704661200064</v>
      </c>
      <c r="G950">
        <v>-10.067169971326315</v>
      </c>
      <c r="H950" s="4">
        <v>0.25152999999999998</v>
      </c>
      <c r="I950" s="4">
        <v>563588770</v>
      </c>
      <c r="J950" s="4">
        <v>561218497</v>
      </c>
      <c r="K950" s="4">
        <v>90627624000</v>
      </c>
      <c r="L950" s="4">
        <v>90235492900</v>
      </c>
      <c r="M950" s="4">
        <v>2266</v>
      </c>
      <c r="N950" s="4">
        <f t="shared" si="113"/>
        <v>91191212770</v>
      </c>
      <c r="O950" s="4">
        <f t="shared" si="114"/>
        <v>394501373</v>
      </c>
      <c r="P950" s="4">
        <f t="shared" si="115"/>
        <v>561218497</v>
      </c>
      <c r="Q950" s="4">
        <f t="shared" si="116"/>
        <v>1.0480394338108987</v>
      </c>
      <c r="R950" s="4">
        <f t="shared" si="112"/>
        <v>6.1868307959717594E-2</v>
      </c>
      <c r="S950" s="4">
        <f t="shared" si="117"/>
        <v>1090.9019486985014</v>
      </c>
      <c r="T950" s="4">
        <f t="shared" si="118"/>
        <v>0.43260897735289544</v>
      </c>
      <c r="U950" s="4">
        <f t="shared" si="119"/>
        <v>0.61543045645800332</v>
      </c>
    </row>
    <row r="951" spans="1:21" x14ac:dyDescent="0.25">
      <c r="A951">
        <v>68.676864827524099</v>
      </c>
      <c r="B951">
        <v>16.953993968486991</v>
      </c>
      <c r="C951">
        <v>50</v>
      </c>
      <c r="D951">
        <v>50524000000000</v>
      </c>
      <c r="E951">
        <v>18708736000000.004</v>
      </c>
      <c r="F951">
        <v>-6.9681515977339217</v>
      </c>
      <c r="G951">
        <v>-9.8676384574592007</v>
      </c>
      <c r="H951" s="4">
        <v>0.33473900000000001</v>
      </c>
      <c r="I951" s="4">
        <v>383418274</v>
      </c>
      <c r="J951" s="4">
        <v>374742168</v>
      </c>
      <c r="K951" s="4">
        <v>90393478600</v>
      </c>
      <c r="L951" s="4">
        <v>88404775500</v>
      </c>
      <c r="M951" s="4">
        <v>5023</v>
      </c>
      <c r="N951" s="4">
        <f t="shared" si="113"/>
        <v>90776896874</v>
      </c>
      <c r="O951" s="4">
        <f t="shared" si="114"/>
        <v>1997379206</v>
      </c>
      <c r="P951" s="4">
        <f t="shared" si="115"/>
        <v>374742168</v>
      </c>
      <c r="Q951" s="4">
        <f t="shared" si="116"/>
        <v>2.6131333584717575</v>
      </c>
      <c r="R951" s="4">
        <f t="shared" si="112"/>
        <v>4.6259333746768709E-2</v>
      </c>
      <c r="S951" s="4">
        <f t="shared" si="117"/>
        <v>6347.1555378055718</v>
      </c>
      <c r="T951" s="4">
        <f t="shared" si="118"/>
        <v>2.2003166827484741</v>
      </c>
      <c r="U951" s="4">
        <f t="shared" si="119"/>
        <v>0.41281667572328345</v>
      </c>
    </row>
    <row r="952" spans="1:21" x14ac:dyDescent="0.25">
      <c r="A952">
        <v>57.122086695760387</v>
      </c>
      <c r="B952">
        <v>49.331741133047089</v>
      </c>
      <c r="C952">
        <v>30</v>
      </c>
      <c r="D952">
        <v>42299999999999.992</v>
      </c>
      <c r="E952">
        <v>9398880000000.002</v>
      </c>
      <c r="F952">
        <v>-6.1100531749467404</v>
      </c>
      <c r="G952">
        <v>-10.165628695005532</v>
      </c>
      <c r="H952" s="4">
        <v>0.28286800000000001</v>
      </c>
      <c r="I952" s="4">
        <v>1750373222</v>
      </c>
      <c r="J952" s="4">
        <v>1547339402</v>
      </c>
      <c r="K952" s="4">
        <v>90488757700</v>
      </c>
      <c r="L952" s="4">
        <v>80278970900</v>
      </c>
      <c r="M952" s="4">
        <v>9859</v>
      </c>
      <c r="N952" s="4">
        <f t="shared" si="113"/>
        <v>92239130922</v>
      </c>
      <c r="O952" s="4">
        <f t="shared" si="114"/>
        <v>10412820620</v>
      </c>
      <c r="P952" s="4">
        <f t="shared" si="115"/>
        <v>1547339402</v>
      </c>
      <c r="Q952" s="4">
        <f t="shared" si="116"/>
        <v>12.96647084859662</v>
      </c>
      <c r="R952" s="4">
        <f t="shared" si="112"/>
        <v>5.4687680850760576E-2</v>
      </c>
      <c r="S952" s="4">
        <f t="shared" si="117"/>
        <v>1932.5615458531295</v>
      </c>
      <c r="T952" s="4">
        <f t="shared" si="118"/>
        <v>11.28894051354991</v>
      </c>
      <c r="U952" s="4">
        <f t="shared" si="119"/>
        <v>1.6775303350467099</v>
      </c>
    </row>
    <row r="953" spans="1:21" x14ac:dyDescent="0.25">
      <c r="A953">
        <v>65.986986972181256</v>
      </c>
      <c r="B953">
        <v>32.568399878101459</v>
      </c>
      <c r="C953">
        <v>80</v>
      </c>
      <c r="D953">
        <v>10720000000000</v>
      </c>
      <c r="E953">
        <v>6351520000000</v>
      </c>
      <c r="F953">
        <v>-7.1667789759473788</v>
      </c>
      <c r="G953">
        <v>-11.186008718533978</v>
      </c>
      <c r="H953" s="4">
        <v>0.32240000000000002</v>
      </c>
      <c r="I953" s="4">
        <v>895658149</v>
      </c>
      <c r="J953" s="4">
        <v>888853840</v>
      </c>
      <c r="K953" s="4">
        <v>90302554900</v>
      </c>
      <c r="L953" s="4">
        <v>89629396500</v>
      </c>
      <c r="M953" s="4">
        <v>9364</v>
      </c>
      <c r="N953" s="4">
        <f t="shared" si="113"/>
        <v>91198213049</v>
      </c>
      <c r="O953" s="4">
        <f t="shared" si="114"/>
        <v>679962709</v>
      </c>
      <c r="P953" s="4">
        <f t="shared" si="115"/>
        <v>888853840</v>
      </c>
      <c r="Q953" s="4">
        <f t="shared" si="116"/>
        <v>1.7202272901521531</v>
      </c>
      <c r="R953" s="4">
        <f t="shared" si="112"/>
        <v>4.7969314932311269E-2</v>
      </c>
      <c r="S953" s="4">
        <f t="shared" si="117"/>
        <v>4682.2359553514871</v>
      </c>
      <c r="T953" s="4">
        <f t="shared" si="118"/>
        <v>0.74558775470157734</v>
      </c>
      <c r="U953" s="4">
        <f t="shared" si="119"/>
        <v>0.9746395354505758</v>
      </c>
    </row>
    <row r="954" spans="1:21" x14ac:dyDescent="0.25">
      <c r="A954">
        <v>29.042463658063859</v>
      </c>
      <c r="B954">
        <v>18.639408320261442</v>
      </c>
      <c r="C954">
        <v>80</v>
      </c>
      <c r="D954">
        <v>43456000000000</v>
      </c>
      <c r="E954">
        <v>25745056000000.004</v>
      </c>
      <c r="F954">
        <v>-6.7904482837529674</v>
      </c>
      <c r="G954">
        <v>-10.433761453468161</v>
      </c>
      <c r="H954" s="4">
        <v>0.17288100000000001</v>
      </c>
      <c r="I954" s="4">
        <v>399856679</v>
      </c>
      <c r="J954" s="4">
        <v>399384996</v>
      </c>
      <c r="K954" s="4">
        <v>90451648100</v>
      </c>
      <c r="L954" s="4">
        <v>90278656500</v>
      </c>
      <c r="M954" s="4">
        <v>396</v>
      </c>
      <c r="N954" s="4">
        <f t="shared" si="113"/>
        <v>90851504779</v>
      </c>
      <c r="O954" s="4">
        <f t="shared" si="114"/>
        <v>173463283</v>
      </c>
      <c r="P954" s="4">
        <f t="shared" si="115"/>
        <v>399384996</v>
      </c>
      <c r="Q954" s="4">
        <f t="shared" si="116"/>
        <v>0.63053251610248706</v>
      </c>
      <c r="R954" s="4">
        <f t="shared" si="112"/>
        <v>9.4573024649422466E-2</v>
      </c>
      <c r="S954" s="4">
        <f t="shared" si="117"/>
        <v>127.42129279864221</v>
      </c>
      <c r="T954" s="4">
        <f t="shared" si="118"/>
        <v>0.19093055577005194</v>
      </c>
      <c r="U954" s="4">
        <f t="shared" si="119"/>
        <v>0.43960196033243515</v>
      </c>
    </row>
    <row r="955" spans="1:21" x14ac:dyDescent="0.25">
      <c r="A955">
        <v>63.793882579690887</v>
      </c>
      <c r="B955">
        <v>40.580396209953747</v>
      </c>
      <c r="C955">
        <v>40</v>
      </c>
      <c r="D955">
        <v>67076000000000</v>
      </c>
      <c r="E955">
        <v>19869472000000</v>
      </c>
      <c r="F955">
        <v>-7.3448286157805542</v>
      </c>
      <c r="G955">
        <v>-9.3986134127546279</v>
      </c>
      <c r="H955" s="4">
        <v>0.31245000000000001</v>
      </c>
      <c r="I955" s="4">
        <v>1256617654</v>
      </c>
      <c r="J955" s="4">
        <v>1182940782</v>
      </c>
      <c r="K955" s="4">
        <v>90416443500</v>
      </c>
      <c r="L955" s="4">
        <v>85261113800</v>
      </c>
      <c r="M955" s="4">
        <v>11123</v>
      </c>
      <c r="N955" s="4">
        <f t="shared" si="113"/>
        <v>91673061154</v>
      </c>
      <c r="O955" s="4">
        <f t="shared" si="114"/>
        <v>5229006572</v>
      </c>
      <c r="P955" s="4">
        <f t="shared" si="115"/>
        <v>1182940782</v>
      </c>
      <c r="Q955" s="4">
        <f t="shared" si="116"/>
        <v>6.9943637457777044</v>
      </c>
      <c r="R955" s="4">
        <f t="shared" si="112"/>
        <v>4.9467997408215197E-2</v>
      </c>
      <c r="S955" s="4">
        <f t="shared" si="117"/>
        <v>3720.5103492941034</v>
      </c>
      <c r="T955" s="4">
        <f t="shared" si="118"/>
        <v>5.7039729078271773</v>
      </c>
      <c r="U955" s="4">
        <f t="shared" si="119"/>
        <v>1.2903908379505273</v>
      </c>
    </row>
    <row r="956" spans="1:21" x14ac:dyDescent="0.25">
      <c r="A956">
        <v>37.596363635669483</v>
      </c>
      <c r="B956">
        <v>28.554886468119573</v>
      </c>
      <c r="C956">
        <v>60</v>
      </c>
      <c r="D956">
        <v>23748000000000</v>
      </c>
      <c r="E956">
        <v>10552768000000.002</v>
      </c>
      <c r="F956">
        <v>-7.8521698909598872</v>
      </c>
      <c r="G956">
        <v>-11.232912753496299</v>
      </c>
      <c r="H956" s="4">
        <v>0.20358699999999999</v>
      </c>
      <c r="I956" s="4">
        <v>695976633</v>
      </c>
      <c r="J956" s="4">
        <v>691403056</v>
      </c>
      <c r="K956" s="4">
        <v>90630825200</v>
      </c>
      <c r="L956" s="4">
        <v>90014811900</v>
      </c>
      <c r="M956" s="4">
        <v>1383</v>
      </c>
      <c r="N956" s="4">
        <f t="shared" si="113"/>
        <v>91326801833</v>
      </c>
      <c r="O956" s="4">
        <f t="shared" si="114"/>
        <v>620586877</v>
      </c>
      <c r="P956" s="4">
        <f t="shared" si="115"/>
        <v>691403056</v>
      </c>
      <c r="Q956" s="4">
        <f t="shared" si="116"/>
        <v>1.4365880625044793</v>
      </c>
      <c r="R956" s="4">
        <f t="shared" si="112"/>
        <v>7.8192567521541731E-2</v>
      </c>
      <c r="S956" s="4">
        <f t="shared" si="117"/>
        <v>353.31434781596812</v>
      </c>
      <c r="T956" s="4">
        <f t="shared" si="118"/>
        <v>0.67952327744357444</v>
      </c>
      <c r="U956" s="4">
        <f t="shared" si="119"/>
        <v>0.75706478506090491</v>
      </c>
    </row>
    <row r="957" spans="1:21" x14ac:dyDescent="0.25">
      <c r="A957">
        <v>40.337225688229992</v>
      </c>
      <c r="B957">
        <v>47.53277237369754</v>
      </c>
      <c r="C957">
        <v>0</v>
      </c>
      <c r="D957">
        <v>51724000000000</v>
      </c>
      <c r="E957">
        <v>0</v>
      </c>
      <c r="F957">
        <v>-6.0960398285349129</v>
      </c>
      <c r="G957">
        <v>-9.4018560317437156</v>
      </c>
      <c r="H957" s="4">
        <v>0.213976</v>
      </c>
      <c r="I957" s="4">
        <v>1580021776</v>
      </c>
      <c r="J957" s="4">
        <v>1579320708</v>
      </c>
      <c r="K957" s="4">
        <v>90731992400</v>
      </c>
      <c r="L957" s="4">
        <v>90699349500</v>
      </c>
      <c r="M957" s="4">
        <v>6602052</v>
      </c>
      <c r="N957" s="4">
        <f t="shared" si="113"/>
        <v>92312014176</v>
      </c>
      <c r="O957" s="4">
        <f t="shared" si="114"/>
        <v>33343968</v>
      </c>
      <c r="P957" s="4">
        <f t="shared" si="115"/>
        <v>1579320708</v>
      </c>
      <c r="Q957" s="4">
        <f t="shared" si="116"/>
        <v>1.7469716053701636</v>
      </c>
      <c r="R957" s="4">
        <f t="shared" si="112"/>
        <v>7.3905308265408504E-2</v>
      </c>
      <c r="S957" s="4">
        <f t="shared" si="117"/>
        <v>820185.30259211001</v>
      </c>
      <c r="T957" s="4">
        <f t="shared" si="118"/>
        <v>3.6120940808882299E-2</v>
      </c>
      <c r="U957" s="4">
        <f t="shared" si="119"/>
        <v>1.7108506645612813</v>
      </c>
    </row>
    <row r="958" spans="1:21" x14ac:dyDescent="0.25">
      <c r="A958">
        <v>36.907308874763572</v>
      </c>
      <c r="B958">
        <v>44.713133766099574</v>
      </c>
      <c r="C958">
        <v>40</v>
      </c>
      <c r="D958">
        <v>67076000000000</v>
      </c>
      <c r="E958">
        <v>19869472000000.004</v>
      </c>
      <c r="F958">
        <v>-5.9762727032658889</v>
      </c>
      <c r="G958">
        <v>-9.889570635836721</v>
      </c>
      <c r="H958" s="4">
        <v>0.201016</v>
      </c>
      <c r="I958" s="4">
        <v>1408873942</v>
      </c>
      <c r="J958" s="4">
        <v>1298641646</v>
      </c>
      <c r="K958" s="4">
        <v>90750237800</v>
      </c>
      <c r="L958" s="4">
        <v>83830028400</v>
      </c>
      <c r="M958" s="4">
        <v>2253</v>
      </c>
      <c r="N958" s="4">
        <f t="shared" si="113"/>
        <v>92159111742</v>
      </c>
      <c r="O958" s="4">
        <f t="shared" si="114"/>
        <v>7030441696</v>
      </c>
      <c r="P958" s="4">
        <f t="shared" si="115"/>
        <v>1298641646</v>
      </c>
      <c r="Q958" s="4">
        <f t="shared" si="116"/>
        <v>9.0377209421433236</v>
      </c>
      <c r="R958" s="4">
        <f t="shared" si="112"/>
        <v>7.9335869863873448E-2</v>
      </c>
      <c r="S958" s="4">
        <f t="shared" si="117"/>
        <v>277.41862176552632</v>
      </c>
      <c r="T958" s="4">
        <f t="shared" si="118"/>
        <v>7.6285909912866403</v>
      </c>
      <c r="U958" s="4">
        <f t="shared" si="119"/>
        <v>1.4091299508566828</v>
      </c>
    </row>
    <row r="959" spans="1:21" x14ac:dyDescent="0.25">
      <c r="A959">
        <v>61.393647086718254</v>
      </c>
      <c r="B959">
        <v>32.195994349568878</v>
      </c>
      <c r="C959">
        <v>40</v>
      </c>
      <c r="D959">
        <v>26464000000000</v>
      </c>
      <c r="E959">
        <v>7840960000000.001</v>
      </c>
      <c r="F959">
        <v>-7.4802787578758121</v>
      </c>
      <c r="G959">
        <v>-10.241383892745667</v>
      </c>
      <c r="H959" s="4">
        <v>0.30168400000000001</v>
      </c>
      <c r="I959" s="4">
        <v>866318065</v>
      </c>
      <c r="J959" s="4">
        <v>851116245</v>
      </c>
      <c r="K959" s="4">
        <v>90422561200</v>
      </c>
      <c r="L959" s="4">
        <v>88873841000</v>
      </c>
      <c r="M959" s="4">
        <v>6970</v>
      </c>
      <c r="N959" s="4">
        <f t="shared" si="113"/>
        <v>91288879265</v>
      </c>
      <c r="O959" s="4">
        <f t="shared" si="114"/>
        <v>1563922020</v>
      </c>
      <c r="P959" s="4">
        <f t="shared" si="115"/>
        <v>851116245</v>
      </c>
      <c r="Q959" s="4">
        <f t="shared" si="116"/>
        <v>2.6454901018002985</v>
      </c>
      <c r="R959" s="4">
        <f t="shared" si="112"/>
        <v>5.1225157335360226E-2</v>
      </c>
      <c r="S959" s="4">
        <f t="shared" si="117"/>
        <v>3148.987697605377</v>
      </c>
      <c r="T959" s="4">
        <f t="shared" si="118"/>
        <v>1.7131572132243331</v>
      </c>
      <c r="U959" s="4">
        <f t="shared" si="119"/>
        <v>0.93233288857596541</v>
      </c>
    </row>
    <row r="960" spans="1:21" x14ac:dyDescent="0.25">
      <c r="A960">
        <v>29.784405946468009</v>
      </c>
      <c r="B960">
        <v>40.907536365763889</v>
      </c>
      <c r="C960">
        <v>70</v>
      </c>
      <c r="D960">
        <v>34032000000000</v>
      </c>
      <c r="E960">
        <v>17643872000000</v>
      </c>
      <c r="F960">
        <v>-7.5876749786698596</v>
      </c>
      <c r="G960">
        <v>-11.169782264077948</v>
      </c>
      <c r="H960" s="4">
        <v>0.17543900000000001</v>
      </c>
      <c r="I960" s="4">
        <v>1209391923</v>
      </c>
      <c r="J960" s="4">
        <v>1207928844</v>
      </c>
      <c r="K960" s="4">
        <v>90682708100</v>
      </c>
      <c r="L960" s="4">
        <v>90515306900</v>
      </c>
      <c r="M960" s="4">
        <v>1179</v>
      </c>
      <c r="N960" s="4">
        <f t="shared" si="113"/>
        <v>91892100023</v>
      </c>
      <c r="O960" s="4">
        <f t="shared" si="114"/>
        <v>168864279</v>
      </c>
      <c r="P960" s="4">
        <f t="shared" si="115"/>
        <v>1207928844</v>
      </c>
      <c r="Q960" s="4">
        <f t="shared" si="116"/>
        <v>1.4982714756278261</v>
      </c>
      <c r="R960" s="4">
        <f t="shared" si="112"/>
        <v>9.2943772507356304E-2</v>
      </c>
      <c r="S960" s="4">
        <f t="shared" si="117"/>
        <v>129.32077827959196</v>
      </c>
      <c r="T960" s="4">
        <f t="shared" si="118"/>
        <v>0.18376365210691056</v>
      </c>
      <c r="U960" s="4">
        <f t="shared" si="119"/>
        <v>1.3145078235209156</v>
      </c>
    </row>
    <row r="961" spans="1:21" x14ac:dyDescent="0.25">
      <c r="A961">
        <v>66.688955158334466</v>
      </c>
      <c r="B961">
        <v>40.530696398167279</v>
      </c>
      <c r="C961">
        <v>60</v>
      </c>
      <c r="D961">
        <v>60176000000000</v>
      </c>
      <c r="E961">
        <v>26738016000000.004</v>
      </c>
      <c r="F961">
        <v>-7.1980095165804823</v>
      </c>
      <c r="G961">
        <v>-9.7163819501542186</v>
      </c>
      <c r="H961" s="4">
        <v>0.32560600000000001</v>
      </c>
      <c r="I961" s="4">
        <v>1267380251</v>
      </c>
      <c r="J961" s="4">
        <v>1224695753</v>
      </c>
      <c r="K961" s="4">
        <v>90325532000</v>
      </c>
      <c r="L961" s="4">
        <v>87365391300</v>
      </c>
      <c r="M961" s="4">
        <v>13234</v>
      </c>
      <c r="N961" s="4">
        <f t="shared" si="113"/>
        <v>91592912251</v>
      </c>
      <c r="O961" s="4">
        <f t="shared" si="114"/>
        <v>3002825198</v>
      </c>
      <c r="P961" s="4">
        <f t="shared" si="115"/>
        <v>1224695753</v>
      </c>
      <c r="Q961" s="4">
        <f t="shared" si="116"/>
        <v>4.6155546833306902</v>
      </c>
      <c r="R961" s="4">
        <f t="shared" si="112"/>
        <v>4.7509894082463575E-2</v>
      </c>
      <c r="S961" s="4">
        <f t="shared" si="117"/>
        <v>4772.034576470277</v>
      </c>
      <c r="T961" s="4">
        <f t="shared" si="118"/>
        <v>3.2784471245669069</v>
      </c>
      <c r="U961" s="4">
        <f t="shared" si="119"/>
        <v>1.3371075587637831</v>
      </c>
    </row>
    <row r="962" spans="1:21" x14ac:dyDescent="0.25">
      <c r="A962">
        <v>46.402148406023898</v>
      </c>
      <c r="B962">
        <v>24.7105939133777</v>
      </c>
      <c r="C962">
        <v>50</v>
      </c>
      <c r="D962">
        <v>25032000000000</v>
      </c>
      <c r="E962">
        <v>9268768000000.002</v>
      </c>
      <c r="F962">
        <v>-6.9754530508294419</v>
      </c>
      <c r="G962">
        <v>-9.105972927805416</v>
      </c>
      <c r="H962" s="4">
        <v>0.23786199999999999</v>
      </c>
      <c r="I962" s="4">
        <v>576704817</v>
      </c>
      <c r="J962" s="4">
        <v>548435025</v>
      </c>
      <c r="K962" s="4">
        <v>90635309200</v>
      </c>
      <c r="L962" s="4">
        <v>86307595200</v>
      </c>
      <c r="M962" s="4">
        <v>1922</v>
      </c>
      <c r="N962" s="4">
        <f t="shared" si="113"/>
        <v>91212014017</v>
      </c>
      <c r="O962" s="4">
        <f t="shared" si="114"/>
        <v>4355983792</v>
      </c>
      <c r="P962" s="4">
        <f t="shared" si="115"/>
        <v>548435025</v>
      </c>
      <c r="Q962" s="4">
        <f t="shared" si="116"/>
        <v>5.3769438925950253</v>
      </c>
      <c r="R962" s="4">
        <f t="shared" ref="R962:R1025" si="120">10^(0.000000000262*(A962^4)-0.000000233*(A962^3)+0.0000868*(A962^2)-0.0147*(A962)-0.665)</f>
        <v>6.5723093182452189E-2</v>
      </c>
      <c r="S962" s="4">
        <f t="shared" si="117"/>
        <v>808.23543664709939</v>
      </c>
      <c r="T962" s="4">
        <f t="shared" si="118"/>
        <v>4.7756689060589501</v>
      </c>
      <c r="U962" s="4">
        <f t="shared" si="119"/>
        <v>0.60127498653607547</v>
      </c>
    </row>
    <row r="963" spans="1:21" x14ac:dyDescent="0.25">
      <c r="A963">
        <v>34.718476520402461</v>
      </c>
      <c r="B963">
        <v>30.72494119563174</v>
      </c>
      <c r="C963">
        <v>30</v>
      </c>
      <c r="D963">
        <v>71156000000000</v>
      </c>
      <c r="E963">
        <v>15808608000000.002</v>
      </c>
      <c r="F963">
        <v>-5.5911943608625787</v>
      </c>
      <c r="G963">
        <v>-10.271112360400387</v>
      </c>
      <c r="H963" s="4">
        <v>0.19296199999999999</v>
      </c>
      <c r="I963" s="4">
        <v>771960003</v>
      </c>
      <c r="J963" s="4">
        <v>736438612</v>
      </c>
      <c r="K963" s="4">
        <v>90605615800</v>
      </c>
      <c r="L963" s="4">
        <v>86525316300</v>
      </c>
      <c r="M963" s="4">
        <v>1202</v>
      </c>
      <c r="N963" s="4">
        <f t="shared" ref="N963:N1026" si="121">I963+K963</f>
        <v>91377575803</v>
      </c>
      <c r="O963" s="4">
        <f t="shared" ref="O963:O1026" si="122">(K963-L963)+(I963-J963)</f>
        <v>4115820891</v>
      </c>
      <c r="P963" s="4">
        <f t="shared" ref="P963:P1026" si="123">J963</f>
        <v>736438612</v>
      </c>
      <c r="Q963" s="4">
        <f t="shared" ref="Q963:Q1026" si="124">T963+U963</f>
        <v>5.3101206290052358</v>
      </c>
      <c r="R963" s="4">
        <f t="shared" si="120"/>
        <v>8.3156204088964153E-2</v>
      </c>
      <c r="S963" s="4">
        <f t="shared" ref="S963:S1026" si="125">(M963/R963)*((100-B963)/B963)*(1/(0.08206*(273.15+A963)))*H963</f>
        <v>248.92625797102798</v>
      </c>
      <c r="T963" s="4">
        <f t="shared" ref="T963:T1026" si="126">(O963/N963)*100</f>
        <v>4.5041913782800025</v>
      </c>
      <c r="U963" s="4">
        <f t="shared" ref="U963:U1026" si="127">(P963/N963)*100</f>
        <v>0.80592925072523336</v>
      </c>
    </row>
    <row r="964" spans="1:21" x14ac:dyDescent="0.25">
      <c r="A964">
        <v>51.6086136154521</v>
      </c>
      <c r="B964">
        <v>25.116586612523118</v>
      </c>
      <c r="C964">
        <v>20</v>
      </c>
      <c r="D964">
        <v>75764000000000</v>
      </c>
      <c r="E964">
        <v>11220448000000.002</v>
      </c>
      <c r="F964">
        <v>-7.6829665687797508</v>
      </c>
      <c r="G964">
        <v>-9.3867426308270581</v>
      </c>
      <c r="H964" s="4">
        <v>0.259301</v>
      </c>
      <c r="I964" s="4">
        <v>595598911</v>
      </c>
      <c r="J964" s="4">
        <v>586722898</v>
      </c>
      <c r="K964" s="4">
        <v>90624372700</v>
      </c>
      <c r="L964" s="4">
        <v>89296494800</v>
      </c>
      <c r="M964" s="4">
        <v>2713</v>
      </c>
      <c r="N964" s="4">
        <f t="shared" si="121"/>
        <v>91219971611</v>
      </c>
      <c r="O964" s="4">
        <f t="shared" si="122"/>
        <v>1336753913</v>
      </c>
      <c r="P964" s="4">
        <f t="shared" si="123"/>
        <v>586722898</v>
      </c>
      <c r="Q964" s="4">
        <f t="shared" si="124"/>
        <v>2.1086136917499902</v>
      </c>
      <c r="R964" s="4">
        <f t="shared" si="120"/>
        <v>5.9892426773842856E-2</v>
      </c>
      <c r="S964" s="4">
        <f t="shared" si="125"/>
        <v>1314.0591003713234</v>
      </c>
      <c r="T964" s="4">
        <f t="shared" si="126"/>
        <v>1.4654180322489863</v>
      </c>
      <c r="U964" s="4">
        <f t="shared" si="127"/>
        <v>0.64319565950100399</v>
      </c>
    </row>
    <row r="965" spans="1:21" x14ac:dyDescent="0.25">
      <c r="A965">
        <v>28.458099875649971</v>
      </c>
      <c r="B965">
        <v>43.048748985422542</v>
      </c>
      <c r="C965">
        <v>80</v>
      </c>
      <c r="D965">
        <v>21535999999999.996</v>
      </c>
      <c r="E965">
        <v>12757824000000</v>
      </c>
      <c r="F965">
        <v>-6.3075690665542616</v>
      </c>
      <c r="G965">
        <v>-11.224668503904079</v>
      </c>
      <c r="H965" s="4">
        <v>0.17088100000000001</v>
      </c>
      <c r="I965" s="4">
        <v>1322609061</v>
      </c>
      <c r="J965" s="4">
        <v>1317001746</v>
      </c>
      <c r="K965" s="4">
        <v>90682755600</v>
      </c>
      <c r="L965" s="4">
        <v>90251458300</v>
      </c>
      <c r="M965" s="4">
        <v>1350</v>
      </c>
      <c r="N965" s="4">
        <f t="shared" si="121"/>
        <v>92005364661</v>
      </c>
      <c r="O965" s="4">
        <f t="shared" si="122"/>
        <v>436904615</v>
      </c>
      <c r="P965" s="4">
        <f t="shared" si="123"/>
        <v>1317001746</v>
      </c>
      <c r="Q965" s="4">
        <f t="shared" si="124"/>
        <v>1.9063087978210693</v>
      </c>
      <c r="R965" s="4">
        <f t="shared" si="120"/>
        <v>9.5887926543655938E-2</v>
      </c>
      <c r="S965" s="4">
        <f t="shared" si="125"/>
        <v>128.59729625215692</v>
      </c>
      <c r="T965" s="4">
        <f t="shared" si="126"/>
        <v>0.47486863033455129</v>
      </c>
      <c r="U965" s="4">
        <f t="shared" si="127"/>
        <v>1.431440167486518</v>
      </c>
    </row>
    <row r="966" spans="1:21" x14ac:dyDescent="0.25">
      <c r="A966">
        <v>69.231747193526857</v>
      </c>
      <c r="B966">
        <v>47.71846798246635</v>
      </c>
      <c r="C966">
        <v>40</v>
      </c>
      <c r="D966">
        <v>39880000000000</v>
      </c>
      <c r="E966">
        <v>11812800000000.002</v>
      </c>
      <c r="F966">
        <v>-6.1238665915712307</v>
      </c>
      <c r="G966">
        <v>-9.3724133353109114</v>
      </c>
      <c r="H966" s="4">
        <v>0.33730199999999999</v>
      </c>
      <c r="I966" s="4">
        <v>1711336875</v>
      </c>
      <c r="J966" s="4">
        <v>954167088</v>
      </c>
      <c r="K966" s="4">
        <v>90142763400</v>
      </c>
      <c r="L966" s="4">
        <v>50992514200</v>
      </c>
      <c r="M966" s="4">
        <v>193489</v>
      </c>
      <c r="N966" s="4">
        <f t="shared" si="121"/>
        <v>91854100275</v>
      </c>
      <c r="O966" s="4">
        <f t="shared" si="122"/>
        <v>39907418987</v>
      </c>
      <c r="P966" s="4">
        <f t="shared" si="123"/>
        <v>954167088</v>
      </c>
      <c r="Q966" s="4">
        <f t="shared" si="124"/>
        <v>44.485315247403634</v>
      </c>
      <c r="R966" s="4">
        <f t="shared" si="120"/>
        <v>4.5923108951927645E-2</v>
      </c>
      <c r="S966" s="4">
        <f t="shared" si="125"/>
        <v>55419.628661888863</v>
      </c>
      <c r="T966" s="4">
        <f t="shared" si="126"/>
        <v>43.446529733046255</v>
      </c>
      <c r="U966" s="4">
        <f t="shared" si="127"/>
        <v>1.0387855143573774</v>
      </c>
    </row>
    <row r="967" spans="1:21" x14ac:dyDescent="0.25">
      <c r="A967">
        <v>56.442216791864183</v>
      </c>
      <c r="B967">
        <v>12.919323591347309</v>
      </c>
      <c r="C967">
        <v>60</v>
      </c>
      <c r="D967">
        <v>35780000000000</v>
      </c>
      <c r="E967">
        <v>15897632000000.002</v>
      </c>
      <c r="F967">
        <v>-6.0732444754329951</v>
      </c>
      <c r="G967">
        <v>-10.057395050862358</v>
      </c>
      <c r="H967" s="4">
        <v>0.27991700000000003</v>
      </c>
      <c r="I967" s="4">
        <v>266953157</v>
      </c>
      <c r="J967" s="4">
        <v>262867817</v>
      </c>
      <c r="K967" s="4">
        <v>90620363000</v>
      </c>
      <c r="L967" s="4">
        <v>89263520900</v>
      </c>
      <c r="M967" s="4">
        <v>1730</v>
      </c>
      <c r="N967" s="4">
        <f t="shared" si="121"/>
        <v>90887316157</v>
      </c>
      <c r="O967" s="4">
        <f t="shared" si="122"/>
        <v>1360927440</v>
      </c>
      <c r="P967" s="4">
        <f t="shared" si="123"/>
        <v>262867817</v>
      </c>
      <c r="Q967" s="4">
        <f t="shared" si="124"/>
        <v>1.7866027138429676</v>
      </c>
      <c r="R967" s="4">
        <f t="shared" si="120"/>
        <v>5.5281989839045073E-2</v>
      </c>
      <c r="S967" s="4">
        <f t="shared" si="125"/>
        <v>2183.0579727137228</v>
      </c>
      <c r="T967" s="4">
        <f t="shared" si="126"/>
        <v>1.4973788395831991</v>
      </c>
      <c r="U967" s="4">
        <f t="shared" si="127"/>
        <v>0.28922387425976859</v>
      </c>
    </row>
    <row r="968" spans="1:21" x14ac:dyDescent="0.25">
      <c r="A968">
        <v>35.05834971754247</v>
      </c>
      <c r="B968">
        <v>28.834344424385577</v>
      </c>
      <c r="C968">
        <v>80</v>
      </c>
      <c r="D968">
        <v>43456000000000</v>
      </c>
      <c r="E968">
        <v>25745056000000</v>
      </c>
      <c r="F968">
        <v>-7.0705678345887462</v>
      </c>
      <c r="G968">
        <v>-10.810902850391372</v>
      </c>
      <c r="H968" s="4">
        <v>0.19420100000000001</v>
      </c>
      <c r="I968" s="4">
        <v>705241261</v>
      </c>
      <c r="J968" s="4">
        <v>703576693</v>
      </c>
      <c r="K968" s="4">
        <v>90609627700</v>
      </c>
      <c r="L968" s="4">
        <v>90352974200</v>
      </c>
      <c r="M968" s="4">
        <v>1038</v>
      </c>
      <c r="N968" s="4">
        <f t="shared" si="121"/>
        <v>91314868961</v>
      </c>
      <c r="O968" s="4">
        <f t="shared" si="122"/>
        <v>258318068</v>
      </c>
      <c r="P968" s="4">
        <f t="shared" si="123"/>
        <v>703576693</v>
      </c>
      <c r="Q968" s="4">
        <f t="shared" si="124"/>
        <v>1.0533824030463419</v>
      </c>
      <c r="R968" s="4">
        <f t="shared" si="120"/>
        <v>8.2543514848058802E-2</v>
      </c>
      <c r="S968" s="4">
        <f t="shared" si="125"/>
        <v>238.31441770740054</v>
      </c>
      <c r="T968" s="4">
        <f t="shared" si="126"/>
        <v>0.28288719125285722</v>
      </c>
      <c r="U968" s="4">
        <f t="shared" si="127"/>
        <v>0.77049521179348468</v>
      </c>
    </row>
    <row r="969" spans="1:21" x14ac:dyDescent="0.25">
      <c r="A969">
        <v>43.244412414065494</v>
      </c>
      <c r="B969">
        <v>25.717849560250848</v>
      </c>
      <c r="C969">
        <v>30</v>
      </c>
      <c r="D969">
        <v>71156000000000</v>
      </c>
      <c r="E969">
        <v>15808608000000</v>
      </c>
      <c r="F969">
        <v>-7.9627894116979387</v>
      </c>
      <c r="G969">
        <v>-10.476790364301634</v>
      </c>
      <c r="H969" s="4">
        <v>0.225274</v>
      </c>
      <c r="I969" s="4">
        <v>605568015</v>
      </c>
      <c r="J969" s="4">
        <v>600161818</v>
      </c>
      <c r="K969" s="4">
        <v>90636366200</v>
      </c>
      <c r="L969" s="4">
        <v>89821148400</v>
      </c>
      <c r="M969" s="4">
        <v>1614</v>
      </c>
      <c r="N969" s="4">
        <f t="shared" si="121"/>
        <v>91241934215</v>
      </c>
      <c r="O969" s="4">
        <f t="shared" si="122"/>
        <v>820623997</v>
      </c>
      <c r="P969" s="4">
        <f t="shared" si="123"/>
        <v>600161818</v>
      </c>
      <c r="Q969" s="4">
        <f t="shared" si="124"/>
        <v>1.557163191709745</v>
      </c>
      <c r="R969" s="4">
        <f t="shared" si="120"/>
        <v>6.9775580278823329E-2</v>
      </c>
      <c r="S969" s="4">
        <f t="shared" si="125"/>
        <v>579.69645233291601</v>
      </c>
      <c r="T969" s="4">
        <f t="shared" si="126"/>
        <v>0.89939346865039493</v>
      </c>
      <c r="U969" s="4">
        <f t="shared" si="127"/>
        <v>0.65776972305935022</v>
      </c>
    </row>
    <row r="970" spans="1:21" x14ac:dyDescent="0.25">
      <c r="A970">
        <v>26.726878730682039</v>
      </c>
      <c r="B970">
        <v>25.09549568299342</v>
      </c>
      <c r="C970">
        <v>20</v>
      </c>
      <c r="D970">
        <v>45036000000000</v>
      </c>
      <c r="E970">
        <v>6669952000000.001</v>
      </c>
      <c r="F970">
        <v>-7.9734431005453104</v>
      </c>
      <c r="G970">
        <v>-10.982100577233792</v>
      </c>
      <c r="H970" s="4">
        <v>0.16503100000000001</v>
      </c>
      <c r="I970" s="4">
        <v>586675444</v>
      </c>
      <c r="J970" s="4">
        <v>586391730</v>
      </c>
      <c r="K970" s="4">
        <v>90440211400</v>
      </c>
      <c r="L970" s="4">
        <v>90325497600</v>
      </c>
      <c r="M970" s="4">
        <v>507</v>
      </c>
      <c r="N970" s="4">
        <f t="shared" si="121"/>
        <v>91026886844</v>
      </c>
      <c r="O970" s="4">
        <f t="shared" si="122"/>
        <v>114997514</v>
      </c>
      <c r="P970" s="4">
        <f t="shared" si="123"/>
        <v>586391730</v>
      </c>
      <c r="Q970" s="4">
        <f t="shared" si="124"/>
        <v>0.77052975040443428</v>
      </c>
      <c r="R970" s="4">
        <f t="shared" si="120"/>
        <v>9.995481154218179E-2</v>
      </c>
      <c r="S970" s="4">
        <f t="shared" si="125"/>
        <v>101.53305357160981</v>
      </c>
      <c r="T970" s="4">
        <f t="shared" si="126"/>
        <v>0.12633356801170226</v>
      </c>
      <c r="U970" s="4">
        <f t="shared" si="127"/>
        <v>0.64419618239273202</v>
      </c>
    </row>
    <row r="971" spans="1:21" x14ac:dyDescent="0.25">
      <c r="A971">
        <v>36.431430804611082</v>
      </c>
      <c r="B971">
        <v>21.05363407657353</v>
      </c>
      <c r="C971">
        <v>60</v>
      </c>
      <c r="D971">
        <v>47924000000000</v>
      </c>
      <c r="E971">
        <v>21293856000000.004</v>
      </c>
      <c r="F971">
        <v>-6.8668874625558516</v>
      </c>
      <c r="G971">
        <v>-10.157945337022465</v>
      </c>
      <c r="H971" s="4">
        <v>0.19925100000000001</v>
      </c>
      <c r="I971" s="4">
        <v>464007619</v>
      </c>
      <c r="J971" s="4">
        <v>426505901</v>
      </c>
      <c r="K971" s="4">
        <v>90561563300</v>
      </c>
      <c r="L971" s="4">
        <v>83435365300</v>
      </c>
      <c r="M971" s="4">
        <v>842</v>
      </c>
      <c r="N971" s="4">
        <f t="shared" si="121"/>
        <v>91025570919</v>
      </c>
      <c r="O971" s="4">
        <f t="shared" si="122"/>
        <v>7163699718</v>
      </c>
      <c r="P971" s="4">
        <f t="shared" si="123"/>
        <v>426505901</v>
      </c>
      <c r="Q971" s="4">
        <f t="shared" si="124"/>
        <v>8.3385421726760924</v>
      </c>
      <c r="R971" s="4">
        <f t="shared" si="120"/>
        <v>8.0141661989433274E-2</v>
      </c>
      <c r="S971" s="4">
        <f t="shared" si="125"/>
        <v>308.99604001177352</v>
      </c>
      <c r="T971" s="4">
        <f t="shared" si="126"/>
        <v>7.8699860332375051</v>
      </c>
      <c r="U971" s="4">
        <f t="shared" si="127"/>
        <v>0.46855613943858748</v>
      </c>
    </row>
    <row r="972" spans="1:21" x14ac:dyDescent="0.25">
      <c r="A972">
        <v>28.69507430629152</v>
      </c>
      <c r="B972">
        <v>38.566706303101675</v>
      </c>
      <c r="C972">
        <v>50</v>
      </c>
      <c r="D972">
        <v>37719999999999.992</v>
      </c>
      <c r="E972">
        <v>13966496000000.002</v>
      </c>
      <c r="F972">
        <v>-5.5192586001366095</v>
      </c>
      <c r="G972">
        <v>-8.795503942938085</v>
      </c>
      <c r="H972" s="4">
        <v>0.17169000000000001</v>
      </c>
      <c r="I972" s="4">
        <v>1098032983</v>
      </c>
      <c r="J972" s="4">
        <v>999723487</v>
      </c>
      <c r="K972" s="4">
        <v>90654592900</v>
      </c>
      <c r="L972" s="4">
        <v>82729995800</v>
      </c>
      <c r="M972" s="4">
        <v>994</v>
      </c>
      <c r="N972" s="4">
        <f t="shared" si="121"/>
        <v>91752625883</v>
      </c>
      <c r="O972" s="4">
        <f t="shared" si="122"/>
        <v>8022906596</v>
      </c>
      <c r="P972" s="4">
        <f t="shared" si="123"/>
        <v>999723487</v>
      </c>
      <c r="Q972" s="4">
        <f t="shared" si="124"/>
        <v>9.8336478069906885</v>
      </c>
      <c r="R972" s="4">
        <f t="shared" si="120"/>
        <v>9.5351281542363234E-2</v>
      </c>
      <c r="S972" s="4">
        <f t="shared" si="125"/>
        <v>115.10137043611719</v>
      </c>
      <c r="T972" s="4">
        <f t="shared" si="126"/>
        <v>8.7440621113455137</v>
      </c>
      <c r="U972" s="4">
        <f t="shared" si="127"/>
        <v>1.0895856956451744</v>
      </c>
    </row>
    <row r="973" spans="1:21" x14ac:dyDescent="0.25">
      <c r="A973">
        <v>27.077276291418318</v>
      </c>
      <c r="B973">
        <v>30.00116229502985</v>
      </c>
      <c r="C973">
        <v>90</v>
      </c>
      <c r="D973">
        <v>10244000000000</v>
      </c>
      <c r="E973">
        <v>6827456000000.001</v>
      </c>
      <c r="F973">
        <v>-5.5474788652413665</v>
      </c>
      <c r="G973">
        <v>-9.5308389856403402</v>
      </c>
      <c r="H973" s="4">
        <v>0.16620599999999999</v>
      </c>
      <c r="I973" s="4">
        <v>750540568</v>
      </c>
      <c r="J973" s="4">
        <v>731488358</v>
      </c>
      <c r="K973" s="4">
        <v>90510190600</v>
      </c>
      <c r="L973" s="4">
        <v>88216092500</v>
      </c>
      <c r="M973" s="4">
        <v>654</v>
      </c>
      <c r="N973" s="4">
        <f t="shared" si="121"/>
        <v>91260731168</v>
      </c>
      <c r="O973" s="4">
        <f t="shared" si="122"/>
        <v>2313150310</v>
      </c>
      <c r="P973" s="4">
        <f t="shared" si="123"/>
        <v>731488358</v>
      </c>
      <c r="Q973" s="4">
        <f t="shared" si="124"/>
        <v>3.3361979780714091</v>
      </c>
      <c r="R973" s="4">
        <f t="shared" si="120"/>
        <v>9.9110387732561284E-2</v>
      </c>
      <c r="S973" s="4">
        <f t="shared" si="125"/>
        <v>103.86670640011788</v>
      </c>
      <c r="T973" s="4">
        <f t="shared" si="126"/>
        <v>2.5346611630162919</v>
      </c>
      <c r="U973" s="4">
        <f t="shared" si="127"/>
        <v>0.80153681505511742</v>
      </c>
    </row>
    <row r="974" spans="1:21" x14ac:dyDescent="0.25">
      <c r="A974">
        <v>52.971531147287607</v>
      </c>
      <c r="B974">
        <v>16.53284649505267</v>
      </c>
      <c r="C974">
        <v>100</v>
      </c>
      <c r="D974">
        <v>39752000000000.008</v>
      </c>
      <c r="E974">
        <v>29439552000000.004</v>
      </c>
      <c r="F974">
        <v>-6.3610740689242267</v>
      </c>
      <c r="G974">
        <v>-8.1315337423849652</v>
      </c>
      <c r="H974" s="4">
        <v>0.26504699999999998</v>
      </c>
      <c r="I974" s="4">
        <v>352965366</v>
      </c>
      <c r="J974" s="4">
        <v>269152832</v>
      </c>
      <c r="K974" s="4">
        <v>90622092600</v>
      </c>
      <c r="L974" s="4">
        <v>69662328700</v>
      </c>
      <c r="M974" s="4">
        <v>1720</v>
      </c>
      <c r="N974" s="4">
        <f t="shared" si="121"/>
        <v>90975057966</v>
      </c>
      <c r="O974" s="4">
        <f t="shared" si="122"/>
        <v>21043576434</v>
      </c>
      <c r="P974" s="4">
        <f t="shared" si="123"/>
        <v>269152832</v>
      </c>
      <c r="Q974" s="4">
        <f t="shared" si="124"/>
        <v>23.427002677992444</v>
      </c>
      <c r="R974" s="4">
        <f t="shared" si="120"/>
        <v>5.8520526045994559E-2</v>
      </c>
      <c r="S974" s="4">
        <f t="shared" si="125"/>
        <v>1469.6032463850449</v>
      </c>
      <c r="T974" s="4">
        <f t="shared" si="126"/>
        <v>23.131149245175077</v>
      </c>
      <c r="U974" s="4">
        <f t="shared" si="127"/>
        <v>0.29585343281736648</v>
      </c>
    </row>
    <row r="975" spans="1:21" x14ac:dyDescent="0.25">
      <c r="A975">
        <v>57.194831420465718</v>
      </c>
      <c r="B975">
        <v>46.378740427412559</v>
      </c>
      <c r="C975">
        <v>60</v>
      </c>
      <c r="D975">
        <v>35780000000000</v>
      </c>
      <c r="E975">
        <v>15897632000000.002</v>
      </c>
      <c r="F975">
        <v>-7.0503409666983483</v>
      </c>
      <c r="G975">
        <v>-10.979501829404654</v>
      </c>
      <c r="H975" s="4">
        <v>0.28318500000000002</v>
      </c>
      <c r="I975" s="4">
        <v>1556894082</v>
      </c>
      <c r="J975" s="4">
        <v>1494409768</v>
      </c>
      <c r="K975" s="4">
        <v>90551102700</v>
      </c>
      <c r="L975" s="4">
        <v>87014795200</v>
      </c>
      <c r="M975" s="4">
        <v>9193</v>
      </c>
      <c r="N975" s="4">
        <f t="shared" si="121"/>
        <v>92107996782</v>
      </c>
      <c r="O975" s="4">
        <f t="shared" si="122"/>
        <v>3598791814</v>
      </c>
      <c r="P975" s="4">
        <f t="shared" si="123"/>
        <v>1494409768</v>
      </c>
      <c r="Q975" s="4">
        <f t="shared" si="124"/>
        <v>5.5295976027516076</v>
      </c>
      <c r="R975" s="4">
        <f t="shared" si="120"/>
        <v>5.4624829388070291E-2</v>
      </c>
      <c r="S975" s="4">
        <f t="shared" si="125"/>
        <v>2032.6211721620914</v>
      </c>
      <c r="T975" s="4">
        <f t="shared" si="126"/>
        <v>3.9071437222954413</v>
      </c>
      <c r="U975" s="4">
        <f t="shared" si="127"/>
        <v>1.6224538804561663</v>
      </c>
    </row>
    <row r="976" spans="1:21" x14ac:dyDescent="0.25">
      <c r="A976">
        <v>48.937360423758783</v>
      </c>
      <c r="B976">
        <v>20.167340903704002</v>
      </c>
      <c r="C976">
        <v>30</v>
      </c>
      <c r="D976">
        <v>56664000000000</v>
      </c>
      <c r="E976">
        <v>12590048000000</v>
      </c>
      <c r="F976">
        <v>-7.6134792664834405</v>
      </c>
      <c r="G976">
        <v>-9.994852768566858</v>
      </c>
      <c r="H976" s="4">
        <v>0.248198</v>
      </c>
      <c r="I976" s="4">
        <v>445960706</v>
      </c>
      <c r="J976" s="4">
        <v>444161736</v>
      </c>
      <c r="K976" s="4">
        <v>90622152100</v>
      </c>
      <c r="L976" s="4">
        <v>90243943200</v>
      </c>
      <c r="M976" s="4">
        <v>1726</v>
      </c>
      <c r="N976" s="4">
        <f t="shared" si="121"/>
        <v>91068112806</v>
      </c>
      <c r="O976" s="4">
        <f t="shared" si="122"/>
        <v>380007870</v>
      </c>
      <c r="P976" s="4">
        <f t="shared" si="123"/>
        <v>444161736</v>
      </c>
      <c r="Q976" s="4">
        <f t="shared" si="124"/>
        <v>0.905003497498303</v>
      </c>
      <c r="R976" s="4">
        <f t="shared" si="120"/>
        <v>6.2761100626745586E-2</v>
      </c>
      <c r="S976" s="4">
        <f t="shared" si="125"/>
        <v>1022.2927446711634</v>
      </c>
      <c r="T976" s="4">
        <f t="shared" si="126"/>
        <v>0.41727873598250653</v>
      </c>
      <c r="U976" s="4">
        <f t="shared" si="127"/>
        <v>0.48772476151579647</v>
      </c>
    </row>
    <row r="977" spans="1:21" x14ac:dyDescent="0.25">
      <c r="A977">
        <v>53.690031574219198</v>
      </c>
      <c r="B977">
        <v>30.241717394471351</v>
      </c>
      <c r="C977">
        <v>40</v>
      </c>
      <c r="D977">
        <v>53416000000000</v>
      </c>
      <c r="E977">
        <v>15822304000000.002</v>
      </c>
      <c r="F977">
        <v>-6.5868046267426745</v>
      </c>
      <c r="G977">
        <v>-10.040363830804765</v>
      </c>
      <c r="H977" s="4">
        <v>0.268098</v>
      </c>
      <c r="I977" s="4">
        <v>773092865</v>
      </c>
      <c r="J977" s="4">
        <v>711236831</v>
      </c>
      <c r="K977" s="4">
        <v>90542712200</v>
      </c>
      <c r="L977" s="4">
        <v>83500237900</v>
      </c>
      <c r="M977" s="4">
        <v>3962</v>
      </c>
      <c r="N977" s="4">
        <f t="shared" si="121"/>
        <v>91315805065</v>
      </c>
      <c r="O977" s="4">
        <f t="shared" si="122"/>
        <v>7104330334</v>
      </c>
      <c r="P977" s="4">
        <f t="shared" si="123"/>
        <v>711236831</v>
      </c>
      <c r="Q977" s="4">
        <f t="shared" si="124"/>
        <v>8.5588328980254396</v>
      </c>
      <c r="R977" s="4">
        <f t="shared" si="120"/>
        <v>5.782079615399599E-2</v>
      </c>
      <c r="S977" s="4">
        <f t="shared" si="125"/>
        <v>1579.9616700070458</v>
      </c>
      <c r="T977" s="4">
        <f t="shared" si="126"/>
        <v>7.7799569624809513</v>
      </c>
      <c r="U977" s="4">
        <f t="shared" si="127"/>
        <v>0.77887593554448831</v>
      </c>
    </row>
    <row r="978" spans="1:21" x14ac:dyDescent="0.25">
      <c r="A978">
        <v>61.904783997697521</v>
      </c>
      <c r="B978">
        <v>35.74520765916899</v>
      </c>
      <c r="C978">
        <v>30</v>
      </c>
      <c r="D978">
        <v>71156000000000</v>
      </c>
      <c r="E978">
        <v>15808607999999.996</v>
      </c>
      <c r="F978">
        <v>-5.5883645319127524</v>
      </c>
      <c r="G978">
        <v>-9.0409778159569267</v>
      </c>
      <c r="H978" s="4">
        <v>0.30396499999999999</v>
      </c>
      <c r="I978" s="4">
        <v>1016947611</v>
      </c>
      <c r="J978" s="4">
        <v>550595170</v>
      </c>
      <c r="K978" s="4">
        <v>90445453200</v>
      </c>
      <c r="L978" s="4">
        <v>49737021300</v>
      </c>
      <c r="M978" s="4">
        <v>7016</v>
      </c>
      <c r="N978" s="4">
        <f t="shared" si="121"/>
        <v>91462400811</v>
      </c>
      <c r="O978" s="4">
        <f t="shared" si="122"/>
        <v>41174784341</v>
      </c>
      <c r="P978" s="4">
        <f t="shared" si="123"/>
        <v>550595170</v>
      </c>
      <c r="Q978" s="4">
        <f t="shared" si="124"/>
        <v>45.620253941531978</v>
      </c>
      <c r="R978" s="4">
        <f t="shared" si="120"/>
        <v>5.0840232815115169E-2</v>
      </c>
      <c r="S978" s="4">
        <f t="shared" si="125"/>
        <v>2742.4959408491463</v>
      </c>
      <c r="T978" s="4">
        <f t="shared" si="126"/>
        <v>45.018263216252677</v>
      </c>
      <c r="U978" s="4">
        <f t="shared" si="127"/>
        <v>0.60199072527930086</v>
      </c>
    </row>
    <row r="979" spans="1:21" x14ac:dyDescent="0.25">
      <c r="A979">
        <v>60.210022911982939</v>
      </c>
      <c r="B979">
        <v>12.19520910292313</v>
      </c>
      <c r="C979">
        <v>70</v>
      </c>
      <c r="D979">
        <v>34032000000000</v>
      </c>
      <c r="E979">
        <v>17643872000000</v>
      </c>
      <c r="F979">
        <v>-6.0366575149618518</v>
      </c>
      <c r="G979">
        <v>-9.9598459205186227</v>
      </c>
      <c r="H979" s="4">
        <v>0.29642400000000002</v>
      </c>
      <c r="I979" s="4">
        <v>252884772</v>
      </c>
      <c r="J979" s="4">
        <v>178821697</v>
      </c>
      <c r="K979" s="4">
        <v>90586011500</v>
      </c>
      <c r="L979" s="4">
        <v>64703529500</v>
      </c>
      <c r="M979" s="4">
        <v>1930</v>
      </c>
      <c r="N979" s="4">
        <f t="shared" si="121"/>
        <v>90838896272</v>
      </c>
      <c r="O979" s="4">
        <f t="shared" si="122"/>
        <v>25956545075</v>
      </c>
      <c r="P979" s="4">
        <f t="shared" si="123"/>
        <v>178821697</v>
      </c>
      <c r="Q979" s="4">
        <f t="shared" si="124"/>
        <v>28.771118809879148</v>
      </c>
      <c r="R979" s="4">
        <f t="shared" si="120"/>
        <v>5.2139762603970637E-2</v>
      </c>
      <c r="S979" s="4">
        <f t="shared" si="125"/>
        <v>2887.9226356022759</v>
      </c>
      <c r="T979" s="4">
        <f t="shared" si="126"/>
        <v>28.574262942691426</v>
      </c>
      <c r="U979" s="4">
        <f t="shared" si="127"/>
        <v>0.19685586718772105</v>
      </c>
    </row>
    <row r="980" spans="1:21" x14ac:dyDescent="0.25">
      <c r="A980">
        <v>74.996428280313097</v>
      </c>
      <c r="B980">
        <v>12.591758024121249</v>
      </c>
      <c r="C980">
        <v>80</v>
      </c>
      <c r="D980">
        <v>32448000000000</v>
      </c>
      <c r="E980">
        <v>19222336000000</v>
      </c>
      <c r="F980">
        <v>-5.202242661744628</v>
      </c>
      <c r="G980">
        <v>-9.0006479829719659</v>
      </c>
      <c r="H980" s="4">
        <v>0.36424000000000001</v>
      </c>
      <c r="I980" s="4">
        <v>278259989</v>
      </c>
      <c r="J980" s="4">
        <v>220276690</v>
      </c>
      <c r="K980" s="4">
        <v>90294330200</v>
      </c>
      <c r="L980" s="4">
        <v>72013248300</v>
      </c>
      <c r="M980" s="4">
        <v>4975</v>
      </c>
      <c r="N980" s="4">
        <f t="shared" si="121"/>
        <v>90572590189</v>
      </c>
      <c r="O980" s="4">
        <f t="shared" si="122"/>
        <v>18339065199</v>
      </c>
      <c r="P980" s="4">
        <f t="shared" si="123"/>
        <v>220276690</v>
      </c>
      <c r="Q980" s="4">
        <f t="shared" si="124"/>
        <v>20.491124136200341</v>
      </c>
      <c r="R980" s="4">
        <f t="shared" si="120"/>
        <v>4.2732808263468453E-2</v>
      </c>
      <c r="S980" s="4">
        <f t="shared" si="125"/>
        <v>10303.667789714338</v>
      </c>
      <c r="T980" s="4">
        <f t="shared" si="126"/>
        <v>20.247919553511093</v>
      </c>
      <c r="U980" s="4">
        <f t="shared" si="127"/>
        <v>0.24320458268924774</v>
      </c>
    </row>
    <row r="981" spans="1:21" x14ac:dyDescent="0.25">
      <c r="A981">
        <v>38.706365785181227</v>
      </c>
      <c r="B981">
        <v>37.707371545387062</v>
      </c>
      <c r="C981">
        <v>30</v>
      </c>
      <c r="D981">
        <v>28072000000000</v>
      </c>
      <c r="E981">
        <v>6235104000000</v>
      </c>
      <c r="F981">
        <v>-7.5468895564136727</v>
      </c>
      <c r="G981">
        <v>-9.9558081253815516</v>
      </c>
      <c r="H981" s="4">
        <v>0.207763</v>
      </c>
      <c r="I981" s="4">
        <v>1055131642</v>
      </c>
      <c r="J981" s="4">
        <v>1051445956</v>
      </c>
      <c r="K981" s="4">
        <v>90711653000</v>
      </c>
      <c r="L981" s="4">
        <v>90364822900</v>
      </c>
      <c r="M981" s="4">
        <v>1916</v>
      </c>
      <c r="N981" s="4">
        <f t="shared" si="121"/>
        <v>91766784642</v>
      </c>
      <c r="O981" s="4">
        <f t="shared" si="122"/>
        <v>350515786</v>
      </c>
      <c r="P981" s="4">
        <f t="shared" si="123"/>
        <v>1051445956</v>
      </c>
      <c r="Q981" s="4">
        <f t="shared" si="124"/>
        <v>1.5277442131914334</v>
      </c>
      <c r="R981" s="4">
        <f t="shared" si="120"/>
        <v>7.6407373752762797E-2</v>
      </c>
      <c r="S981" s="4">
        <f t="shared" si="125"/>
        <v>336.32001205483277</v>
      </c>
      <c r="T981" s="4">
        <f t="shared" si="126"/>
        <v>0.38196367821693872</v>
      </c>
      <c r="U981" s="4">
        <f t="shared" si="127"/>
        <v>1.1457805349744947</v>
      </c>
    </row>
    <row r="982" spans="1:21" x14ac:dyDescent="0.25">
      <c r="A982">
        <v>37.395071635917098</v>
      </c>
      <c r="B982">
        <v>41.878626166201762</v>
      </c>
      <c r="C982">
        <v>60</v>
      </c>
      <c r="D982">
        <v>23748000000000</v>
      </c>
      <c r="E982">
        <v>10552768000000</v>
      </c>
      <c r="F982">
        <v>-4.8248502378693932</v>
      </c>
      <c r="G982">
        <v>-9.737235984859538</v>
      </c>
      <c r="H982" s="4">
        <v>0.20283399999999999</v>
      </c>
      <c r="I982" s="4">
        <v>1255536909</v>
      </c>
      <c r="J982" s="4">
        <v>1027603683</v>
      </c>
      <c r="K982" s="4">
        <v>90746462700</v>
      </c>
      <c r="L982" s="4">
        <v>74700348600</v>
      </c>
      <c r="M982" s="4">
        <v>2143</v>
      </c>
      <c r="N982" s="4">
        <f t="shared" si="121"/>
        <v>92001999609</v>
      </c>
      <c r="O982" s="4">
        <f t="shared" si="122"/>
        <v>16274047326</v>
      </c>
      <c r="P982" s="4">
        <f t="shared" si="123"/>
        <v>1027603683</v>
      </c>
      <c r="Q982" s="4">
        <f t="shared" si="124"/>
        <v>18.805733660714353</v>
      </c>
      <c r="R982" s="4">
        <f t="shared" si="120"/>
        <v>7.8523726759216983E-2</v>
      </c>
      <c r="S982" s="4">
        <f t="shared" si="125"/>
        <v>301.47361893329514</v>
      </c>
      <c r="T982" s="4">
        <f t="shared" si="126"/>
        <v>17.688797412190169</v>
      </c>
      <c r="U982" s="4">
        <f t="shared" si="127"/>
        <v>1.1169362485241852</v>
      </c>
    </row>
    <row r="983" spans="1:21" x14ac:dyDescent="0.25">
      <c r="A983">
        <v>31.501425263141659</v>
      </c>
      <c r="B983">
        <v>41.53340933838917</v>
      </c>
      <c r="C983">
        <v>30</v>
      </c>
      <c r="D983">
        <v>56664000000000</v>
      </c>
      <c r="E983">
        <v>12590048000000</v>
      </c>
      <c r="F983">
        <v>-7.0438979187224309</v>
      </c>
      <c r="G983">
        <v>-11.071831914871034</v>
      </c>
      <c r="H983" s="4">
        <v>0.18143599999999999</v>
      </c>
      <c r="I983" s="4">
        <v>1239235119</v>
      </c>
      <c r="J983" s="4">
        <v>1233714927</v>
      </c>
      <c r="K983" s="4">
        <v>90705899600</v>
      </c>
      <c r="L983" s="4">
        <v>90260755700</v>
      </c>
      <c r="M983" s="4">
        <v>1447</v>
      </c>
      <c r="N983" s="4">
        <f t="shared" si="121"/>
        <v>91945134719</v>
      </c>
      <c r="O983" s="4">
        <f t="shared" si="122"/>
        <v>450664092</v>
      </c>
      <c r="P983" s="4">
        <f t="shared" si="123"/>
        <v>1233714927</v>
      </c>
      <c r="Q983" s="4">
        <f t="shared" si="124"/>
        <v>1.831939258284573</v>
      </c>
      <c r="R983" s="4">
        <f t="shared" si="120"/>
        <v>8.9338475381608454E-2</v>
      </c>
      <c r="S983" s="4">
        <f t="shared" si="125"/>
        <v>165.47367706530275</v>
      </c>
      <c r="T983" s="4">
        <f t="shared" si="126"/>
        <v>0.49014457739096939</v>
      </c>
      <c r="U983" s="4">
        <f t="shared" si="127"/>
        <v>1.3417946808936037</v>
      </c>
    </row>
    <row r="984" spans="1:21" x14ac:dyDescent="0.25">
      <c r="A984">
        <v>71.323828102892037</v>
      </c>
      <c r="B984">
        <v>13.951249849271091</v>
      </c>
      <c r="C984">
        <v>60</v>
      </c>
      <c r="D984">
        <v>47924000000000</v>
      </c>
      <c r="E984">
        <v>21293856000000.004</v>
      </c>
      <c r="F984">
        <v>-5.7837322424831621</v>
      </c>
      <c r="G984">
        <v>-10.502379217373452</v>
      </c>
      <c r="H984" s="4">
        <v>0.34701500000000002</v>
      </c>
      <c r="I984" s="4">
        <v>308056817</v>
      </c>
      <c r="J984" s="4">
        <v>286870686</v>
      </c>
      <c r="K984" s="4">
        <v>90374080100</v>
      </c>
      <c r="L984" s="4">
        <v>84333564200</v>
      </c>
      <c r="M984" s="4">
        <v>4716</v>
      </c>
      <c r="N984" s="4">
        <f t="shared" si="121"/>
        <v>90682136917</v>
      </c>
      <c r="O984" s="4">
        <f t="shared" si="122"/>
        <v>6061702031</v>
      </c>
      <c r="P984" s="4">
        <f t="shared" si="123"/>
        <v>286870686</v>
      </c>
      <c r="Q984" s="4">
        <f t="shared" si="124"/>
        <v>7.0009077121889547</v>
      </c>
      <c r="R984" s="4">
        <f t="shared" si="120"/>
        <v>4.4703304597268748E-2</v>
      </c>
      <c r="S984" s="4">
        <f t="shared" si="125"/>
        <v>7987.7804953175373</v>
      </c>
      <c r="T984" s="4">
        <f t="shared" si="126"/>
        <v>6.6845601979452525</v>
      </c>
      <c r="U984" s="4">
        <f t="shared" si="127"/>
        <v>0.31634751424370205</v>
      </c>
    </row>
    <row r="985" spans="1:21" x14ac:dyDescent="0.25">
      <c r="A985">
        <v>42.607180078345188</v>
      </c>
      <c r="B985">
        <v>34.447515937925473</v>
      </c>
      <c r="C985">
        <v>60</v>
      </c>
      <c r="D985">
        <v>35780000000000</v>
      </c>
      <c r="E985">
        <v>15897632000000.002</v>
      </c>
      <c r="F985">
        <v>-6.938080538549622</v>
      </c>
      <c r="G985">
        <v>-10.232099031472169</v>
      </c>
      <c r="H985" s="4">
        <v>0.222773</v>
      </c>
      <c r="I985" s="4">
        <v>918581634</v>
      </c>
      <c r="J985" s="4">
        <v>908310897</v>
      </c>
      <c r="K985" s="4">
        <v>90672721600</v>
      </c>
      <c r="L985" s="4">
        <v>89659068700</v>
      </c>
      <c r="M985" s="4">
        <v>2245</v>
      </c>
      <c r="N985" s="4">
        <f t="shared" si="121"/>
        <v>91591303234</v>
      </c>
      <c r="O985" s="4">
        <f t="shared" si="122"/>
        <v>1023923637</v>
      </c>
      <c r="P985" s="4">
        <f t="shared" si="123"/>
        <v>908310897</v>
      </c>
      <c r="Q985" s="4">
        <f t="shared" si="124"/>
        <v>2.1096266411489677</v>
      </c>
      <c r="R985" s="4">
        <f t="shared" si="120"/>
        <v>7.0646412169327433E-2</v>
      </c>
      <c r="S985" s="4">
        <f t="shared" si="125"/>
        <v>519.91851592228386</v>
      </c>
      <c r="T985" s="4">
        <f t="shared" si="126"/>
        <v>1.1179267035692804</v>
      </c>
      <c r="U985" s="4">
        <f t="shared" si="127"/>
        <v>0.99169993757968722</v>
      </c>
    </row>
    <row r="986" spans="1:21" x14ac:dyDescent="0.25">
      <c r="A986">
        <v>31.089577018088249</v>
      </c>
      <c r="B986">
        <v>22.884017520443418</v>
      </c>
      <c r="C986">
        <v>60</v>
      </c>
      <c r="D986">
        <v>23748000000000</v>
      </c>
      <c r="E986">
        <v>10552768000000.002</v>
      </c>
      <c r="F986">
        <v>-5.5486257453030206</v>
      </c>
      <c r="G986">
        <v>-9.7525768476769628</v>
      </c>
      <c r="H986" s="4">
        <v>0.17998700000000001</v>
      </c>
      <c r="I986" s="4">
        <v>517006855</v>
      </c>
      <c r="J986" s="4">
        <v>496141432</v>
      </c>
      <c r="K986" s="4">
        <v>90498056200</v>
      </c>
      <c r="L986" s="4">
        <v>86908479300</v>
      </c>
      <c r="M986" s="4">
        <v>630</v>
      </c>
      <c r="N986" s="4">
        <f t="shared" si="121"/>
        <v>91015063055</v>
      </c>
      <c r="O986" s="4">
        <f t="shared" si="122"/>
        <v>3610442323</v>
      </c>
      <c r="P986" s="4">
        <f t="shared" si="123"/>
        <v>496141432</v>
      </c>
      <c r="Q986" s="4">
        <f t="shared" si="124"/>
        <v>4.5119825413057288</v>
      </c>
      <c r="R986" s="4">
        <f t="shared" si="120"/>
        <v>9.0182839191854325E-2</v>
      </c>
      <c r="S986" s="4">
        <f t="shared" si="125"/>
        <v>169.71596073918747</v>
      </c>
      <c r="T986" s="4">
        <f t="shared" si="126"/>
        <v>3.9668624091577303</v>
      </c>
      <c r="U986" s="4">
        <f t="shared" si="127"/>
        <v>0.54512013214799837</v>
      </c>
    </row>
    <row r="987" spans="1:21" x14ac:dyDescent="0.25">
      <c r="A987">
        <v>45.61770101273121</v>
      </c>
      <c r="B987">
        <v>30.603053997552681</v>
      </c>
      <c r="C987">
        <v>30</v>
      </c>
      <c r="D987">
        <v>56664000000000.008</v>
      </c>
      <c r="E987">
        <v>12590048000000.002</v>
      </c>
      <c r="F987">
        <v>-7.5947787779809213</v>
      </c>
      <c r="G987">
        <v>-10.232017752707403</v>
      </c>
      <c r="H987" s="4">
        <v>0.234705</v>
      </c>
      <c r="I987" s="4">
        <v>773573620</v>
      </c>
      <c r="J987" s="4">
        <v>770594893</v>
      </c>
      <c r="K987" s="4">
        <v>90613479200</v>
      </c>
      <c r="L987" s="4">
        <v>90247251300</v>
      </c>
      <c r="M987" s="4">
        <v>2317</v>
      </c>
      <c r="N987" s="4">
        <f t="shared" si="121"/>
        <v>91387052820</v>
      </c>
      <c r="O987" s="4">
        <f t="shared" si="122"/>
        <v>369206627</v>
      </c>
      <c r="P987" s="4">
        <f t="shared" si="123"/>
        <v>770594893</v>
      </c>
      <c r="Q987" s="4">
        <f t="shared" si="124"/>
        <v>1.2472242892491605</v>
      </c>
      <c r="R987" s="4">
        <f t="shared" si="120"/>
        <v>6.669057342711851E-2</v>
      </c>
      <c r="S987" s="4">
        <f t="shared" si="125"/>
        <v>706.89301594562392</v>
      </c>
      <c r="T987" s="4">
        <f t="shared" si="126"/>
        <v>0.40400321009060852</v>
      </c>
      <c r="U987" s="4">
        <f t="shared" si="127"/>
        <v>0.84322107915855204</v>
      </c>
    </row>
    <row r="988" spans="1:21" x14ac:dyDescent="0.25">
      <c r="A988">
        <v>32.714918043012361</v>
      </c>
      <c r="B988">
        <v>34.282926465346328</v>
      </c>
      <c r="C988">
        <v>10</v>
      </c>
      <c r="D988">
        <v>31947999999999.996</v>
      </c>
      <c r="E988">
        <v>2365984000000</v>
      </c>
      <c r="F988">
        <v>-6.0541815452902723</v>
      </c>
      <c r="G988">
        <v>-8.9599175098823665</v>
      </c>
      <c r="H988" s="4">
        <v>0.18573899999999999</v>
      </c>
      <c r="I988" s="4">
        <v>908773303</v>
      </c>
      <c r="J988" s="4">
        <v>813849885</v>
      </c>
      <c r="K988" s="4">
        <v>90623779200</v>
      </c>
      <c r="L988" s="4">
        <v>81416402500</v>
      </c>
      <c r="M988" s="4">
        <v>1117332</v>
      </c>
      <c r="N988" s="4">
        <f t="shared" si="121"/>
        <v>91532552503</v>
      </c>
      <c r="O988" s="4">
        <f t="shared" si="122"/>
        <v>9302300118</v>
      </c>
      <c r="P988" s="4">
        <f t="shared" si="123"/>
        <v>813849885</v>
      </c>
      <c r="Q988" s="4">
        <f t="shared" si="124"/>
        <v>11.051969737944805</v>
      </c>
      <c r="R988" s="4">
        <f t="shared" si="120"/>
        <v>8.6922400540075495E-2</v>
      </c>
      <c r="S988" s="4">
        <f t="shared" si="125"/>
        <v>182344.54546794412</v>
      </c>
      <c r="T988" s="4">
        <f t="shared" si="126"/>
        <v>10.162832635629947</v>
      </c>
      <c r="U988" s="4">
        <f t="shared" si="127"/>
        <v>0.88913710231485776</v>
      </c>
    </row>
    <row r="989" spans="1:21" x14ac:dyDescent="0.25">
      <c r="A989">
        <v>32.642147583814953</v>
      </c>
      <c r="B989">
        <v>18.539552209076</v>
      </c>
      <c r="C989">
        <v>50</v>
      </c>
      <c r="D989">
        <v>63440000000000</v>
      </c>
      <c r="E989">
        <v>23492064000000.004</v>
      </c>
      <c r="F989">
        <v>-5.7990108549897768</v>
      </c>
      <c r="G989">
        <v>-9.8687962972222056</v>
      </c>
      <c r="H989" s="4">
        <v>0.18548000000000001</v>
      </c>
      <c r="I989" s="4">
        <v>396153426</v>
      </c>
      <c r="J989" s="4">
        <v>387772467</v>
      </c>
      <c r="K989" s="4">
        <v>90511593800</v>
      </c>
      <c r="L989" s="4">
        <v>88605210100</v>
      </c>
      <c r="M989" s="4">
        <v>529</v>
      </c>
      <c r="N989" s="4">
        <f t="shared" si="121"/>
        <v>90907747226</v>
      </c>
      <c r="O989" s="4">
        <f t="shared" si="122"/>
        <v>1914764659</v>
      </c>
      <c r="P989" s="4">
        <f t="shared" si="123"/>
        <v>387772467</v>
      </c>
      <c r="Q989" s="4">
        <f t="shared" si="124"/>
        <v>2.5328282751037801</v>
      </c>
      <c r="R989" s="4">
        <f t="shared" si="120"/>
        <v>8.7064331454334204E-2</v>
      </c>
      <c r="S989" s="4">
        <f t="shared" si="125"/>
        <v>197.33412798711242</v>
      </c>
      <c r="T989" s="4">
        <f t="shared" si="126"/>
        <v>2.1062722566865779</v>
      </c>
      <c r="U989" s="4">
        <f t="shared" si="127"/>
        <v>0.42655601841720203</v>
      </c>
    </row>
    <row r="990" spans="1:21" x14ac:dyDescent="0.25">
      <c r="A990">
        <v>37.219576105792093</v>
      </c>
      <c r="B990">
        <v>34.677309233921171</v>
      </c>
      <c r="C990">
        <v>10</v>
      </c>
      <c r="D990">
        <v>64504000000000.016</v>
      </c>
      <c r="E990">
        <v>4776480000000.001</v>
      </c>
      <c r="F990">
        <v>-5.1641136807687484</v>
      </c>
      <c r="G990">
        <v>-10.2691954207463</v>
      </c>
      <c r="H990" s="4">
        <v>0.202179</v>
      </c>
      <c r="I990" s="4">
        <v>924470633</v>
      </c>
      <c r="J990" s="4">
        <v>863554648</v>
      </c>
      <c r="K990" s="4">
        <v>90663402700</v>
      </c>
      <c r="L990" s="4">
        <v>84830465500</v>
      </c>
      <c r="M990" s="4">
        <v>2157</v>
      </c>
      <c r="N990" s="4">
        <f t="shared" si="121"/>
        <v>91587873333</v>
      </c>
      <c r="O990" s="4">
        <f t="shared" si="122"/>
        <v>5893853185</v>
      </c>
      <c r="P990" s="4">
        <f t="shared" si="123"/>
        <v>863554648</v>
      </c>
      <c r="Q990" s="4">
        <f t="shared" si="124"/>
        <v>7.3780595477209747</v>
      </c>
      <c r="R990" s="4">
        <f t="shared" si="120"/>
        <v>7.8814344929550667E-2</v>
      </c>
      <c r="S990" s="4">
        <f t="shared" si="125"/>
        <v>409.25023538621326</v>
      </c>
      <c r="T990" s="4">
        <f t="shared" si="126"/>
        <v>6.4351894748891247</v>
      </c>
      <c r="U990" s="4">
        <f t="shared" si="127"/>
        <v>0.94287007283185043</v>
      </c>
    </row>
    <row r="991" spans="1:21" x14ac:dyDescent="0.25">
      <c r="A991">
        <v>31.36432051946877</v>
      </c>
      <c r="B991">
        <v>39.832434461679</v>
      </c>
      <c r="C991">
        <v>50</v>
      </c>
      <c r="D991">
        <v>25032000000000</v>
      </c>
      <c r="E991">
        <v>9268768000000.002</v>
      </c>
      <c r="F991">
        <v>-6.5211001051154662</v>
      </c>
      <c r="G991">
        <v>-10.184006596827349</v>
      </c>
      <c r="H991" s="4">
        <v>0.180953</v>
      </c>
      <c r="I991" s="4">
        <v>1154903932</v>
      </c>
      <c r="J991" s="4">
        <v>1137855007</v>
      </c>
      <c r="K991" s="4">
        <v>90688532100</v>
      </c>
      <c r="L991" s="4">
        <v>89337120200</v>
      </c>
      <c r="M991" s="4">
        <v>1311</v>
      </c>
      <c r="N991" s="4">
        <f t="shared" si="121"/>
        <v>91843436032</v>
      </c>
      <c r="O991" s="4">
        <f t="shared" si="122"/>
        <v>1368460825</v>
      </c>
      <c r="P991" s="4">
        <f t="shared" si="123"/>
        <v>1137855007</v>
      </c>
      <c r="Q991" s="4">
        <f t="shared" si="124"/>
        <v>2.7289003333093413</v>
      </c>
      <c r="R991" s="4">
        <f t="shared" si="120"/>
        <v>8.9618167017256167E-2</v>
      </c>
      <c r="S991" s="4">
        <f t="shared" si="125"/>
        <v>160.0142933757902</v>
      </c>
      <c r="T991" s="4">
        <f t="shared" si="126"/>
        <v>1.4899930622404003</v>
      </c>
      <c r="U991" s="4">
        <f t="shared" si="127"/>
        <v>1.2389072710689413</v>
      </c>
    </row>
    <row r="992" spans="1:21" x14ac:dyDescent="0.25">
      <c r="A992">
        <v>42.699272296113492</v>
      </c>
      <c r="B992">
        <v>31.953273034132863</v>
      </c>
      <c r="C992">
        <v>10</v>
      </c>
      <c r="D992">
        <v>48148000000000</v>
      </c>
      <c r="E992">
        <v>3564383999999.9995</v>
      </c>
      <c r="F992">
        <v>-7.4991385651778142</v>
      </c>
      <c r="G992">
        <v>-9.3734408376606311</v>
      </c>
      <c r="H992" s="4">
        <v>0.223134</v>
      </c>
      <c r="I992" s="4">
        <v>820669232</v>
      </c>
      <c r="J992" s="4">
        <v>807866796</v>
      </c>
      <c r="K992" s="4">
        <v>90636665400</v>
      </c>
      <c r="L992" s="4">
        <v>89235690700</v>
      </c>
      <c r="M992" s="4">
        <v>2049</v>
      </c>
      <c r="N992" s="4">
        <f t="shared" si="121"/>
        <v>91457334632</v>
      </c>
      <c r="O992" s="4">
        <f t="shared" si="122"/>
        <v>1413777136</v>
      </c>
      <c r="P992" s="4">
        <f t="shared" si="123"/>
        <v>807866796</v>
      </c>
      <c r="Q992" s="4">
        <f t="shared" si="124"/>
        <v>2.4291588432347218</v>
      </c>
      <c r="R992" s="4">
        <f t="shared" si="120"/>
        <v>7.0519404749621567E-2</v>
      </c>
      <c r="S992" s="4">
        <f t="shared" si="125"/>
        <v>532.69616277445482</v>
      </c>
      <c r="T992" s="4">
        <f t="shared" si="126"/>
        <v>1.5458324274249444</v>
      </c>
      <c r="U992" s="4">
        <f t="shared" si="127"/>
        <v>0.88332641580977744</v>
      </c>
    </row>
    <row r="993" spans="1:21" x14ac:dyDescent="0.25">
      <c r="A993">
        <v>63.669795826735253</v>
      </c>
      <c r="B993">
        <v>16.48954307146569</v>
      </c>
      <c r="C993">
        <v>30</v>
      </c>
      <c r="D993">
        <v>28072000000000</v>
      </c>
      <c r="E993">
        <v>6235104000000</v>
      </c>
      <c r="F993">
        <v>-5.6661749273077451</v>
      </c>
      <c r="G993">
        <v>-8.7504821613308703</v>
      </c>
      <c r="H993" s="4">
        <v>0.31189</v>
      </c>
      <c r="I993" s="4">
        <v>363731287</v>
      </c>
      <c r="J993" s="4">
        <v>277108928</v>
      </c>
      <c r="K993" s="4">
        <v>90498113200</v>
      </c>
      <c r="L993" s="4">
        <v>69468535700</v>
      </c>
      <c r="M993" s="4">
        <v>3346213</v>
      </c>
      <c r="N993" s="4">
        <f t="shared" si="121"/>
        <v>90861844487</v>
      </c>
      <c r="O993" s="4">
        <f t="shared" si="122"/>
        <v>21116199859</v>
      </c>
      <c r="P993" s="4">
        <f t="shared" si="123"/>
        <v>277108928</v>
      </c>
      <c r="Q993" s="4">
        <f t="shared" si="124"/>
        <v>23.544876188443251</v>
      </c>
      <c r="R993" s="4">
        <f t="shared" si="120"/>
        <v>4.9555762956924237E-2</v>
      </c>
      <c r="S993" s="4">
        <f t="shared" si="125"/>
        <v>3858904.0771657554</v>
      </c>
      <c r="T993" s="4">
        <f t="shared" si="126"/>
        <v>23.239897867163798</v>
      </c>
      <c r="U993" s="4">
        <f t="shared" si="127"/>
        <v>0.30497832127945318</v>
      </c>
    </row>
    <row r="994" spans="1:21" x14ac:dyDescent="0.25">
      <c r="A994">
        <v>64.462874482475215</v>
      </c>
      <c r="B994">
        <v>16.000002715787019</v>
      </c>
      <c r="C994">
        <v>80</v>
      </c>
      <c r="D994">
        <v>21536000000000</v>
      </c>
      <c r="E994">
        <v>12757824000000.002</v>
      </c>
      <c r="F994">
        <v>-5.8736937699399965</v>
      </c>
      <c r="G994">
        <v>-9.8392497271453863</v>
      </c>
      <c r="H994" s="4">
        <v>0.31547399999999998</v>
      </c>
      <c r="I994" s="4">
        <v>351924576</v>
      </c>
      <c r="J994" s="4">
        <v>286349774</v>
      </c>
      <c r="K994" s="4">
        <v>90489175500</v>
      </c>
      <c r="L994" s="4">
        <v>74084713000</v>
      </c>
      <c r="M994" s="4">
        <v>3513</v>
      </c>
      <c r="N994" s="4">
        <f t="shared" si="121"/>
        <v>90841100076</v>
      </c>
      <c r="O994" s="4">
        <f t="shared" si="122"/>
        <v>16470037302</v>
      </c>
      <c r="P994" s="4">
        <f t="shared" si="123"/>
        <v>286349774</v>
      </c>
      <c r="Q994" s="4">
        <f t="shared" si="124"/>
        <v>18.44582139800286</v>
      </c>
      <c r="R994" s="4">
        <f t="shared" si="120"/>
        <v>4.9000400091409477E-2</v>
      </c>
      <c r="S994" s="4">
        <f t="shared" si="125"/>
        <v>4285.9865073888195</v>
      </c>
      <c r="T994" s="4">
        <f t="shared" si="126"/>
        <v>18.130600893451028</v>
      </c>
      <c r="U994" s="4">
        <f t="shared" si="127"/>
        <v>0.31522050455182998</v>
      </c>
    </row>
    <row r="995" spans="1:21" x14ac:dyDescent="0.25">
      <c r="A995">
        <v>64.781391782201183</v>
      </c>
      <c r="B995">
        <v>44.307159929168861</v>
      </c>
      <c r="C995">
        <v>30</v>
      </c>
      <c r="D995">
        <v>28072000000000</v>
      </c>
      <c r="E995">
        <v>6235104000000</v>
      </c>
      <c r="F995">
        <v>-6.0802758888131336</v>
      </c>
      <c r="G995">
        <v>-8.1851562855478086</v>
      </c>
      <c r="H995" s="4">
        <v>0.316917</v>
      </c>
      <c r="I995" s="4">
        <v>1468136205</v>
      </c>
      <c r="J995" s="4">
        <v>1015219948</v>
      </c>
      <c r="K995" s="4">
        <v>90357576500</v>
      </c>
      <c r="L995" s="4">
        <v>63082705700</v>
      </c>
      <c r="M995" s="4">
        <v>6415157</v>
      </c>
      <c r="N995" s="4">
        <f t="shared" si="121"/>
        <v>91825712705</v>
      </c>
      <c r="O995" s="4">
        <f t="shared" si="122"/>
        <v>27727787057</v>
      </c>
      <c r="P995" s="4">
        <f t="shared" si="123"/>
        <v>1015219948</v>
      </c>
      <c r="Q995" s="4">
        <f t="shared" si="124"/>
        <v>31.301697703496195</v>
      </c>
      <c r="R995" s="4">
        <f t="shared" si="120"/>
        <v>4.8781033085762905E-2</v>
      </c>
      <c r="S995" s="4">
        <f t="shared" si="125"/>
        <v>1889153.4468950809</v>
      </c>
      <c r="T995" s="4">
        <f t="shared" si="126"/>
        <v>30.196103291981522</v>
      </c>
      <c r="U995" s="4">
        <f t="shared" si="127"/>
        <v>1.1055944115146741</v>
      </c>
    </row>
    <row r="996" spans="1:21" x14ac:dyDescent="0.25">
      <c r="A996">
        <v>27.557265770850009</v>
      </c>
      <c r="B996">
        <v>47.965935661175344</v>
      </c>
      <c r="C996">
        <v>20</v>
      </c>
      <c r="D996">
        <v>60328000000000</v>
      </c>
      <c r="E996">
        <v>8936640000000</v>
      </c>
      <c r="F996">
        <v>-6.162945963694197</v>
      </c>
      <c r="G996">
        <v>-11.458102908621727</v>
      </c>
      <c r="H996" s="4">
        <v>0.167823</v>
      </c>
      <c r="I996" s="4">
        <v>1614077265</v>
      </c>
      <c r="J996" s="4">
        <v>1609685305</v>
      </c>
      <c r="K996" s="4">
        <v>90658587700</v>
      </c>
      <c r="L996" s="4">
        <v>90367228000</v>
      </c>
      <c r="M996" s="4">
        <v>492780</v>
      </c>
      <c r="N996" s="4">
        <f t="shared" si="121"/>
        <v>92272664965</v>
      </c>
      <c r="O996" s="4">
        <f t="shared" si="122"/>
        <v>295751660</v>
      </c>
      <c r="P996" s="4">
        <f t="shared" si="123"/>
        <v>1609685305</v>
      </c>
      <c r="Q996" s="4">
        <f t="shared" si="124"/>
        <v>2.0650069722411861</v>
      </c>
      <c r="R996" s="4">
        <f t="shared" si="120"/>
        <v>9.7971430969301998E-2</v>
      </c>
      <c r="S996" s="4">
        <f t="shared" si="125"/>
        <v>37109.448206180721</v>
      </c>
      <c r="T996" s="4">
        <f t="shared" si="126"/>
        <v>0.32051925682669047</v>
      </c>
      <c r="U996" s="4">
        <f t="shared" si="127"/>
        <v>1.7444877154144955</v>
      </c>
    </row>
    <row r="997" spans="1:21" x14ac:dyDescent="0.25">
      <c r="A997">
        <v>32.53872413957707</v>
      </c>
      <c r="B997">
        <v>25.057575894883833</v>
      </c>
      <c r="C997">
        <v>20</v>
      </c>
      <c r="D997">
        <v>60328000000000</v>
      </c>
      <c r="E997">
        <v>8936640000000</v>
      </c>
      <c r="F997">
        <v>-6.5157747767230294</v>
      </c>
      <c r="G997">
        <v>-9.2393105490097387</v>
      </c>
      <c r="H997" s="4">
        <v>0.185111</v>
      </c>
      <c r="I997" s="4">
        <v>582120256</v>
      </c>
      <c r="J997" s="4">
        <v>561788280</v>
      </c>
      <c r="K997" s="4">
        <v>90536422400</v>
      </c>
      <c r="L997" s="4">
        <v>87421968600</v>
      </c>
      <c r="M997" s="4">
        <v>755</v>
      </c>
      <c r="N997" s="4">
        <f t="shared" si="121"/>
        <v>91118542656</v>
      </c>
      <c r="O997" s="4">
        <f t="shared" si="122"/>
        <v>3134785776</v>
      </c>
      <c r="P997" s="4">
        <f t="shared" si="123"/>
        <v>561788280</v>
      </c>
      <c r="Q997" s="4">
        <f t="shared" si="124"/>
        <v>4.0568845245425864</v>
      </c>
      <c r="R997" s="4">
        <f t="shared" si="120"/>
        <v>8.7266686973221513E-2</v>
      </c>
      <c r="S997" s="4">
        <f t="shared" si="125"/>
        <v>190.9450658653198</v>
      </c>
      <c r="T997" s="4">
        <f t="shared" si="126"/>
        <v>3.4403379209375222</v>
      </c>
      <c r="U997" s="4">
        <f t="shared" si="127"/>
        <v>0.61654660360506452</v>
      </c>
    </row>
    <row r="998" spans="1:21" x14ac:dyDescent="0.25">
      <c r="A998">
        <v>35.697429749440943</v>
      </c>
      <c r="B998">
        <v>21.810560571214598</v>
      </c>
      <c r="C998">
        <v>10</v>
      </c>
      <c r="D998">
        <v>64504000000000.008</v>
      </c>
      <c r="E998">
        <v>4776480000000</v>
      </c>
      <c r="F998">
        <v>-6.4093406330194176</v>
      </c>
      <c r="G998">
        <v>-10.297695439926118</v>
      </c>
      <c r="H998" s="4">
        <v>0.196543</v>
      </c>
      <c r="I998" s="4">
        <v>485292432</v>
      </c>
      <c r="J998" s="4">
        <v>473326446</v>
      </c>
      <c r="K998" s="4">
        <v>90555416400</v>
      </c>
      <c r="L998" s="4">
        <v>88353834000</v>
      </c>
      <c r="M998" s="4">
        <v>905</v>
      </c>
      <c r="N998" s="4">
        <f t="shared" si="121"/>
        <v>91040708832</v>
      </c>
      <c r="O998" s="4">
        <f t="shared" si="122"/>
        <v>2213548386</v>
      </c>
      <c r="P998" s="4">
        <f t="shared" si="123"/>
        <v>473326446</v>
      </c>
      <c r="Q998" s="4">
        <f t="shared" si="124"/>
        <v>2.9512894467442763</v>
      </c>
      <c r="R998" s="4">
        <f t="shared" si="120"/>
        <v>8.1411169005346867E-2</v>
      </c>
      <c r="S998" s="4">
        <f t="shared" si="125"/>
        <v>309.04942262582193</v>
      </c>
      <c r="T998" s="4">
        <f t="shared" si="126"/>
        <v>2.4313830751084371</v>
      </c>
      <c r="U998" s="4">
        <f t="shared" si="127"/>
        <v>0.51990637163583897</v>
      </c>
    </row>
    <row r="999" spans="1:21" x14ac:dyDescent="0.25">
      <c r="A999">
        <v>29.661075722066439</v>
      </c>
      <c r="B999">
        <v>33.010213919108537</v>
      </c>
      <c r="C999">
        <v>100</v>
      </c>
      <c r="D999">
        <v>9808000000000.002</v>
      </c>
      <c r="E999">
        <v>7262304000000.002</v>
      </c>
      <c r="F999">
        <v>-6.2553174267479257</v>
      </c>
      <c r="G999">
        <v>-8.5943383586360156</v>
      </c>
      <c r="H999" s="4">
        <v>0.175012</v>
      </c>
      <c r="I999" s="4">
        <v>860218153</v>
      </c>
      <c r="J999" s="4">
        <v>780501265</v>
      </c>
      <c r="K999" s="4">
        <v>90569629000</v>
      </c>
      <c r="L999" s="4">
        <v>82378902500</v>
      </c>
      <c r="M999" s="4">
        <v>867</v>
      </c>
      <c r="N999" s="4">
        <f t="shared" si="121"/>
        <v>91429847153</v>
      </c>
      <c r="O999" s="4">
        <f t="shared" si="122"/>
        <v>8270443388</v>
      </c>
      <c r="P999" s="4">
        <f t="shared" si="123"/>
        <v>780501265</v>
      </c>
      <c r="Q999" s="4">
        <f t="shared" si="124"/>
        <v>9.8993325864955466</v>
      </c>
      <c r="R999" s="4">
        <f t="shared" si="120"/>
        <v>9.3211532550355539E-2</v>
      </c>
      <c r="S999" s="4">
        <f t="shared" si="125"/>
        <v>132.94568937564574</v>
      </c>
      <c r="T999" s="4">
        <f t="shared" si="126"/>
        <v>9.0456712392399865</v>
      </c>
      <c r="U999" s="4">
        <f t="shared" si="127"/>
        <v>0.85366134725556098</v>
      </c>
    </row>
    <row r="1000" spans="1:21" x14ac:dyDescent="0.25">
      <c r="A1000">
        <v>54.532356130668752</v>
      </c>
      <c r="B1000">
        <v>31.321899606822001</v>
      </c>
      <c r="C1000">
        <v>10</v>
      </c>
      <c r="D1000">
        <v>64504000000000</v>
      </c>
      <c r="E1000">
        <v>4776480000000</v>
      </c>
      <c r="F1000">
        <v>-6.6742449979172918</v>
      </c>
      <c r="G1000">
        <v>-9.8046311684085286</v>
      </c>
      <c r="H1000" s="4">
        <v>0.27169300000000002</v>
      </c>
      <c r="I1000" s="4">
        <v>815161332</v>
      </c>
      <c r="J1000" s="4">
        <v>807345204</v>
      </c>
      <c r="K1000" s="4">
        <v>90544759200</v>
      </c>
      <c r="L1000" s="4">
        <v>89686610900</v>
      </c>
      <c r="M1000" s="4">
        <v>4331</v>
      </c>
      <c r="N1000" s="4">
        <f t="shared" si="121"/>
        <v>91359920532</v>
      </c>
      <c r="O1000" s="4">
        <f t="shared" si="122"/>
        <v>865964428</v>
      </c>
      <c r="P1000" s="4">
        <f t="shared" si="123"/>
        <v>807345204</v>
      </c>
      <c r="Q1000" s="4">
        <f t="shared" si="124"/>
        <v>1.8315576702082415</v>
      </c>
      <c r="R1000" s="4">
        <f t="shared" si="120"/>
        <v>5.7020405972347199E-2</v>
      </c>
      <c r="S1000" s="4">
        <f t="shared" si="125"/>
        <v>1682.7590644471438</v>
      </c>
      <c r="T1000" s="4">
        <f t="shared" si="126"/>
        <v>0.94786031222157729</v>
      </c>
      <c r="U1000" s="4">
        <f t="shared" si="127"/>
        <v>0.88369735798666427</v>
      </c>
    </row>
    <row r="1001" spans="1:21" x14ac:dyDescent="0.25">
      <c r="A1001">
        <v>58.446356135187173</v>
      </c>
      <c r="B1001">
        <v>11.455151530491451</v>
      </c>
      <c r="C1001">
        <v>80</v>
      </c>
      <c r="D1001">
        <v>21536000000000</v>
      </c>
      <c r="E1001">
        <v>12757824000000</v>
      </c>
      <c r="F1001">
        <v>-7.3738030853268723</v>
      </c>
      <c r="G1001">
        <v>-10.045176565807663</v>
      </c>
      <c r="H1001" s="4">
        <v>0.28865200000000002</v>
      </c>
      <c r="I1001" s="4">
        <v>234237690</v>
      </c>
      <c r="J1001" s="4">
        <v>228282141</v>
      </c>
      <c r="K1001" s="4">
        <v>90615367300</v>
      </c>
      <c r="L1001" s="4">
        <v>88372431300</v>
      </c>
      <c r="M1001" s="4">
        <v>1748</v>
      </c>
      <c r="N1001" s="4">
        <f t="shared" si="121"/>
        <v>90849604990</v>
      </c>
      <c r="O1001" s="4">
        <f t="shared" si="122"/>
        <v>2248891549</v>
      </c>
      <c r="P1001" s="4">
        <f t="shared" si="123"/>
        <v>228282141</v>
      </c>
      <c r="Q1001" s="4">
        <f t="shared" si="124"/>
        <v>2.7266752456135253</v>
      </c>
      <c r="R1001" s="4">
        <f t="shared" si="120"/>
        <v>5.3565332823450051E-2</v>
      </c>
      <c r="S1001" s="4">
        <f t="shared" si="125"/>
        <v>2675.7984017409813</v>
      </c>
      <c r="T1001" s="4">
        <f t="shared" si="126"/>
        <v>2.4754004700928971</v>
      </c>
      <c r="U1001" s="4">
        <f t="shared" si="127"/>
        <v>0.25127477552062827</v>
      </c>
    </row>
    <row r="1002" spans="1:21" x14ac:dyDescent="0.25">
      <c r="A1002">
        <v>68.47165909056676</v>
      </c>
      <c r="B1002">
        <v>39.584793547072174</v>
      </c>
      <c r="C1002">
        <v>50</v>
      </c>
      <c r="D1002">
        <v>12460000000000</v>
      </c>
      <c r="E1002">
        <v>4612128000000.001</v>
      </c>
      <c r="F1002">
        <v>-6.2094857573405715</v>
      </c>
      <c r="G1002">
        <v>-11.19373407250578</v>
      </c>
      <c r="H1002" s="4">
        <v>0.33379300000000001</v>
      </c>
      <c r="I1002" s="4">
        <v>1226989184</v>
      </c>
      <c r="J1002" s="4">
        <v>1183581913</v>
      </c>
      <c r="K1002" s="4">
        <v>90270341400</v>
      </c>
      <c r="L1002" s="4">
        <v>87165585800</v>
      </c>
      <c r="M1002" s="4">
        <v>14894</v>
      </c>
      <c r="N1002" s="4">
        <f t="shared" si="121"/>
        <v>91497330584</v>
      </c>
      <c r="O1002" s="4">
        <f t="shared" si="122"/>
        <v>3148162871</v>
      </c>
      <c r="P1002" s="4">
        <f t="shared" si="123"/>
        <v>1183581913</v>
      </c>
      <c r="Q1002" s="4">
        <f t="shared" si="124"/>
        <v>4.7342854227022508</v>
      </c>
      <c r="R1002" s="4">
        <f t="shared" si="120"/>
        <v>4.6385067295853434E-2</v>
      </c>
      <c r="S1002" s="4">
        <f t="shared" si="125"/>
        <v>5835.1409740003401</v>
      </c>
      <c r="T1002" s="4">
        <f t="shared" si="126"/>
        <v>3.4407155388099535</v>
      </c>
      <c r="U1002" s="4">
        <f t="shared" si="127"/>
        <v>1.2935698838922971</v>
      </c>
    </row>
    <row r="1003" spans="1:21" x14ac:dyDescent="0.25">
      <c r="A1003">
        <v>36.371177771479061</v>
      </c>
      <c r="B1003">
        <v>33.395535987486802</v>
      </c>
      <c r="C1003">
        <v>70</v>
      </c>
      <c r="D1003">
        <v>45580000000000</v>
      </c>
      <c r="E1003">
        <v>23629024000000</v>
      </c>
      <c r="F1003">
        <v>-7.1183744670171887</v>
      </c>
      <c r="G1003">
        <v>-9.5236565685237355</v>
      </c>
      <c r="H1003" s="4">
        <v>0.19902800000000001</v>
      </c>
      <c r="I1003" s="4">
        <v>872856566</v>
      </c>
      <c r="J1003" s="4">
        <v>866017670</v>
      </c>
      <c r="K1003" s="4">
        <v>90639024000</v>
      </c>
      <c r="L1003" s="4">
        <v>89905824800</v>
      </c>
      <c r="M1003" s="4">
        <v>1392</v>
      </c>
      <c r="N1003" s="4">
        <f t="shared" si="121"/>
        <v>91511880566</v>
      </c>
      <c r="O1003" s="4">
        <f t="shared" si="122"/>
        <v>740038096</v>
      </c>
      <c r="P1003" s="4">
        <f t="shared" si="123"/>
        <v>866017670</v>
      </c>
      <c r="Q1003" s="4">
        <f t="shared" si="124"/>
        <v>1.7550243269688726</v>
      </c>
      <c r="R1003" s="4">
        <f t="shared" si="120"/>
        <v>8.0244646965027908E-2</v>
      </c>
      <c r="S1003" s="4">
        <f t="shared" si="125"/>
        <v>271.10053905489752</v>
      </c>
      <c r="T1003" s="4">
        <f t="shared" si="126"/>
        <v>0.80867980356525548</v>
      </c>
      <c r="U1003" s="4">
        <f t="shared" si="127"/>
        <v>0.94634452340361719</v>
      </c>
    </row>
    <row r="1004" spans="1:21" x14ac:dyDescent="0.25">
      <c r="A1004">
        <v>52.791045804419717</v>
      </c>
      <c r="B1004">
        <v>16.452745806793509</v>
      </c>
      <c r="C1004">
        <v>70</v>
      </c>
      <c r="D1004">
        <v>34032000000000</v>
      </c>
      <c r="E1004">
        <v>17643872000000</v>
      </c>
      <c r="F1004">
        <v>-5.9665278078733346</v>
      </c>
      <c r="G1004">
        <v>-9.7546939150088043</v>
      </c>
      <c r="H1004" s="4">
        <v>0.26428299999999999</v>
      </c>
      <c r="I1004" s="4">
        <v>350761716</v>
      </c>
      <c r="J1004" s="4">
        <v>303547264</v>
      </c>
      <c r="K1004" s="4">
        <v>90623533700</v>
      </c>
      <c r="L1004" s="4">
        <v>78767170600</v>
      </c>
      <c r="M1004" s="4">
        <v>1775</v>
      </c>
      <c r="N1004" s="4">
        <f t="shared" si="121"/>
        <v>90974295416</v>
      </c>
      <c r="O1004" s="4">
        <f t="shared" si="122"/>
        <v>11903577552</v>
      </c>
      <c r="P1004" s="4">
        <f t="shared" si="123"/>
        <v>303547264</v>
      </c>
      <c r="Q1004" s="4">
        <f t="shared" si="124"/>
        <v>13.418213089950555</v>
      </c>
      <c r="R1004" s="4">
        <f t="shared" si="120"/>
        <v>5.8698809158198022E-2</v>
      </c>
      <c r="S1004" s="4">
        <f t="shared" si="125"/>
        <v>1517.2652831192645</v>
      </c>
      <c r="T1004" s="4">
        <f t="shared" si="126"/>
        <v>13.08455041895985</v>
      </c>
      <c r="U1004" s="4">
        <f t="shared" si="127"/>
        <v>0.3336626709907049</v>
      </c>
    </row>
    <row r="1005" spans="1:21" x14ac:dyDescent="0.25">
      <c r="A1005">
        <v>70.764778589029419</v>
      </c>
      <c r="B1005">
        <v>36.887430627460162</v>
      </c>
      <c r="C1005">
        <v>80</v>
      </c>
      <c r="D1005">
        <v>21536000000000</v>
      </c>
      <c r="E1005">
        <v>12757824000000.002</v>
      </c>
      <c r="F1005">
        <v>-7.582545753377989</v>
      </c>
      <c r="G1005">
        <v>-10.831687226267357</v>
      </c>
      <c r="H1005" s="4">
        <v>0.344412</v>
      </c>
      <c r="I1005" s="4">
        <v>1104997408</v>
      </c>
      <c r="J1005" s="4">
        <v>1094612653</v>
      </c>
      <c r="K1005" s="4">
        <v>90199673000</v>
      </c>
      <c r="L1005" s="4">
        <v>89371487300</v>
      </c>
      <c r="M1005" s="4">
        <v>14709</v>
      </c>
      <c r="N1005" s="4">
        <f t="shared" si="121"/>
        <v>91304670408</v>
      </c>
      <c r="O1005" s="4">
        <f t="shared" si="122"/>
        <v>838570455</v>
      </c>
      <c r="P1005" s="4">
        <f t="shared" si="123"/>
        <v>1094612653</v>
      </c>
      <c r="Q1005" s="4">
        <f t="shared" si="124"/>
        <v>2.1172883044881097</v>
      </c>
      <c r="R1005" s="4">
        <f t="shared" si="120"/>
        <v>4.5022023981262267E-2</v>
      </c>
      <c r="S1005" s="4">
        <f t="shared" si="125"/>
        <v>6821.6826503173988</v>
      </c>
      <c r="T1005" s="4">
        <f t="shared" si="126"/>
        <v>0.91843106300346</v>
      </c>
      <c r="U1005" s="4">
        <f t="shared" si="127"/>
        <v>1.1988572414846497</v>
      </c>
    </row>
    <row r="1006" spans="1:21" x14ac:dyDescent="0.25">
      <c r="A1006">
        <v>62.455621524629933</v>
      </c>
      <c r="B1006">
        <v>12.064097104936721</v>
      </c>
      <c r="C1006">
        <v>60</v>
      </c>
      <c r="D1006">
        <v>35780000000000</v>
      </c>
      <c r="E1006">
        <v>15897632000000.002</v>
      </c>
      <c r="F1006">
        <v>-5.1278708218486599</v>
      </c>
      <c r="G1006">
        <v>-10.325714478764016</v>
      </c>
      <c r="H1006" s="4">
        <v>0.30643100000000001</v>
      </c>
      <c r="I1006" s="4">
        <v>251732354</v>
      </c>
      <c r="J1006" s="4">
        <v>208698294</v>
      </c>
      <c r="K1006" s="4">
        <v>90557314400</v>
      </c>
      <c r="L1006" s="4">
        <v>75551326400</v>
      </c>
      <c r="M1006" s="4">
        <v>2308</v>
      </c>
      <c r="N1006" s="4">
        <f t="shared" si="121"/>
        <v>90809046754</v>
      </c>
      <c r="O1006" s="4">
        <f t="shared" si="122"/>
        <v>15049022060</v>
      </c>
      <c r="P1006" s="4">
        <f t="shared" si="123"/>
        <v>208698294</v>
      </c>
      <c r="Q1006" s="4">
        <f t="shared" si="124"/>
        <v>16.801982731228172</v>
      </c>
      <c r="R1006" s="4">
        <f t="shared" si="120"/>
        <v>5.0432013838898324E-2</v>
      </c>
      <c r="S1006" s="4">
        <f t="shared" si="125"/>
        <v>3711.6999047902823</v>
      </c>
      <c r="T1006" s="4">
        <f t="shared" si="126"/>
        <v>16.572161693060732</v>
      </c>
      <c r="U1006" s="4">
        <f t="shared" si="127"/>
        <v>0.22982103816744137</v>
      </c>
    </row>
    <row r="1007" spans="1:21" x14ac:dyDescent="0.25">
      <c r="A1007">
        <v>51.719547083229187</v>
      </c>
      <c r="B1007">
        <v>13.539525004979719</v>
      </c>
      <c r="C1007">
        <v>80</v>
      </c>
      <c r="D1007">
        <v>10720000000000</v>
      </c>
      <c r="E1007">
        <v>6351520000000</v>
      </c>
      <c r="F1007">
        <v>-5.1215329376816481</v>
      </c>
      <c r="G1007">
        <v>-8.4350552921488049</v>
      </c>
      <c r="H1007" s="4">
        <v>0.25976700000000003</v>
      </c>
      <c r="I1007" s="4">
        <v>278264270</v>
      </c>
      <c r="J1007" s="4">
        <v>217120521</v>
      </c>
      <c r="K1007" s="4">
        <v>90647651800</v>
      </c>
      <c r="L1007" s="4">
        <v>71252232400</v>
      </c>
      <c r="M1007" s="4">
        <v>1196094</v>
      </c>
      <c r="N1007" s="4">
        <f t="shared" si="121"/>
        <v>90925916070</v>
      </c>
      <c r="O1007" s="4">
        <f t="shared" si="122"/>
        <v>19456563149</v>
      </c>
      <c r="P1007" s="4">
        <f t="shared" si="123"/>
        <v>217120521</v>
      </c>
      <c r="Q1007" s="4">
        <f t="shared" si="124"/>
        <v>21.637047522132267</v>
      </c>
      <c r="R1007" s="4">
        <f t="shared" si="120"/>
        <v>5.9778525072097237E-2</v>
      </c>
      <c r="S1007" s="4">
        <f t="shared" si="125"/>
        <v>1245024.1284836892</v>
      </c>
      <c r="T1007" s="4">
        <f t="shared" si="126"/>
        <v>21.398259143214151</v>
      </c>
      <c r="U1007" s="4">
        <f t="shared" si="127"/>
        <v>0.2387883789181163</v>
      </c>
    </row>
    <row r="1008" spans="1:21" x14ac:dyDescent="0.25">
      <c r="A1008">
        <v>74.468214412337716</v>
      </c>
      <c r="B1008">
        <v>34.038967157812536</v>
      </c>
      <c r="C1008">
        <v>30</v>
      </c>
      <c r="D1008">
        <v>71156000000000</v>
      </c>
      <c r="E1008">
        <v>15808608000000</v>
      </c>
      <c r="F1008">
        <v>-7.0085802319864694</v>
      </c>
      <c r="G1008">
        <v>-9.6723422264152603</v>
      </c>
      <c r="H1008" s="4">
        <v>0.36175000000000002</v>
      </c>
      <c r="I1008" s="4">
        <v>991899359</v>
      </c>
      <c r="J1008" s="4">
        <v>934604891</v>
      </c>
      <c r="K1008" s="4">
        <v>90107029300</v>
      </c>
      <c r="L1008" s="4">
        <v>85047814000</v>
      </c>
      <c r="M1008" s="4">
        <v>16407</v>
      </c>
      <c r="N1008" s="4">
        <f t="shared" si="121"/>
        <v>91098928659</v>
      </c>
      <c r="O1008" s="4">
        <f t="shared" si="122"/>
        <v>5116509768</v>
      </c>
      <c r="P1008" s="4">
        <f t="shared" si="123"/>
        <v>934604891</v>
      </c>
      <c r="Q1008" s="4">
        <f t="shared" si="124"/>
        <v>6.6423554569455288</v>
      </c>
      <c r="R1008" s="4">
        <f t="shared" si="120"/>
        <v>4.300356026045607E-2</v>
      </c>
      <c r="S1008" s="4">
        <f t="shared" si="125"/>
        <v>9375.8433386221241</v>
      </c>
      <c r="T1008" s="4">
        <f t="shared" si="126"/>
        <v>5.6164324249652102</v>
      </c>
      <c r="U1008" s="4">
        <f t="shared" si="127"/>
        <v>1.0259230319803183</v>
      </c>
    </row>
    <row r="1009" spans="1:21" x14ac:dyDescent="0.25">
      <c r="A1009">
        <v>74.113355257469436</v>
      </c>
      <c r="B1009">
        <v>26.432897625642639</v>
      </c>
      <c r="C1009">
        <v>50</v>
      </c>
      <c r="D1009">
        <v>12460000000000</v>
      </c>
      <c r="E1009">
        <v>4612128000000</v>
      </c>
      <c r="F1009">
        <v>-7.6440410348916279</v>
      </c>
      <c r="G1009">
        <v>-10.143149264870427</v>
      </c>
      <c r="H1009" s="4">
        <v>0.36008000000000001</v>
      </c>
      <c r="I1009" s="4">
        <v>689098053</v>
      </c>
      <c r="J1009" s="4">
        <v>646986618</v>
      </c>
      <c r="K1009" s="4">
        <v>90045839200</v>
      </c>
      <c r="L1009" s="4">
        <v>84698476500</v>
      </c>
      <c r="M1009" s="4">
        <v>11692</v>
      </c>
      <c r="N1009" s="4">
        <f t="shared" si="121"/>
        <v>90734937253</v>
      </c>
      <c r="O1009" s="4">
        <f t="shared" si="122"/>
        <v>5389474135</v>
      </c>
      <c r="P1009" s="4">
        <f t="shared" si="123"/>
        <v>646986618</v>
      </c>
      <c r="Q1009" s="4">
        <f t="shared" si="124"/>
        <v>6.6528516310848218</v>
      </c>
      <c r="R1009" s="4">
        <f t="shared" si="120"/>
        <v>4.3187770329394859E-2</v>
      </c>
      <c r="S1009" s="4">
        <f t="shared" si="125"/>
        <v>9520.8435867288663</v>
      </c>
      <c r="T1009" s="4">
        <f t="shared" si="126"/>
        <v>5.9398003659519878</v>
      </c>
      <c r="U1009" s="4">
        <f t="shared" si="127"/>
        <v>0.71305126513283446</v>
      </c>
    </row>
    <row r="1010" spans="1:21" x14ac:dyDescent="0.25">
      <c r="A1010">
        <v>25.562717682255379</v>
      </c>
      <c r="B1010">
        <v>49.380236390894751</v>
      </c>
      <c r="C1010">
        <v>40</v>
      </c>
      <c r="D1010">
        <v>67076000000000</v>
      </c>
      <c r="E1010">
        <v>19869472000000</v>
      </c>
      <c r="F1010">
        <v>-7.8106635170860867</v>
      </c>
      <c r="G1010">
        <v>-10.021365542560275</v>
      </c>
      <c r="H1010" s="4">
        <v>0.16116</v>
      </c>
      <c r="I1010" s="4">
        <v>1713162582</v>
      </c>
      <c r="J1010" s="4">
        <v>1706285945</v>
      </c>
      <c r="K1010" s="4">
        <v>90612958000</v>
      </c>
      <c r="L1010" s="4">
        <v>90188888400</v>
      </c>
      <c r="M1010" s="4">
        <v>1139</v>
      </c>
      <c r="N1010" s="4">
        <f t="shared" si="121"/>
        <v>92326120582</v>
      </c>
      <c r="O1010" s="4">
        <f t="shared" si="122"/>
        <v>430946237</v>
      </c>
      <c r="P1010" s="4">
        <f t="shared" si="123"/>
        <v>1706285945</v>
      </c>
      <c r="Q1010" s="4">
        <f t="shared" si="124"/>
        <v>2.3148727234800304</v>
      </c>
      <c r="R1010" s="4">
        <f t="shared" si="120"/>
        <v>0.10284130214464261</v>
      </c>
      <c r="S1010" s="4">
        <f t="shared" si="125"/>
        <v>74.644040227239984</v>
      </c>
      <c r="T1010" s="4">
        <f t="shared" si="126"/>
        <v>0.46676523857325131</v>
      </c>
      <c r="U1010" s="4">
        <f t="shared" si="127"/>
        <v>1.8481074849067789</v>
      </c>
    </row>
    <row r="1011" spans="1:21" x14ac:dyDescent="0.25">
      <c r="A1011">
        <v>45.484479699700017</v>
      </c>
      <c r="B1011">
        <v>16.427892298602419</v>
      </c>
      <c r="C1011">
        <v>10</v>
      </c>
      <c r="D1011">
        <v>64504000000000.008</v>
      </c>
      <c r="E1011">
        <v>4776480000000</v>
      </c>
      <c r="F1011">
        <v>-7.5027184480409677</v>
      </c>
      <c r="G1011">
        <v>-10.804956774930956</v>
      </c>
      <c r="H1011" s="4">
        <v>0.23417099999999999</v>
      </c>
      <c r="I1011" s="4">
        <v>344943924</v>
      </c>
      <c r="J1011" s="4">
        <v>343638101</v>
      </c>
      <c r="K1011" s="4">
        <v>90637121800</v>
      </c>
      <c r="L1011" s="4">
        <v>90275867600</v>
      </c>
      <c r="M1011" s="4">
        <v>1110</v>
      </c>
      <c r="N1011" s="4">
        <f t="shared" si="121"/>
        <v>90982065724</v>
      </c>
      <c r="O1011" s="4">
        <f t="shared" si="122"/>
        <v>362560023</v>
      </c>
      <c r="P1011" s="4">
        <f t="shared" si="123"/>
        <v>343638101</v>
      </c>
      <c r="Q1011" s="4">
        <f t="shared" si="124"/>
        <v>0.77619486695575568</v>
      </c>
      <c r="R1011" s="4">
        <f t="shared" si="120"/>
        <v>6.6857380642979788E-2</v>
      </c>
      <c r="S1011" s="4">
        <f t="shared" si="125"/>
        <v>756.41817948846233</v>
      </c>
      <c r="T1011" s="4">
        <f t="shared" si="126"/>
        <v>0.39849614329471189</v>
      </c>
      <c r="U1011" s="4">
        <f t="shared" si="127"/>
        <v>0.37769872366104379</v>
      </c>
    </row>
    <row r="1012" spans="1:21" x14ac:dyDescent="0.25">
      <c r="A1012">
        <v>43.660755847987843</v>
      </c>
      <c r="B1012">
        <v>29.059697970317721</v>
      </c>
      <c r="C1012">
        <v>60</v>
      </c>
      <c r="D1012">
        <v>60176000000000</v>
      </c>
      <c r="E1012">
        <v>26738016000000</v>
      </c>
      <c r="F1012">
        <v>-7.1329649909524644</v>
      </c>
      <c r="G1012">
        <v>-10.231296036347974</v>
      </c>
      <c r="H1012" s="4">
        <v>0.22691500000000001</v>
      </c>
      <c r="I1012" s="4">
        <v>716795771</v>
      </c>
      <c r="J1012" s="4">
        <v>714877328</v>
      </c>
      <c r="K1012" s="4">
        <v>90635955500</v>
      </c>
      <c r="L1012" s="4">
        <v>90369613900</v>
      </c>
      <c r="M1012" s="4">
        <v>1890</v>
      </c>
      <c r="N1012" s="4">
        <f t="shared" si="121"/>
        <v>91352751271</v>
      </c>
      <c r="O1012" s="4">
        <f t="shared" si="122"/>
        <v>268260043</v>
      </c>
      <c r="P1012" s="4">
        <f t="shared" si="123"/>
        <v>714877328</v>
      </c>
      <c r="Q1012" s="4">
        <f t="shared" si="124"/>
        <v>1.0761989730156027</v>
      </c>
      <c r="R1012" s="4">
        <f t="shared" si="120"/>
        <v>6.9216581241831984E-2</v>
      </c>
      <c r="S1012" s="4">
        <f t="shared" si="125"/>
        <v>581.81561335434719</v>
      </c>
      <c r="T1012" s="4">
        <f t="shared" si="126"/>
        <v>0.29365294341732578</v>
      </c>
      <c r="U1012" s="4">
        <f t="shared" si="127"/>
        <v>0.7825460295982769</v>
      </c>
    </row>
    <row r="1013" spans="1:21" x14ac:dyDescent="0.25">
      <c r="A1013">
        <v>49.296662952478741</v>
      </c>
      <c r="B1013">
        <v>20.241125436425218</v>
      </c>
      <c r="C1013">
        <v>10</v>
      </c>
      <c r="D1013">
        <v>15899999999999.998</v>
      </c>
      <c r="E1013">
        <v>1177856000000.0002</v>
      </c>
      <c r="F1013">
        <v>-5.2941699018393091</v>
      </c>
      <c r="G1013">
        <v>-9.646712926285602</v>
      </c>
      <c r="H1013" s="4">
        <v>0.24967900000000001</v>
      </c>
      <c r="I1013" s="4">
        <v>448334849</v>
      </c>
      <c r="J1013" s="4">
        <v>426602447</v>
      </c>
      <c r="K1013" s="4">
        <v>90621419400</v>
      </c>
      <c r="L1013" s="4">
        <v>86351819300</v>
      </c>
      <c r="M1013" s="4">
        <v>1415234</v>
      </c>
      <c r="N1013" s="4">
        <f t="shared" si="121"/>
        <v>91069754249</v>
      </c>
      <c r="O1013" s="4">
        <f t="shared" si="122"/>
        <v>4291332502</v>
      </c>
      <c r="P1013" s="4">
        <f t="shared" si="123"/>
        <v>426602447</v>
      </c>
      <c r="Q1013" s="4">
        <f t="shared" si="124"/>
        <v>5.1805728344235717</v>
      </c>
      <c r="R1013" s="4">
        <f t="shared" si="120"/>
        <v>6.2360729891833375E-2</v>
      </c>
      <c r="S1013" s="4">
        <f t="shared" si="125"/>
        <v>843828.21325456386</v>
      </c>
      <c r="T1013" s="4">
        <f t="shared" si="126"/>
        <v>4.7121380060681579</v>
      </c>
      <c r="U1013" s="4">
        <f t="shared" si="127"/>
        <v>0.46843482835541345</v>
      </c>
    </row>
    <row r="1014" spans="1:21" x14ac:dyDescent="0.25">
      <c r="A1014">
        <v>32.428628931628651</v>
      </c>
      <c r="B1014">
        <v>48.895302878273988</v>
      </c>
      <c r="C1014">
        <v>0</v>
      </c>
      <c r="D1014">
        <v>69296000000000</v>
      </c>
      <c r="E1014">
        <v>0</v>
      </c>
      <c r="F1014">
        <v>-5.0505734663809179</v>
      </c>
      <c r="G1014">
        <v>-8.5909092669741653</v>
      </c>
      <c r="H1014" s="4">
        <v>0.18471899999999999</v>
      </c>
      <c r="I1014" s="4">
        <v>1666656950</v>
      </c>
      <c r="J1014" s="4">
        <v>1666517039</v>
      </c>
      <c r="K1014" s="4">
        <v>90689152800</v>
      </c>
      <c r="L1014" s="4">
        <v>90661287700</v>
      </c>
      <c r="M1014" s="4">
        <v>3859592</v>
      </c>
      <c r="N1014" s="4">
        <f t="shared" si="121"/>
        <v>92355809750</v>
      </c>
      <c r="O1014" s="4">
        <f t="shared" si="122"/>
        <v>28005011</v>
      </c>
      <c r="P1014" s="4">
        <f t="shared" si="123"/>
        <v>1666517039</v>
      </c>
      <c r="Q1014" s="4">
        <f t="shared" si="124"/>
        <v>1.834775803045785</v>
      </c>
      <c r="R1014" s="4">
        <f t="shared" si="120"/>
        <v>8.7482924320662084E-2</v>
      </c>
      <c r="S1014" s="4">
        <f t="shared" si="125"/>
        <v>339679.12796267687</v>
      </c>
      <c r="T1014" s="4">
        <f t="shared" si="126"/>
        <v>3.0322955400215092E-2</v>
      </c>
      <c r="U1014" s="4">
        <f t="shared" si="127"/>
        <v>1.8044528476455699</v>
      </c>
    </row>
    <row r="1015" spans="1:21" x14ac:dyDescent="0.25">
      <c r="A1015">
        <v>65.686832331005519</v>
      </c>
      <c r="B1015">
        <v>25.92322556522662</v>
      </c>
      <c r="C1015">
        <v>20</v>
      </c>
      <c r="D1015">
        <v>14872000000000</v>
      </c>
      <c r="E1015">
        <v>2201632000000</v>
      </c>
      <c r="F1015">
        <v>-6.5018089236284142</v>
      </c>
      <c r="G1015">
        <v>-9.7074999376442932</v>
      </c>
      <c r="H1015" s="4">
        <v>0.32103199999999998</v>
      </c>
      <c r="I1015" s="4">
        <v>648563421</v>
      </c>
      <c r="J1015" s="4">
        <v>577352123</v>
      </c>
      <c r="K1015" s="4">
        <v>90340421800</v>
      </c>
      <c r="L1015" s="4">
        <v>80657450800</v>
      </c>
      <c r="M1015" s="4">
        <v>9458870</v>
      </c>
      <c r="N1015" s="4">
        <f t="shared" si="121"/>
        <v>90988985221</v>
      </c>
      <c r="O1015" s="4">
        <f t="shared" si="122"/>
        <v>9754182298</v>
      </c>
      <c r="P1015" s="4">
        <f t="shared" si="123"/>
        <v>577352123</v>
      </c>
      <c r="Q1015" s="4">
        <f t="shared" si="124"/>
        <v>11.354708919883098</v>
      </c>
      <c r="R1015" s="4">
        <f t="shared" si="120"/>
        <v>4.8168695301212178E-2</v>
      </c>
      <c r="S1015" s="4">
        <f t="shared" si="125"/>
        <v>6478785.430195244</v>
      </c>
      <c r="T1015" s="4">
        <f t="shared" si="126"/>
        <v>10.720179233022991</v>
      </c>
      <c r="U1015" s="4">
        <f t="shared" si="127"/>
        <v>0.63452968686010669</v>
      </c>
    </row>
    <row r="1016" spans="1:21" x14ac:dyDescent="0.25">
      <c r="A1016">
        <v>32.767443362741602</v>
      </c>
      <c r="B1016">
        <v>45.757273479467599</v>
      </c>
      <c r="C1016">
        <v>20</v>
      </c>
      <c r="D1016">
        <v>45036000000000</v>
      </c>
      <c r="E1016">
        <v>6669952000000.001</v>
      </c>
      <c r="F1016">
        <v>-6.3473118158339634</v>
      </c>
      <c r="G1016">
        <v>-9.7987523326103894</v>
      </c>
      <c r="H1016" s="4">
        <v>0.18592700000000001</v>
      </c>
      <c r="I1016" s="4">
        <v>1470172320</v>
      </c>
      <c r="J1016" s="4">
        <v>1377417297</v>
      </c>
      <c r="K1016" s="4">
        <v>90725253800</v>
      </c>
      <c r="L1016" s="4">
        <v>85134286700</v>
      </c>
      <c r="M1016" s="4">
        <v>1852</v>
      </c>
      <c r="N1016" s="4">
        <f t="shared" si="121"/>
        <v>92195426120</v>
      </c>
      <c r="O1016" s="4">
        <f t="shared" si="122"/>
        <v>5683722123</v>
      </c>
      <c r="P1016" s="4">
        <f t="shared" si="123"/>
        <v>1377417297</v>
      </c>
      <c r="Q1016" s="4">
        <f t="shared" si="124"/>
        <v>7.6588825684360318</v>
      </c>
      <c r="R1016" s="4">
        <f t="shared" si="120"/>
        <v>8.6820185708558623E-2</v>
      </c>
      <c r="S1016" s="4">
        <f t="shared" si="125"/>
        <v>187.28731040927889</v>
      </c>
      <c r="T1016" s="4">
        <f t="shared" si="126"/>
        <v>6.1648634451802025</v>
      </c>
      <c r="U1016" s="4">
        <f t="shared" si="127"/>
        <v>1.4940191232558293</v>
      </c>
    </row>
    <row r="1017" spans="1:21" x14ac:dyDescent="0.25">
      <c r="A1017">
        <v>44.23734549556653</v>
      </c>
      <c r="B1017">
        <v>27.126306456479586</v>
      </c>
      <c r="C1017">
        <v>20</v>
      </c>
      <c r="D1017">
        <v>45036000000000</v>
      </c>
      <c r="E1017">
        <v>6669952000000.001</v>
      </c>
      <c r="F1017">
        <v>-5.5880841470690541</v>
      </c>
      <c r="G1017">
        <v>-9.5247300101789918</v>
      </c>
      <c r="H1017" s="4">
        <v>0.22919800000000001</v>
      </c>
      <c r="I1017" s="4">
        <v>651995631</v>
      </c>
      <c r="J1017" s="4">
        <v>627402267</v>
      </c>
      <c r="K1017" s="4">
        <v>90651403000</v>
      </c>
      <c r="L1017" s="4">
        <v>87312311600</v>
      </c>
      <c r="M1017" s="4">
        <v>1867</v>
      </c>
      <c r="N1017" s="4">
        <f t="shared" si="121"/>
        <v>91303398631</v>
      </c>
      <c r="O1017" s="4">
        <f t="shared" si="122"/>
        <v>3363684764</v>
      </c>
      <c r="P1017" s="4">
        <f t="shared" si="123"/>
        <v>627402267</v>
      </c>
      <c r="Q1017" s="4">
        <f t="shared" si="124"/>
        <v>4.3712360008961557</v>
      </c>
      <c r="R1017" s="4">
        <f t="shared" si="120"/>
        <v>6.845516374910042E-2</v>
      </c>
      <c r="S1017" s="4">
        <f t="shared" si="125"/>
        <v>644.77460833032899</v>
      </c>
      <c r="T1017" s="4">
        <f t="shared" si="126"/>
        <v>3.6840739933397586</v>
      </c>
      <c r="U1017" s="4">
        <f t="shared" si="127"/>
        <v>0.68716200755639756</v>
      </c>
    </row>
    <row r="1018" spans="1:21" x14ac:dyDescent="0.25">
      <c r="A1018">
        <v>47.604585773597009</v>
      </c>
      <c r="B1018">
        <v>47.605510444308841</v>
      </c>
      <c r="C1018">
        <v>60</v>
      </c>
      <c r="D1018">
        <v>23748000000000</v>
      </c>
      <c r="E1018">
        <v>10552768000000.002</v>
      </c>
      <c r="F1018">
        <v>-7.8857254219735164</v>
      </c>
      <c r="G1018">
        <v>-9.6777444008391988</v>
      </c>
      <c r="H1018" s="4">
        <v>0.24273900000000001</v>
      </c>
      <c r="I1018" s="4">
        <v>1599040745</v>
      </c>
      <c r="J1018" s="4">
        <v>1584693217</v>
      </c>
      <c r="K1018" s="4">
        <v>90688308400</v>
      </c>
      <c r="L1018" s="4">
        <v>89875831200</v>
      </c>
      <c r="M1018" s="4">
        <v>4995</v>
      </c>
      <c r="N1018" s="4">
        <f t="shared" si="121"/>
        <v>92287349145</v>
      </c>
      <c r="O1018" s="4">
        <f t="shared" si="122"/>
        <v>826824728</v>
      </c>
      <c r="P1018" s="4">
        <f t="shared" si="123"/>
        <v>1584693217</v>
      </c>
      <c r="Q1018" s="4">
        <f t="shared" si="124"/>
        <v>2.6130536496514516</v>
      </c>
      <c r="R1018" s="4">
        <f t="shared" si="120"/>
        <v>6.4287662908445245E-2</v>
      </c>
      <c r="S1018" s="4">
        <f t="shared" si="125"/>
        <v>788.6265861485607</v>
      </c>
      <c r="T1018" s="4">
        <f t="shared" si="126"/>
        <v>0.89592423626873252</v>
      </c>
      <c r="U1018" s="4">
        <f t="shared" si="127"/>
        <v>1.7171294133827188</v>
      </c>
    </row>
    <row r="1019" spans="1:21" x14ac:dyDescent="0.25">
      <c r="A1019">
        <v>26.330695248246531</v>
      </c>
      <c r="B1019">
        <v>10.19707966066912</v>
      </c>
      <c r="C1019">
        <v>20</v>
      </c>
      <c r="D1019">
        <v>45036000000000</v>
      </c>
      <c r="E1019">
        <v>6669952000000.001</v>
      </c>
      <c r="F1019">
        <v>-6.3311124114257105</v>
      </c>
      <c r="G1019">
        <v>-9.3960001643400552</v>
      </c>
      <c r="H1019" s="4">
        <v>0.16370799999999999</v>
      </c>
      <c r="I1019" s="4">
        <v>199104385</v>
      </c>
      <c r="J1019" s="4">
        <v>198468425</v>
      </c>
      <c r="K1019" s="4">
        <v>90475704200</v>
      </c>
      <c r="L1019" s="4">
        <v>90114353900</v>
      </c>
      <c r="M1019" s="4">
        <v>168</v>
      </c>
      <c r="N1019" s="4">
        <f t="shared" si="121"/>
        <v>90674808585</v>
      </c>
      <c r="O1019" s="4">
        <f t="shared" si="122"/>
        <v>361986260</v>
      </c>
      <c r="P1019" s="4">
        <f t="shared" si="123"/>
        <v>198468425</v>
      </c>
      <c r="Q1019" s="4">
        <f t="shared" si="124"/>
        <v>0.61809304452473257</v>
      </c>
      <c r="R1019" s="4">
        <f t="shared" si="120"/>
        <v>0.10092300405234897</v>
      </c>
      <c r="S1019" s="4">
        <f t="shared" si="125"/>
        <v>97.656986324333246</v>
      </c>
      <c r="T1019" s="4">
        <f t="shared" si="126"/>
        <v>0.3992137018526688</v>
      </c>
      <c r="U1019" s="4">
        <f t="shared" si="127"/>
        <v>0.21887934267206371</v>
      </c>
    </row>
    <row r="1020" spans="1:21" x14ac:dyDescent="0.25">
      <c r="A1020">
        <v>73.775596060377296</v>
      </c>
      <c r="B1020">
        <v>33.311912390522956</v>
      </c>
      <c r="C1020">
        <v>100</v>
      </c>
      <c r="D1020">
        <v>9808000000000.002</v>
      </c>
      <c r="E1020">
        <v>7262304000000.001</v>
      </c>
      <c r="F1020">
        <v>-7.0471066401912612</v>
      </c>
      <c r="G1020">
        <v>-11.160924971537391</v>
      </c>
      <c r="H1020" s="4">
        <v>0.358491</v>
      </c>
      <c r="I1020" s="4">
        <v>956996985</v>
      </c>
      <c r="J1020" s="4">
        <v>930495726</v>
      </c>
      <c r="K1020" s="4">
        <v>90112441500</v>
      </c>
      <c r="L1020" s="4">
        <v>87686854000</v>
      </c>
      <c r="M1020" s="4">
        <v>15624</v>
      </c>
      <c r="N1020" s="4">
        <f t="shared" si="121"/>
        <v>91069438485</v>
      </c>
      <c r="O1020" s="4">
        <f t="shared" si="122"/>
        <v>2452088759</v>
      </c>
      <c r="P1020" s="4">
        <f t="shared" si="123"/>
        <v>930495726</v>
      </c>
      <c r="Q1020" s="4">
        <f t="shared" si="124"/>
        <v>3.7142915793393669</v>
      </c>
      <c r="R1020" s="4">
        <f t="shared" si="120"/>
        <v>4.3364855660472428E-2</v>
      </c>
      <c r="S1020" s="4">
        <f t="shared" si="125"/>
        <v>9082.6676778506753</v>
      </c>
      <c r="T1020" s="4">
        <f t="shared" si="126"/>
        <v>2.6925484551042689</v>
      </c>
      <c r="U1020" s="4">
        <f t="shared" si="127"/>
        <v>1.0217431242350983</v>
      </c>
    </row>
    <row r="1021" spans="1:21" x14ac:dyDescent="0.25">
      <c r="A1021">
        <v>72.598727744553912</v>
      </c>
      <c r="B1021">
        <v>47.775387970748625</v>
      </c>
      <c r="C1021">
        <v>90</v>
      </c>
      <c r="D1021">
        <v>41520000000000</v>
      </c>
      <c r="E1021">
        <v>27676192000000.004</v>
      </c>
      <c r="F1021">
        <v>-6.6333092798473121</v>
      </c>
      <c r="G1021">
        <v>-10.042751719475616</v>
      </c>
      <c r="H1021" s="4">
        <v>0.35297099999999998</v>
      </c>
      <c r="I1021" s="4">
        <v>1740038576</v>
      </c>
      <c r="J1021" s="4">
        <v>845702836</v>
      </c>
      <c r="K1021" s="4">
        <v>90053441600</v>
      </c>
      <c r="L1021" s="4">
        <v>44513707300</v>
      </c>
      <c r="M1021" s="4">
        <v>19768</v>
      </c>
      <c r="N1021" s="4">
        <f t="shared" si="121"/>
        <v>91793480176</v>
      </c>
      <c r="O1021" s="4">
        <f t="shared" si="122"/>
        <v>46434070040</v>
      </c>
      <c r="P1021" s="4">
        <f t="shared" si="123"/>
        <v>845702836</v>
      </c>
      <c r="Q1021" s="4">
        <f t="shared" si="124"/>
        <v>51.506678671892864</v>
      </c>
      <c r="R1021" s="4">
        <f t="shared" si="120"/>
        <v>4.3995503199512301E-2</v>
      </c>
      <c r="S1021" s="4">
        <f t="shared" si="125"/>
        <v>6110.4383240848147</v>
      </c>
      <c r="T1021" s="4">
        <f t="shared" si="126"/>
        <v>50.585368319154853</v>
      </c>
      <c r="U1021" s="4">
        <f t="shared" si="127"/>
        <v>0.9213103527380091</v>
      </c>
    </row>
    <row r="1022" spans="1:21" x14ac:dyDescent="0.25">
      <c r="A1022">
        <v>67.13562158187375</v>
      </c>
      <c r="B1022">
        <v>19.157237208870452</v>
      </c>
      <c r="C1022">
        <v>0</v>
      </c>
      <c r="D1022">
        <v>69296000000000</v>
      </c>
      <c r="E1022">
        <v>0</v>
      </c>
      <c r="F1022">
        <v>-6.4912627564170062</v>
      </c>
      <c r="G1022">
        <v>-11.510610703297537</v>
      </c>
      <c r="H1022" s="4">
        <v>0.32765100000000003</v>
      </c>
      <c r="I1022" s="4">
        <v>442177500</v>
      </c>
      <c r="J1022" s="4">
        <v>442117855</v>
      </c>
      <c r="K1022" s="4">
        <v>90404627500</v>
      </c>
      <c r="L1022" s="4">
        <v>90395410800</v>
      </c>
      <c r="M1022" s="4">
        <v>3306166</v>
      </c>
      <c r="N1022" s="4">
        <f t="shared" si="121"/>
        <v>90846805000</v>
      </c>
      <c r="O1022" s="4">
        <f t="shared" si="122"/>
        <v>9276345</v>
      </c>
      <c r="P1022" s="4">
        <f t="shared" si="123"/>
        <v>442117855</v>
      </c>
      <c r="Q1022" s="4">
        <f t="shared" si="124"/>
        <v>0.49687405077151581</v>
      </c>
      <c r="R1022" s="4">
        <f t="shared" si="120"/>
        <v>4.7222489279492269E-2</v>
      </c>
      <c r="S1022" s="4">
        <f t="shared" si="125"/>
        <v>3466733.3249780396</v>
      </c>
      <c r="T1022" s="4">
        <f t="shared" si="126"/>
        <v>1.0210975498808131E-2</v>
      </c>
      <c r="U1022" s="4">
        <f t="shared" si="127"/>
        <v>0.48666307527270769</v>
      </c>
    </row>
    <row r="1023" spans="1:21" x14ac:dyDescent="0.25">
      <c r="A1023">
        <v>66.046241536498002</v>
      </c>
      <c r="B1023">
        <v>27.018680188400719</v>
      </c>
      <c r="C1023">
        <v>70</v>
      </c>
      <c r="D1023">
        <v>22588000000000</v>
      </c>
      <c r="E1023">
        <v>11710080000000</v>
      </c>
      <c r="F1023">
        <v>-7.0613928195914699</v>
      </c>
      <c r="G1023">
        <v>-9.3890624161584029</v>
      </c>
      <c r="H1023" s="4">
        <v>0.32267000000000001</v>
      </c>
      <c r="I1023" s="4">
        <v>686404730</v>
      </c>
      <c r="J1023" s="4">
        <v>634988241</v>
      </c>
      <c r="K1023" s="4">
        <v>90249712200</v>
      </c>
      <c r="L1023" s="4">
        <v>83679613700</v>
      </c>
      <c r="M1023" s="4">
        <v>7385</v>
      </c>
      <c r="N1023" s="4">
        <f t="shared" si="121"/>
        <v>90936116930</v>
      </c>
      <c r="O1023" s="4">
        <f t="shared" si="122"/>
        <v>6621514989</v>
      </c>
      <c r="P1023" s="4">
        <f t="shared" si="123"/>
        <v>634988241</v>
      </c>
      <c r="Q1023" s="4">
        <f t="shared" si="124"/>
        <v>7.9797812739088547</v>
      </c>
      <c r="R1023" s="4">
        <f t="shared" si="120"/>
        <v>4.7930163997309642E-2</v>
      </c>
      <c r="S1023" s="4">
        <f t="shared" si="125"/>
        <v>4824.6433195003228</v>
      </c>
      <c r="T1023" s="4">
        <f t="shared" si="126"/>
        <v>7.2815017976818286</v>
      </c>
      <c r="U1023" s="4">
        <f t="shared" si="127"/>
        <v>0.69827947622702613</v>
      </c>
    </row>
    <row r="1024" spans="1:21" x14ac:dyDescent="0.25">
      <c r="A1024">
        <v>67.964626390883922</v>
      </c>
      <c r="B1024">
        <v>43.611897007060549</v>
      </c>
      <c r="C1024">
        <v>60</v>
      </c>
      <c r="D1024">
        <v>47924000000000</v>
      </c>
      <c r="E1024">
        <v>21293856000000.004</v>
      </c>
      <c r="F1024">
        <v>-6.5165129261460155</v>
      </c>
      <c r="G1024">
        <v>-10.07569251996981</v>
      </c>
      <c r="H1024" s="4">
        <v>0.33145799999999997</v>
      </c>
      <c r="I1024" s="4">
        <v>1444610853</v>
      </c>
      <c r="J1024" s="4">
        <v>1356239039</v>
      </c>
      <c r="K1024" s="4">
        <v>90258136900</v>
      </c>
      <c r="L1024" s="4">
        <v>84889706600</v>
      </c>
      <c r="M1024" s="4">
        <v>15826</v>
      </c>
      <c r="N1024" s="4">
        <f t="shared" si="121"/>
        <v>91702747753</v>
      </c>
      <c r="O1024" s="4">
        <f t="shared" si="122"/>
        <v>5456802114</v>
      </c>
      <c r="P1024" s="4">
        <f t="shared" si="123"/>
        <v>1356239039</v>
      </c>
      <c r="Q1024" s="4">
        <f t="shared" si="124"/>
        <v>7.4294841975191694</v>
      </c>
      <c r="R1024" s="4">
        <f t="shared" si="120"/>
        <v>4.6699003535098614E-2</v>
      </c>
      <c r="S1024" s="4">
        <f t="shared" si="125"/>
        <v>5188.5105667063526</v>
      </c>
      <c r="T1024" s="4">
        <f t="shared" si="126"/>
        <v>5.9505328332121694</v>
      </c>
      <c r="U1024" s="4">
        <f t="shared" si="127"/>
        <v>1.4789513643069998</v>
      </c>
    </row>
    <row r="1025" spans="1:21" x14ac:dyDescent="0.25">
      <c r="A1025">
        <v>72.14312814461104</v>
      </c>
      <c r="B1025">
        <v>24.858546531912427</v>
      </c>
      <c r="C1025">
        <v>20</v>
      </c>
      <c r="D1025">
        <v>60328000000000</v>
      </c>
      <c r="E1025">
        <v>8936640000000</v>
      </c>
      <c r="F1025">
        <v>-7.3489940673875775</v>
      </c>
      <c r="G1025">
        <v>-9.6478554831529397</v>
      </c>
      <c r="H1025" s="4">
        <v>0.35083999999999999</v>
      </c>
      <c r="I1025" s="4">
        <v>629769028</v>
      </c>
      <c r="J1025" s="4">
        <v>559082682</v>
      </c>
      <c r="K1025" s="4">
        <v>90213146600</v>
      </c>
      <c r="L1025" s="4">
        <v>80365802500</v>
      </c>
      <c r="M1025" s="4">
        <v>9482</v>
      </c>
      <c r="N1025" s="4">
        <f t="shared" si="121"/>
        <v>90842915628</v>
      </c>
      <c r="O1025" s="4">
        <f t="shared" si="122"/>
        <v>9918030446</v>
      </c>
      <c r="P1025" s="4">
        <f t="shared" si="123"/>
        <v>559082682</v>
      </c>
      <c r="Q1025" s="4">
        <f t="shared" si="124"/>
        <v>11.53321979548034</v>
      </c>
      <c r="R1025" s="4">
        <f t="shared" si="120"/>
        <v>4.4245451237361053E-2</v>
      </c>
      <c r="S1025" s="4">
        <f t="shared" si="125"/>
        <v>8020.9320301443267</v>
      </c>
      <c r="T1025" s="4">
        <f t="shared" si="126"/>
        <v>10.917780849983002</v>
      </c>
      <c r="U1025" s="4">
        <f t="shared" si="127"/>
        <v>0.61543894549733835</v>
      </c>
    </row>
    <row r="1026" spans="1:21" x14ac:dyDescent="0.25">
      <c r="A1026">
        <v>37.368197151392387</v>
      </c>
      <c r="B1026">
        <v>26.937481735335979</v>
      </c>
      <c r="C1026">
        <v>100</v>
      </c>
      <c r="D1026">
        <v>39752000000000.008</v>
      </c>
      <c r="E1026">
        <v>29439552000000.004</v>
      </c>
      <c r="F1026">
        <v>-7.4700785480101635</v>
      </c>
      <c r="G1026">
        <v>-10.647889021241966</v>
      </c>
      <c r="H1026" s="4">
        <v>0.202734</v>
      </c>
      <c r="I1026" s="4">
        <v>641865390</v>
      </c>
      <c r="J1026" s="4">
        <v>638910514</v>
      </c>
      <c r="K1026" s="4">
        <v>90610681900</v>
      </c>
      <c r="L1026" s="4">
        <v>90162619900</v>
      </c>
      <c r="M1026" s="4">
        <v>1129</v>
      </c>
      <c r="N1026" s="4">
        <f t="shared" si="121"/>
        <v>91252547290</v>
      </c>
      <c r="O1026" s="4">
        <f t="shared" si="122"/>
        <v>451016876</v>
      </c>
      <c r="P1026" s="4">
        <f t="shared" si="123"/>
        <v>638910514</v>
      </c>
      <c r="Q1026" s="4">
        <f t="shared" si="124"/>
        <v>1.19440763284801</v>
      </c>
      <c r="R1026" s="4">
        <f t="shared" ref="R1026:R1089" si="128">10^(0.000000000262*(A1026^4)-0.000000233*(A1026^3)+0.0000868*(A1026^2)-0.0147*(A1026)-0.665)</f>
        <v>7.8568115500219887E-2</v>
      </c>
      <c r="S1026" s="4">
        <f t="shared" si="125"/>
        <v>310.09393351932789</v>
      </c>
      <c r="T1026" s="4">
        <f t="shared" si="126"/>
        <v>0.49425127231426358</v>
      </c>
      <c r="U1026" s="4">
        <f t="shared" si="127"/>
        <v>0.70015636053374652</v>
      </c>
    </row>
    <row r="1027" spans="1:21" x14ac:dyDescent="0.25">
      <c r="A1027">
        <v>27.129678842382202</v>
      </c>
      <c r="B1027">
        <v>33.694387377388068</v>
      </c>
      <c r="C1027">
        <v>50</v>
      </c>
      <c r="D1027">
        <v>50524000000000</v>
      </c>
      <c r="E1027">
        <v>18708736000000</v>
      </c>
      <c r="F1027">
        <v>-6.2599576453268071</v>
      </c>
      <c r="G1027">
        <v>-10.27623909416109</v>
      </c>
      <c r="H1027" s="4">
        <v>0.166382</v>
      </c>
      <c r="I1027" s="4">
        <v>890043807</v>
      </c>
      <c r="J1027" s="4">
        <v>882042991</v>
      </c>
      <c r="K1027" s="4">
        <v>90545089500</v>
      </c>
      <c r="L1027" s="4">
        <v>89686935800</v>
      </c>
      <c r="M1027" s="4">
        <v>746</v>
      </c>
      <c r="N1027" s="4">
        <f t="shared" ref="N1027:N1090" si="129">I1027+K1027</f>
        <v>91435133307</v>
      </c>
      <c r="O1027" s="4">
        <f t="shared" ref="O1027:O1090" si="130">(K1027-L1027)+(I1027-J1027)</f>
        <v>866154516</v>
      </c>
      <c r="P1027" s="4">
        <f t="shared" ref="P1027:P1090" si="131">J1027</f>
        <v>882042991</v>
      </c>
      <c r="Q1027" s="4">
        <f t="shared" ref="Q1027:Q1090" si="132">T1027+U1027</f>
        <v>1.9119538013143176</v>
      </c>
      <c r="R1027" s="4">
        <f t="shared" si="128"/>
        <v>9.8985049766094027E-2</v>
      </c>
      <c r="S1027" s="4">
        <f t="shared" ref="S1027:S1090" si="133">(M1027/R1027)*((100-B1027)/B1027)*(1/(0.08206*(273.15+A1027)))*H1027</f>
        <v>100.1407487507807</v>
      </c>
      <c r="T1027" s="4">
        <f t="shared" ref="T1027:T1090" si="134">(O1027/N1027)*100</f>
        <v>0.94728851446174889</v>
      </c>
      <c r="U1027" s="4">
        <f t="shared" ref="U1027:U1090" si="135">(P1027/N1027)*100</f>
        <v>0.96466528685256858</v>
      </c>
    </row>
    <row r="1028" spans="1:21" x14ac:dyDescent="0.25">
      <c r="A1028">
        <v>38.613327281173731</v>
      </c>
      <c r="B1028">
        <v>35.0763613400945</v>
      </c>
      <c r="C1028">
        <v>50</v>
      </c>
      <c r="D1028">
        <v>25032000000000</v>
      </c>
      <c r="E1028">
        <v>9268768000000.002</v>
      </c>
      <c r="F1028">
        <v>-5.6705015962645273</v>
      </c>
      <c r="G1028">
        <v>-10.201865711592776</v>
      </c>
      <c r="H1028" s="4">
        <v>0.20741100000000001</v>
      </c>
      <c r="I1028" s="4">
        <v>941425720</v>
      </c>
      <c r="J1028" s="4">
        <v>861316775</v>
      </c>
      <c r="K1028" s="4">
        <v>90675441700</v>
      </c>
      <c r="L1028" s="4">
        <v>83162337500</v>
      </c>
      <c r="M1028" s="4">
        <v>1977</v>
      </c>
      <c r="N1028" s="4">
        <f t="shared" si="129"/>
        <v>91616867420</v>
      </c>
      <c r="O1028" s="4">
        <f t="shared" si="130"/>
        <v>7593213145</v>
      </c>
      <c r="P1028" s="4">
        <f t="shared" si="131"/>
        <v>861316775</v>
      </c>
      <c r="Q1028" s="4">
        <f t="shared" si="132"/>
        <v>9.2281368683365095</v>
      </c>
      <c r="R1028" s="4">
        <f t="shared" si="128"/>
        <v>7.655438808899985E-2</v>
      </c>
      <c r="S1028" s="4">
        <f t="shared" si="133"/>
        <v>387.52537165903567</v>
      </c>
      <c r="T1028" s="4">
        <f t="shared" si="134"/>
        <v>8.2880078295957968</v>
      </c>
      <c r="U1028" s="4">
        <f t="shared" si="135"/>
        <v>0.94012903874071352</v>
      </c>
    </row>
    <row r="1029" spans="1:21" x14ac:dyDescent="0.25">
      <c r="A1029">
        <v>56.790064949126872</v>
      </c>
      <c r="B1029">
        <v>49.576210245794769</v>
      </c>
      <c r="C1029">
        <v>70</v>
      </c>
      <c r="D1029">
        <v>57232000000000</v>
      </c>
      <c r="E1029">
        <v>29668960000000.008</v>
      </c>
      <c r="F1029">
        <v>-6.1920634085049286</v>
      </c>
      <c r="G1029">
        <v>-10.523726585331234</v>
      </c>
      <c r="H1029" s="4">
        <v>0.28142600000000001</v>
      </c>
      <c r="I1029" s="4">
        <v>1765736709</v>
      </c>
      <c r="J1029" s="4">
        <v>1625809608</v>
      </c>
      <c r="K1029" s="4">
        <v>90489666700</v>
      </c>
      <c r="L1029" s="4">
        <v>83519356800</v>
      </c>
      <c r="M1029" s="4">
        <v>9719</v>
      </c>
      <c r="N1029" s="4">
        <f t="shared" si="129"/>
        <v>92255403409</v>
      </c>
      <c r="O1029" s="4">
        <f t="shared" si="130"/>
        <v>7110237001</v>
      </c>
      <c r="P1029" s="4">
        <f t="shared" si="131"/>
        <v>1625809608</v>
      </c>
      <c r="Q1029" s="4">
        <f t="shared" si="132"/>
        <v>9.4694145667220102</v>
      </c>
      <c r="R1029" s="4">
        <f t="shared" si="128"/>
        <v>5.4976352690187739E-2</v>
      </c>
      <c r="S1029" s="4">
        <f t="shared" si="133"/>
        <v>1868.9834957212217</v>
      </c>
      <c r="T1029" s="4">
        <f t="shared" si="134"/>
        <v>7.7071225513782302</v>
      </c>
      <c r="U1029" s="4">
        <f t="shared" si="135"/>
        <v>1.7622920153437793</v>
      </c>
    </row>
    <row r="1030" spans="1:21" x14ac:dyDescent="0.25">
      <c r="A1030">
        <v>67.74049068896629</v>
      </c>
      <c r="B1030">
        <v>42.197446444477229</v>
      </c>
      <c r="C1030">
        <v>90</v>
      </c>
      <c r="D1030">
        <v>31004000000000</v>
      </c>
      <c r="E1030">
        <v>20663840000000.004</v>
      </c>
      <c r="F1030">
        <v>-6.6901132173419438</v>
      </c>
      <c r="G1030">
        <v>-10.558023871047705</v>
      </c>
      <c r="H1030" s="4">
        <v>0.330428</v>
      </c>
      <c r="I1030" s="4">
        <v>1362825113</v>
      </c>
      <c r="J1030" s="4">
        <v>1238137016</v>
      </c>
      <c r="K1030" s="4">
        <v>90286533700</v>
      </c>
      <c r="L1030" s="4">
        <v>82252789000</v>
      </c>
      <c r="M1030" s="4">
        <v>14788</v>
      </c>
      <c r="N1030" s="4">
        <f t="shared" si="129"/>
        <v>91649358813</v>
      </c>
      <c r="O1030" s="4">
        <f t="shared" si="130"/>
        <v>8158432797</v>
      </c>
      <c r="P1030" s="4">
        <f t="shared" si="131"/>
        <v>1238137016</v>
      </c>
      <c r="Q1030" s="4">
        <f t="shared" si="132"/>
        <v>10.252739282303789</v>
      </c>
      <c r="R1030" s="4">
        <f t="shared" si="128"/>
        <v>4.6839278615061701E-2</v>
      </c>
      <c r="S1030" s="4">
        <f t="shared" si="133"/>
        <v>5108.4663946655128</v>
      </c>
      <c r="T1030" s="4">
        <f t="shared" si="134"/>
        <v>8.9017892789041184</v>
      </c>
      <c r="U1030" s="4">
        <f t="shared" si="135"/>
        <v>1.3509500033996709</v>
      </c>
    </row>
    <row r="1031" spans="1:21" x14ac:dyDescent="0.25">
      <c r="A1031">
        <v>52.136746143037968</v>
      </c>
      <c r="B1031">
        <v>20.455798700012508</v>
      </c>
      <c r="C1031">
        <v>20</v>
      </c>
      <c r="D1031">
        <v>60327999999999.992</v>
      </c>
      <c r="E1031">
        <v>8936640000000.002</v>
      </c>
      <c r="F1031">
        <v>-6.9549063663583341</v>
      </c>
      <c r="G1031">
        <v>-10.033903043835359</v>
      </c>
      <c r="H1031" s="4">
        <v>0.261521</v>
      </c>
      <c r="I1031" s="4">
        <v>457212532</v>
      </c>
      <c r="J1031" s="4">
        <v>418653995</v>
      </c>
      <c r="K1031" s="4">
        <v>90610837400</v>
      </c>
      <c r="L1031" s="4">
        <v>83187619000</v>
      </c>
      <c r="M1031" s="4">
        <v>2235</v>
      </c>
      <c r="N1031" s="4">
        <f t="shared" si="129"/>
        <v>91068049932</v>
      </c>
      <c r="O1031" s="4">
        <f t="shared" si="130"/>
        <v>7461776937</v>
      </c>
      <c r="P1031" s="4">
        <f t="shared" si="131"/>
        <v>418653995</v>
      </c>
      <c r="Q1031" s="4">
        <f t="shared" si="132"/>
        <v>8.6533432283707334</v>
      </c>
      <c r="R1031" s="4">
        <f t="shared" si="128"/>
        <v>5.9353748963306641E-2</v>
      </c>
      <c r="S1031" s="4">
        <f t="shared" si="133"/>
        <v>1434.5977438362468</v>
      </c>
      <c r="T1031" s="4">
        <f t="shared" si="134"/>
        <v>8.1936276691679097</v>
      </c>
      <c r="U1031" s="4">
        <f t="shared" si="135"/>
        <v>0.45971555920282314</v>
      </c>
    </row>
    <row r="1032" spans="1:21" x14ac:dyDescent="0.25">
      <c r="A1032">
        <v>70.253829798865127</v>
      </c>
      <c r="B1032">
        <v>37.885222622248122</v>
      </c>
      <c r="C1032">
        <v>60</v>
      </c>
      <c r="D1032">
        <v>23748000000000</v>
      </c>
      <c r="E1032">
        <v>10552768000000.002</v>
      </c>
      <c r="F1032">
        <v>-6.8833509759786455</v>
      </c>
      <c r="G1032">
        <v>-10.777081544228075</v>
      </c>
      <c r="H1032" s="4">
        <v>0.34203800000000001</v>
      </c>
      <c r="I1032" s="4">
        <v>1150618883</v>
      </c>
      <c r="J1032" s="4">
        <v>1135750149</v>
      </c>
      <c r="K1032" s="4">
        <v>90216710300</v>
      </c>
      <c r="L1032" s="4">
        <v>89080265100</v>
      </c>
      <c r="M1032" s="4">
        <v>14833</v>
      </c>
      <c r="N1032" s="4">
        <f t="shared" si="129"/>
        <v>91367329183</v>
      </c>
      <c r="O1032" s="4">
        <f t="shared" si="130"/>
        <v>1151313934</v>
      </c>
      <c r="P1032" s="4">
        <f t="shared" si="131"/>
        <v>1135750149</v>
      </c>
      <c r="Q1032" s="4">
        <f t="shared" si="132"/>
        <v>2.5031530454602979</v>
      </c>
      <c r="R1032" s="4">
        <f t="shared" si="128"/>
        <v>4.5317886307020008E-2</v>
      </c>
      <c r="S1032" s="4">
        <f t="shared" si="133"/>
        <v>6513.6160024779374</v>
      </c>
      <c r="T1032" s="4">
        <f t="shared" si="134"/>
        <v>1.260093672754764</v>
      </c>
      <c r="U1032" s="4">
        <f t="shared" si="135"/>
        <v>1.2430593727055339</v>
      </c>
    </row>
    <row r="1033" spans="1:21" x14ac:dyDescent="0.25">
      <c r="A1033">
        <v>37.165943229656143</v>
      </c>
      <c r="B1033">
        <v>35.002059012257504</v>
      </c>
      <c r="C1033">
        <v>50</v>
      </c>
      <c r="D1033">
        <v>50524000000000</v>
      </c>
      <c r="E1033">
        <v>18708736000000</v>
      </c>
      <c r="F1033">
        <v>-5.164576740311726</v>
      </c>
      <c r="G1033">
        <v>-8.3518386464459606</v>
      </c>
      <c r="H1033" s="4">
        <v>0.20197899999999999</v>
      </c>
      <c r="I1033" s="4">
        <v>937814460</v>
      </c>
      <c r="J1033" s="4">
        <v>836794426</v>
      </c>
      <c r="K1033" s="4">
        <v>90667990900</v>
      </c>
      <c r="L1033" s="4">
        <v>81151770900</v>
      </c>
      <c r="M1033" s="4">
        <v>1578</v>
      </c>
      <c r="N1033" s="4">
        <f t="shared" si="129"/>
        <v>91605805360</v>
      </c>
      <c r="O1033" s="4">
        <f t="shared" si="130"/>
        <v>9617240034</v>
      </c>
      <c r="P1033" s="4">
        <f t="shared" si="131"/>
        <v>836794426</v>
      </c>
      <c r="Q1033" s="4">
        <f t="shared" si="132"/>
        <v>11.411978115269966</v>
      </c>
      <c r="R1033" s="4">
        <f t="shared" si="128"/>
        <v>7.8903515146538789E-2</v>
      </c>
      <c r="S1033" s="4">
        <f t="shared" si="133"/>
        <v>294.56915569351816</v>
      </c>
      <c r="T1033" s="4">
        <f t="shared" si="134"/>
        <v>10.498504975973283</v>
      </c>
      <c r="U1033" s="4">
        <f t="shared" si="135"/>
        <v>0.91347313929668172</v>
      </c>
    </row>
    <row r="1034" spans="1:21" x14ac:dyDescent="0.25">
      <c r="A1034">
        <v>32.973873027152628</v>
      </c>
      <c r="B1034">
        <v>17.396376573817872</v>
      </c>
      <c r="C1034">
        <v>40</v>
      </c>
      <c r="D1034">
        <v>53416000000000</v>
      </c>
      <c r="E1034">
        <v>15822304000000.004</v>
      </c>
      <c r="F1034">
        <v>-6.5584304643755997</v>
      </c>
      <c r="G1034">
        <v>-11.309040190547851</v>
      </c>
      <c r="H1034" s="4">
        <v>0.186664</v>
      </c>
      <c r="I1034" s="4">
        <v>366554551</v>
      </c>
      <c r="J1034" s="4">
        <v>366016810</v>
      </c>
      <c r="K1034" s="4">
        <v>90520107000</v>
      </c>
      <c r="L1034" s="4">
        <v>90335670000</v>
      </c>
      <c r="M1034" s="4">
        <v>506</v>
      </c>
      <c r="N1034" s="4">
        <f t="shared" si="129"/>
        <v>90886661551</v>
      </c>
      <c r="O1034" s="4">
        <f t="shared" si="130"/>
        <v>184974741</v>
      </c>
      <c r="P1034" s="4">
        <f t="shared" si="131"/>
        <v>366016810</v>
      </c>
      <c r="Q1034" s="4">
        <f t="shared" si="132"/>
        <v>0.60624027948349435</v>
      </c>
      <c r="R1034" s="4">
        <f t="shared" si="128"/>
        <v>8.6420331805271103E-2</v>
      </c>
      <c r="S1034" s="4">
        <f t="shared" si="133"/>
        <v>206.58878503904583</v>
      </c>
      <c r="T1034" s="4">
        <f t="shared" si="134"/>
        <v>0.20352242875177404</v>
      </c>
      <c r="U1034" s="4">
        <f t="shared" si="135"/>
        <v>0.40271785073172034</v>
      </c>
    </row>
    <row r="1035" spans="1:21" x14ac:dyDescent="0.25">
      <c r="A1035">
        <v>56.671310507599472</v>
      </c>
      <c r="B1035">
        <v>40.280507661758179</v>
      </c>
      <c r="C1035">
        <v>0</v>
      </c>
      <c r="D1035">
        <v>34320000000000.004</v>
      </c>
      <c r="E1035">
        <v>0</v>
      </c>
      <c r="F1035">
        <v>-5.542002191646918</v>
      </c>
      <c r="G1035">
        <v>-8.8714766275645687</v>
      </c>
      <c r="H1035" s="4">
        <v>0.28090999999999999</v>
      </c>
      <c r="I1035" s="4">
        <v>1213324883</v>
      </c>
      <c r="J1035" s="4">
        <v>1212766591</v>
      </c>
      <c r="K1035" s="4">
        <v>90596680400</v>
      </c>
      <c r="L1035" s="4">
        <v>90558952600</v>
      </c>
      <c r="M1035" s="4">
        <v>10284862</v>
      </c>
      <c r="N1035" s="4">
        <f t="shared" si="129"/>
        <v>91810005283</v>
      </c>
      <c r="O1035" s="4">
        <f t="shared" si="130"/>
        <v>38286092</v>
      </c>
      <c r="P1035" s="4">
        <f t="shared" si="131"/>
        <v>1212766591</v>
      </c>
      <c r="Q1035" s="4">
        <f t="shared" si="132"/>
        <v>1.3626539712569337</v>
      </c>
      <c r="R1035" s="4">
        <f t="shared" si="128"/>
        <v>5.5080325663071063E-2</v>
      </c>
      <c r="S1035" s="4">
        <f t="shared" si="133"/>
        <v>2873294.3271508575</v>
      </c>
      <c r="T1035" s="4">
        <f t="shared" si="134"/>
        <v>4.1701437530675366E-2</v>
      </c>
      <c r="U1035" s="4">
        <f t="shared" si="135"/>
        <v>1.3209525337262582</v>
      </c>
    </row>
    <row r="1036" spans="1:21" x14ac:dyDescent="0.25">
      <c r="A1036">
        <v>55.931804672905358</v>
      </c>
      <c r="B1036">
        <v>26.597906051483577</v>
      </c>
      <c r="C1036">
        <v>40</v>
      </c>
      <c r="D1036">
        <v>67076000000000</v>
      </c>
      <c r="E1036">
        <v>19869472000000</v>
      </c>
      <c r="F1036">
        <v>-6.0661753590293745</v>
      </c>
      <c r="G1036">
        <v>-9.8391156416786245</v>
      </c>
      <c r="H1036" s="4">
        <v>0.27770899999999998</v>
      </c>
      <c r="I1036" s="4">
        <v>650654981</v>
      </c>
      <c r="J1036" s="4">
        <v>638352816</v>
      </c>
      <c r="K1036" s="4">
        <v>90585353800</v>
      </c>
      <c r="L1036" s="4">
        <v>88907799500</v>
      </c>
      <c r="M1036" s="4">
        <v>3875</v>
      </c>
      <c r="N1036" s="4">
        <f t="shared" si="129"/>
        <v>91236008781</v>
      </c>
      <c r="O1036" s="4">
        <f t="shared" si="130"/>
        <v>1689856465</v>
      </c>
      <c r="P1036" s="4">
        <f t="shared" si="131"/>
        <v>638352816</v>
      </c>
      <c r="Q1036" s="4">
        <f t="shared" si="132"/>
        <v>2.551853497437135</v>
      </c>
      <c r="R1036" s="4">
        <f t="shared" si="128"/>
        <v>5.5736487441858135E-2</v>
      </c>
      <c r="S1036" s="4">
        <f t="shared" si="133"/>
        <v>1973.0935843318575</v>
      </c>
      <c r="T1036" s="4">
        <f t="shared" si="134"/>
        <v>1.852181487965215</v>
      </c>
      <c r="U1036" s="4">
        <f t="shared" si="135"/>
        <v>0.69967200947191988</v>
      </c>
    </row>
    <row r="1037" spans="1:21" x14ac:dyDescent="0.25">
      <c r="A1037">
        <v>30.124409708917181</v>
      </c>
      <c r="B1037">
        <v>43.641342131614245</v>
      </c>
      <c r="C1037">
        <v>40</v>
      </c>
      <c r="D1037">
        <v>26464000000000</v>
      </c>
      <c r="E1037">
        <v>7840960000000</v>
      </c>
      <c r="F1037">
        <v>-5.5813998321890779</v>
      </c>
      <c r="G1037">
        <v>-9.1896491297498635</v>
      </c>
      <c r="H1037" s="4">
        <v>0.176617</v>
      </c>
      <c r="I1037" s="4">
        <v>1352370494</v>
      </c>
      <c r="J1037" s="4">
        <v>1298619613</v>
      </c>
      <c r="K1037" s="4">
        <v>90703708800</v>
      </c>
      <c r="L1037" s="4">
        <v>87156290200</v>
      </c>
      <c r="M1037" s="4">
        <v>1340</v>
      </c>
      <c r="N1037" s="4">
        <f t="shared" si="129"/>
        <v>92056079294</v>
      </c>
      <c r="O1037" s="4">
        <f t="shared" si="130"/>
        <v>3601169481</v>
      </c>
      <c r="P1037" s="4">
        <f t="shared" si="131"/>
        <v>1298619613</v>
      </c>
      <c r="Q1037" s="4">
        <f t="shared" si="132"/>
        <v>5.3226132717987227</v>
      </c>
      <c r="R1037" s="4">
        <f t="shared" si="128"/>
        <v>9.2211825043754719E-2</v>
      </c>
      <c r="S1037" s="4">
        <f t="shared" si="133"/>
        <v>133.18212792958209</v>
      </c>
      <c r="T1037" s="4">
        <f t="shared" si="134"/>
        <v>3.9119301067547374</v>
      </c>
      <c r="U1037" s="4">
        <f t="shared" si="135"/>
        <v>1.4106831650439853</v>
      </c>
    </row>
    <row r="1038" spans="1:21" x14ac:dyDescent="0.25">
      <c r="A1038">
        <v>43.588398663157683</v>
      </c>
      <c r="B1038">
        <v>11.395956539454261</v>
      </c>
      <c r="C1038">
        <v>70</v>
      </c>
      <c r="D1038">
        <v>45580000000000</v>
      </c>
      <c r="E1038">
        <v>23629024000000</v>
      </c>
      <c r="F1038">
        <v>-6.6517088700639428</v>
      </c>
      <c r="G1038">
        <v>-11.446192182338546</v>
      </c>
      <c r="H1038" s="4">
        <v>0.22663</v>
      </c>
      <c r="I1038" s="4">
        <v>225189540</v>
      </c>
      <c r="J1038" s="4">
        <v>224196374</v>
      </c>
      <c r="K1038" s="4">
        <v>90671709800</v>
      </c>
      <c r="L1038" s="4">
        <v>90252550600</v>
      </c>
      <c r="M1038" s="4">
        <v>657</v>
      </c>
      <c r="N1038" s="4">
        <f t="shared" si="129"/>
        <v>90896899340</v>
      </c>
      <c r="O1038" s="4">
        <f t="shared" si="130"/>
        <v>420152366</v>
      </c>
      <c r="P1038" s="4">
        <f t="shared" si="131"/>
        <v>224196374</v>
      </c>
      <c r="Q1038" s="4">
        <f t="shared" si="132"/>
        <v>0.70887867977741736</v>
      </c>
      <c r="R1038" s="4">
        <f t="shared" si="128"/>
        <v>6.9313172466359763E-2</v>
      </c>
      <c r="S1038" s="4">
        <f t="shared" si="133"/>
        <v>642.59526210246884</v>
      </c>
      <c r="T1038" s="4">
        <f t="shared" si="134"/>
        <v>0.46222959094393246</v>
      </c>
      <c r="U1038" s="4">
        <f t="shared" si="135"/>
        <v>0.24664908883348496</v>
      </c>
    </row>
    <row r="1039" spans="1:21" x14ac:dyDescent="0.25">
      <c r="A1039">
        <v>74.051473487367744</v>
      </c>
      <c r="B1039">
        <v>35.186969727496006</v>
      </c>
      <c r="C1039">
        <v>30</v>
      </c>
      <c r="D1039">
        <v>56664000000000</v>
      </c>
      <c r="E1039">
        <v>12590048000000</v>
      </c>
      <c r="F1039">
        <v>-5.4054246413219564</v>
      </c>
      <c r="G1039">
        <v>-9.0046755464765784</v>
      </c>
      <c r="H1039" s="4">
        <v>0.35978900000000003</v>
      </c>
      <c r="I1039" s="4">
        <v>1041538780</v>
      </c>
      <c r="J1039" s="4">
        <v>638387037</v>
      </c>
      <c r="K1039" s="4">
        <v>90122386200</v>
      </c>
      <c r="L1039" s="4">
        <v>55991953800</v>
      </c>
      <c r="M1039" s="4">
        <v>14836</v>
      </c>
      <c r="N1039" s="4">
        <f t="shared" si="129"/>
        <v>91163924980</v>
      </c>
      <c r="O1039" s="4">
        <f t="shared" si="130"/>
        <v>34533584143</v>
      </c>
      <c r="P1039" s="4">
        <f t="shared" si="131"/>
        <v>638387037</v>
      </c>
      <c r="Q1039" s="4">
        <f t="shared" si="132"/>
        <v>38.581018958668359</v>
      </c>
      <c r="R1039" s="4">
        <f t="shared" si="128"/>
        <v>4.3220086183628825E-2</v>
      </c>
      <c r="S1039" s="4">
        <f t="shared" si="133"/>
        <v>7984.476826528813</v>
      </c>
      <c r="T1039" s="4">
        <f t="shared" si="134"/>
        <v>37.880756176937481</v>
      </c>
      <c r="U1039" s="4">
        <f t="shared" si="135"/>
        <v>0.7002627817308793</v>
      </c>
    </row>
    <row r="1040" spans="1:21" x14ac:dyDescent="0.25">
      <c r="A1040">
        <v>31.410137489259551</v>
      </c>
      <c r="B1040">
        <v>31.841234572604531</v>
      </c>
      <c r="C1040">
        <v>80</v>
      </c>
      <c r="D1040">
        <v>54564000000000</v>
      </c>
      <c r="E1040">
        <v>32325984000000</v>
      </c>
      <c r="F1040">
        <v>-6.7640043048599203</v>
      </c>
      <c r="G1040">
        <v>-9.9265216322153371</v>
      </c>
      <c r="H1040" s="4">
        <v>0.181114</v>
      </c>
      <c r="I1040" s="4">
        <v>814210227</v>
      </c>
      <c r="J1040" s="4">
        <v>811771175</v>
      </c>
      <c r="K1040" s="4">
        <v>90577507800</v>
      </c>
      <c r="L1040" s="4">
        <v>90255855400</v>
      </c>
      <c r="M1040" s="4">
        <v>908</v>
      </c>
      <c r="N1040" s="4">
        <f t="shared" si="129"/>
        <v>91391718027</v>
      </c>
      <c r="O1040" s="4">
        <f t="shared" si="130"/>
        <v>324091452</v>
      </c>
      <c r="P1040" s="4">
        <f t="shared" si="131"/>
        <v>811771175</v>
      </c>
      <c r="Q1040" s="4">
        <f t="shared" si="132"/>
        <v>1.2428507216205633</v>
      </c>
      <c r="R1040" s="4">
        <f t="shared" si="128"/>
        <v>8.952454656510217E-2</v>
      </c>
      <c r="S1040" s="4">
        <f t="shared" si="133"/>
        <v>157.33414540062307</v>
      </c>
      <c r="T1040" s="4">
        <f t="shared" si="134"/>
        <v>0.35461796648165994</v>
      </c>
      <c r="U1040" s="4">
        <f t="shared" si="135"/>
        <v>0.88823275513890343</v>
      </c>
    </row>
    <row r="1041" spans="1:21" x14ac:dyDescent="0.25">
      <c r="A1041">
        <v>67.811810690951376</v>
      </c>
      <c r="B1041">
        <v>37.420222353794088</v>
      </c>
      <c r="C1041">
        <v>30</v>
      </c>
      <c r="D1041">
        <v>42299999999999.992</v>
      </c>
      <c r="E1041">
        <v>9398880000000</v>
      </c>
      <c r="F1041">
        <v>-6.5370526320527516</v>
      </c>
      <c r="G1041">
        <v>-9.4449218118095217</v>
      </c>
      <c r="H1041" s="4">
        <v>0.33075500000000002</v>
      </c>
      <c r="I1041" s="4">
        <v>1116908432</v>
      </c>
      <c r="J1041" s="4">
        <v>933856311</v>
      </c>
      <c r="K1041" s="4">
        <v>90284596800</v>
      </c>
      <c r="L1041" s="4">
        <v>75873916100</v>
      </c>
      <c r="M1041" s="4">
        <v>12160</v>
      </c>
      <c r="N1041" s="4">
        <f t="shared" si="129"/>
        <v>91401505232</v>
      </c>
      <c r="O1041" s="4">
        <f t="shared" si="130"/>
        <v>14593732821</v>
      </c>
      <c r="P1041" s="4">
        <f t="shared" si="131"/>
        <v>933856311</v>
      </c>
      <c r="Q1041" s="4">
        <f t="shared" si="132"/>
        <v>16.988329779238398</v>
      </c>
      <c r="R1041" s="4">
        <f t="shared" si="128"/>
        <v>4.6794542682960842E-2</v>
      </c>
      <c r="S1041" s="4">
        <f t="shared" si="133"/>
        <v>5137.3030588215443</v>
      </c>
      <c r="T1041" s="4">
        <f t="shared" si="134"/>
        <v>15.966621976254588</v>
      </c>
      <c r="U1041" s="4">
        <f t="shared" si="135"/>
        <v>1.0217078029838107</v>
      </c>
    </row>
    <row r="1042" spans="1:21" x14ac:dyDescent="0.25">
      <c r="A1042">
        <v>40.380544960034499</v>
      </c>
      <c r="B1042">
        <v>29.111761420812122</v>
      </c>
      <c r="C1042">
        <v>80</v>
      </c>
      <c r="D1042">
        <v>43456000000000</v>
      </c>
      <c r="E1042">
        <v>25745056000000</v>
      </c>
      <c r="F1042">
        <v>-6.3415340669167106</v>
      </c>
      <c r="G1042">
        <v>-8.4620730543523912</v>
      </c>
      <c r="H1042" s="4">
        <v>0.214142</v>
      </c>
      <c r="I1042" s="4">
        <v>716331664</v>
      </c>
      <c r="J1042" s="4">
        <v>582690287</v>
      </c>
      <c r="K1042" s="4">
        <v>90651568800</v>
      </c>
      <c r="L1042" s="4">
        <v>74185974400</v>
      </c>
      <c r="M1042" s="4">
        <v>1492</v>
      </c>
      <c r="N1042" s="4">
        <f t="shared" si="129"/>
        <v>91367900464</v>
      </c>
      <c r="O1042" s="4">
        <f t="shared" si="130"/>
        <v>16599235777</v>
      </c>
      <c r="P1042" s="4">
        <f t="shared" si="131"/>
        <v>582690287</v>
      </c>
      <c r="Q1042" s="4">
        <f t="shared" si="132"/>
        <v>18.805210557256785</v>
      </c>
      <c r="R1042" s="4">
        <f t="shared" si="128"/>
        <v>7.3840734892938575E-2</v>
      </c>
      <c r="S1042" s="4">
        <f t="shared" si="133"/>
        <v>409.5142316024706</v>
      </c>
      <c r="T1042" s="4">
        <f t="shared" si="134"/>
        <v>18.16746985834515</v>
      </c>
      <c r="U1042" s="4">
        <f t="shared" si="135"/>
        <v>0.63774069891163432</v>
      </c>
    </row>
    <row r="1043" spans="1:21" x14ac:dyDescent="0.25">
      <c r="A1043">
        <v>26.649280137673209</v>
      </c>
      <c r="B1043">
        <v>30.120290898071929</v>
      </c>
      <c r="C1043">
        <v>90</v>
      </c>
      <c r="D1043">
        <v>20580000000000</v>
      </c>
      <c r="E1043">
        <v>13716544000000</v>
      </c>
      <c r="F1043">
        <v>-7.660966960877893</v>
      </c>
      <c r="G1043">
        <v>-10.600602729972097</v>
      </c>
      <c r="H1043" s="4">
        <v>0.164771</v>
      </c>
      <c r="I1043" s="4">
        <v>755314216</v>
      </c>
      <c r="J1043" s="4">
        <v>754805552</v>
      </c>
      <c r="K1043" s="4">
        <v>90504194800</v>
      </c>
      <c r="L1043" s="4">
        <v>90370007200</v>
      </c>
      <c r="M1043" s="4">
        <v>602</v>
      </c>
      <c r="N1043" s="4">
        <f t="shared" si="129"/>
        <v>91259509016</v>
      </c>
      <c r="O1043" s="4">
        <f t="shared" si="130"/>
        <v>134696264</v>
      </c>
      <c r="P1043" s="4">
        <f t="shared" si="131"/>
        <v>754805552</v>
      </c>
      <c r="Q1043" s="4">
        <f t="shared" si="132"/>
        <v>0.97469493929016071</v>
      </c>
      <c r="R1043" s="4">
        <f t="shared" si="128"/>
        <v>0.10014331731400006</v>
      </c>
      <c r="S1043" s="4">
        <f t="shared" si="133"/>
        <v>93.408225829179926</v>
      </c>
      <c r="T1043" s="4">
        <f t="shared" si="134"/>
        <v>0.14759696326701088</v>
      </c>
      <c r="U1043" s="4">
        <f t="shared" si="135"/>
        <v>0.82709797602314983</v>
      </c>
    </row>
    <row r="1044" spans="1:21" x14ac:dyDescent="0.25">
      <c r="A1044">
        <v>65.856311315412569</v>
      </c>
      <c r="B1044">
        <v>28.771631921435898</v>
      </c>
      <c r="C1044">
        <v>40</v>
      </c>
      <c r="D1044">
        <v>39880000000000</v>
      </c>
      <c r="E1044">
        <v>11812800000000</v>
      </c>
      <c r="F1044">
        <v>-7.1872327119048744</v>
      </c>
      <c r="G1044">
        <v>-10.1708304695787</v>
      </c>
      <c r="H1044" s="4">
        <v>0.32180399999999998</v>
      </c>
      <c r="I1044" s="4">
        <v>748480632</v>
      </c>
      <c r="J1044" s="4">
        <v>738641661</v>
      </c>
      <c r="K1044" s="4">
        <v>90269696200</v>
      </c>
      <c r="L1044" s="4">
        <v>89111461300</v>
      </c>
      <c r="M1044" s="4">
        <v>7939</v>
      </c>
      <c r="N1044" s="4">
        <f t="shared" si="129"/>
        <v>91018176832</v>
      </c>
      <c r="O1044" s="4">
        <f t="shared" si="130"/>
        <v>1168073871</v>
      </c>
      <c r="P1044" s="4">
        <f t="shared" si="131"/>
        <v>738641661</v>
      </c>
      <c r="Q1044" s="4">
        <f t="shared" si="132"/>
        <v>2.094873352077121</v>
      </c>
      <c r="R1044" s="4">
        <f t="shared" si="128"/>
        <v>4.8055899127457169E-2</v>
      </c>
      <c r="S1044" s="4">
        <f t="shared" si="133"/>
        <v>4731.073934943297</v>
      </c>
      <c r="T1044" s="4">
        <f t="shared" si="134"/>
        <v>1.2833413189060174</v>
      </c>
      <c r="U1044" s="4">
        <f t="shared" si="135"/>
        <v>0.81153203317110356</v>
      </c>
    </row>
    <row r="1045" spans="1:21" x14ac:dyDescent="0.25">
      <c r="A1045">
        <v>50.596513695977393</v>
      </c>
      <c r="B1045">
        <v>48.831728628207181</v>
      </c>
      <c r="C1045">
        <v>20</v>
      </c>
      <c r="D1045">
        <v>45036000000000</v>
      </c>
      <c r="E1045">
        <v>6669952000000.001</v>
      </c>
      <c r="F1045">
        <v>-6.5650094314432295</v>
      </c>
      <c r="G1045">
        <v>-9.6076728562815372</v>
      </c>
      <c r="H1045" s="4">
        <v>0.25506899999999999</v>
      </c>
      <c r="I1045" s="4">
        <v>1688567090</v>
      </c>
      <c r="J1045" s="4">
        <v>1648734824</v>
      </c>
      <c r="K1045" s="4">
        <v>90627742900</v>
      </c>
      <c r="L1045" s="4">
        <v>88536773000</v>
      </c>
      <c r="M1045" s="4">
        <v>6373</v>
      </c>
      <c r="N1045" s="4">
        <f t="shared" si="129"/>
        <v>92316309990</v>
      </c>
      <c r="O1045" s="4">
        <f t="shared" si="130"/>
        <v>2130802166</v>
      </c>
      <c r="P1045" s="4">
        <f t="shared" si="131"/>
        <v>1648734824</v>
      </c>
      <c r="Q1045" s="4">
        <f t="shared" si="132"/>
        <v>4.0941161864132258</v>
      </c>
      <c r="R1045" s="4">
        <f t="shared" si="128"/>
        <v>6.0950466363570405E-2</v>
      </c>
      <c r="S1045" s="4">
        <f t="shared" si="133"/>
        <v>1051.9294138435243</v>
      </c>
      <c r="T1045" s="4">
        <f t="shared" si="134"/>
        <v>2.3081535280502603</v>
      </c>
      <c r="U1045" s="4">
        <f t="shared" si="135"/>
        <v>1.7859626583629655</v>
      </c>
    </row>
    <row r="1046" spans="1:21" x14ac:dyDescent="0.25">
      <c r="A1046">
        <v>68.749792025238264</v>
      </c>
      <c r="B1046">
        <v>15.030110800714061</v>
      </c>
      <c r="C1046">
        <v>90</v>
      </c>
      <c r="D1046">
        <v>41520000000000</v>
      </c>
      <c r="E1046">
        <v>27676192000000</v>
      </c>
      <c r="F1046">
        <v>-6.5462096413472022</v>
      </c>
      <c r="G1046">
        <v>-9.1658146176331972</v>
      </c>
      <c r="H1046" s="4">
        <v>0.33507599999999998</v>
      </c>
      <c r="I1046" s="4">
        <v>332408240</v>
      </c>
      <c r="J1046" s="4">
        <v>223223423</v>
      </c>
      <c r="K1046" s="4">
        <v>90416952900</v>
      </c>
      <c r="L1046" s="4">
        <v>61390867800</v>
      </c>
      <c r="M1046" s="4">
        <v>3974</v>
      </c>
      <c r="N1046" s="4">
        <f t="shared" si="129"/>
        <v>90749361140</v>
      </c>
      <c r="O1046" s="4">
        <f t="shared" si="130"/>
        <v>29135269917</v>
      </c>
      <c r="P1046" s="4">
        <f t="shared" si="131"/>
        <v>223223423</v>
      </c>
      <c r="Q1046" s="4">
        <f t="shared" si="132"/>
        <v>32.351184593694647</v>
      </c>
      <c r="R1046" s="4">
        <f t="shared" si="128"/>
        <v>4.6214831750406693E-2</v>
      </c>
      <c r="S1046" s="4">
        <f t="shared" si="133"/>
        <v>5805.8034533341697</v>
      </c>
      <c r="T1046" s="4">
        <f t="shared" si="134"/>
        <v>32.105206638372593</v>
      </c>
      <c r="U1046" s="4">
        <f t="shared" si="135"/>
        <v>0.24597795532205549</v>
      </c>
    </row>
    <row r="1047" spans="1:21" x14ac:dyDescent="0.25">
      <c r="A1047">
        <v>41.941934220204359</v>
      </c>
      <c r="B1047">
        <v>19.38086886022673</v>
      </c>
      <c r="C1047">
        <v>50</v>
      </c>
      <c r="D1047">
        <v>50524000000000</v>
      </c>
      <c r="E1047">
        <v>18708736000000</v>
      </c>
      <c r="F1047">
        <v>-6.7773003820665725</v>
      </c>
      <c r="G1047">
        <v>-10.318320526933533</v>
      </c>
      <c r="H1047" s="4">
        <v>0.22017700000000001</v>
      </c>
      <c r="I1047" s="4">
        <v>419793913</v>
      </c>
      <c r="J1047" s="4">
        <v>418252085</v>
      </c>
      <c r="K1047" s="4">
        <v>90607633300</v>
      </c>
      <c r="L1047" s="4">
        <v>90250147100</v>
      </c>
      <c r="M1047" s="4">
        <v>1032</v>
      </c>
      <c r="N1047" s="4">
        <f t="shared" si="129"/>
        <v>91027427213</v>
      </c>
      <c r="O1047" s="4">
        <f t="shared" si="130"/>
        <v>359028028</v>
      </c>
      <c r="P1047" s="4">
        <f t="shared" si="131"/>
        <v>418252085</v>
      </c>
      <c r="Q1047" s="4">
        <f t="shared" si="132"/>
        <v>0.85389660764683617</v>
      </c>
      <c r="R1047" s="4">
        <f t="shared" si="128"/>
        <v>7.1575674592062877E-2</v>
      </c>
      <c r="S1047" s="4">
        <f t="shared" si="133"/>
        <v>510.71929868883689</v>
      </c>
      <c r="T1047" s="4">
        <f t="shared" si="134"/>
        <v>0.39441741790624368</v>
      </c>
      <c r="U1047" s="4">
        <f t="shared" si="135"/>
        <v>0.45947918974059249</v>
      </c>
    </row>
    <row r="1048" spans="1:21" x14ac:dyDescent="0.25">
      <c r="A1048">
        <v>41.22336340329278</v>
      </c>
      <c r="B1048">
        <v>20.482140779049839</v>
      </c>
      <c r="C1048">
        <v>0</v>
      </c>
      <c r="D1048">
        <v>69296000000000</v>
      </c>
      <c r="E1048">
        <v>0</v>
      </c>
      <c r="F1048">
        <v>-5.8681300849813187</v>
      </c>
      <c r="G1048">
        <v>-10.756690522676301</v>
      </c>
      <c r="H1048" s="4">
        <v>0.217389</v>
      </c>
      <c r="I1048" s="4">
        <v>449451387</v>
      </c>
      <c r="J1048" s="4">
        <v>449405481</v>
      </c>
      <c r="K1048" s="4">
        <v>90602533600</v>
      </c>
      <c r="L1048" s="4">
        <v>90595137300</v>
      </c>
      <c r="M1048" s="4">
        <v>1372641</v>
      </c>
      <c r="N1048" s="4">
        <f t="shared" si="129"/>
        <v>91051984987</v>
      </c>
      <c r="O1048" s="4">
        <f t="shared" si="130"/>
        <v>7442206</v>
      </c>
      <c r="P1048" s="4">
        <f t="shared" si="131"/>
        <v>449405481</v>
      </c>
      <c r="Q1048" s="4">
        <f t="shared" si="132"/>
        <v>0.50174379731010443</v>
      </c>
      <c r="R1048" s="4">
        <f t="shared" si="128"/>
        <v>7.2603178358189496E-2</v>
      </c>
      <c r="S1048" s="4">
        <f t="shared" si="133"/>
        <v>618516.05450253689</v>
      </c>
      <c r="T1048" s="4">
        <f t="shared" si="134"/>
        <v>8.1735790834901248E-3</v>
      </c>
      <c r="U1048" s="4">
        <f t="shared" si="135"/>
        <v>0.49357021822661434</v>
      </c>
    </row>
    <row r="1049" spans="1:21" x14ac:dyDescent="0.25">
      <c r="A1049">
        <v>36.84526527340833</v>
      </c>
      <c r="B1049">
        <v>41.449848075934447</v>
      </c>
      <c r="C1049">
        <v>80</v>
      </c>
      <c r="D1049">
        <v>10720000000000</v>
      </c>
      <c r="E1049">
        <v>6351520000000.001</v>
      </c>
      <c r="F1049">
        <v>-7.4452875882164555</v>
      </c>
      <c r="G1049">
        <v>-9.3821486579413378</v>
      </c>
      <c r="H1049" s="4">
        <v>0.20078599999999999</v>
      </c>
      <c r="I1049" s="4">
        <v>1233405695</v>
      </c>
      <c r="J1049" s="4">
        <v>1194483840</v>
      </c>
      <c r="K1049" s="4">
        <v>90741750500</v>
      </c>
      <c r="L1049" s="4">
        <v>87928078800</v>
      </c>
      <c r="M1049" s="4">
        <v>1986</v>
      </c>
      <c r="N1049" s="4">
        <f t="shared" si="129"/>
        <v>91975156195</v>
      </c>
      <c r="O1049" s="4">
        <f t="shared" si="130"/>
        <v>2852593555</v>
      </c>
      <c r="P1049" s="4">
        <f t="shared" si="131"/>
        <v>1194483840</v>
      </c>
      <c r="Q1049" s="4">
        <f t="shared" si="132"/>
        <v>4.4001854005223304</v>
      </c>
      <c r="R1049" s="4">
        <f t="shared" si="128"/>
        <v>7.9440168612636461E-2</v>
      </c>
      <c r="S1049" s="4">
        <f t="shared" si="133"/>
        <v>278.7346915390815</v>
      </c>
      <c r="T1049" s="4">
        <f t="shared" si="134"/>
        <v>3.1014826970797515</v>
      </c>
      <c r="U1049" s="4">
        <f t="shared" si="135"/>
        <v>1.2987027034425793</v>
      </c>
    </row>
    <row r="1050" spans="1:21" x14ac:dyDescent="0.25">
      <c r="A1050">
        <v>53.022020407077541</v>
      </c>
      <c r="B1050">
        <v>42.160646041688182</v>
      </c>
      <c r="C1050">
        <v>100</v>
      </c>
      <c r="D1050">
        <v>39752000000000.008</v>
      </c>
      <c r="E1050">
        <v>29439552000000.004</v>
      </c>
      <c r="F1050">
        <v>-7.2911322223973407</v>
      </c>
      <c r="G1050">
        <v>-9.6964880994863112</v>
      </c>
      <c r="H1050" s="4">
        <v>0.26526100000000002</v>
      </c>
      <c r="I1050" s="4">
        <v>1298649122</v>
      </c>
      <c r="J1050" s="4">
        <v>1235758259</v>
      </c>
      <c r="K1050" s="4">
        <v>90664730400</v>
      </c>
      <c r="L1050" s="4">
        <v>86390738700</v>
      </c>
      <c r="M1050" s="4">
        <v>5951</v>
      </c>
      <c r="N1050" s="4">
        <f t="shared" si="129"/>
        <v>91963379522</v>
      </c>
      <c r="O1050" s="4">
        <f t="shared" si="130"/>
        <v>4336882563</v>
      </c>
      <c r="P1050" s="4">
        <f t="shared" si="131"/>
        <v>1235758259</v>
      </c>
      <c r="Q1050" s="4">
        <f t="shared" si="132"/>
        <v>6.0596303125929403</v>
      </c>
      <c r="R1050" s="4">
        <f t="shared" si="128"/>
        <v>5.8470834947104332E-2</v>
      </c>
      <c r="S1050" s="4">
        <f t="shared" si="133"/>
        <v>1383.7639662720428</v>
      </c>
      <c r="T1050" s="4">
        <f t="shared" si="134"/>
        <v>4.7158799356242742</v>
      </c>
      <c r="U1050" s="4">
        <f t="shared" si="135"/>
        <v>1.3437503769686661</v>
      </c>
    </row>
    <row r="1051" spans="1:21" x14ac:dyDescent="0.25">
      <c r="A1051">
        <v>59.276537433177268</v>
      </c>
      <c r="B1051">
        <v>44.841447330706671</v>
      </c>
      <c r="C1051">
        <v>20</v>
      </c>
      <c r="D1051">
        <v>45036000000000</v>
      </c>
      <c r="E1051">
        <v>6669952000000.002</v>
      </c>
      <c r="F1051">
        <v>-4.8580221402618786</v>
      </c>
      <c r="G1051">
        <v>-9.7915521474034506</v>
      </c>
      <c r="H1051" s="4">
        <v>0.29230099999999998</v>
      </c>
      <c r="I1051" s="4">
        <v>1472993728</v>
      </c>
      <c r="J1051" s="4">
        <v>1026712725</v>
      </c>
      <c r="K1051" s="4">
        <v>90525669700</v>
      </c>
      <c r="L1051" s="4">
        <v>63752201500</v>
      </c>
      <c r="M1051" s="4">
        <v>1271275</v>
      </c>
      <c r="N1051" s="4">
        <f t="shared" si="129"/>
        <v>91998663428</v>
      </c>
      <c r="O1051" s="4">
        <f t="shared" si="130"/>
        <v>27219749203</v>
      </c>
      <c r="P1051" s="4">
        <f t="shared" si="131"/>
        <v>1026712725</v>
      </c>
      <c r="Q1051" s="4">
        <f t="shared" si="132"/>
        <v>30.703122062318055</v>
      </c>
      <c r="R1051" s="4">
        <f t="shared" si="128"/>
        <v>5.2884705740408641E-2</v>
      </c>
      <c r="S1051" s="4">
        <f t="shared" si="133"/>
        <v>316844.19678780949</v>
      </c>
      <c r="T1051" s="4">
        <f t="shared" si="134"/>
        <v>29.587113756606609</v>
      </c>
      <c r="U1051" s="4">
        <f t="shared" si="135"/>
        <v>1.1160083057114476</v>
      </c>
    </row>
    <row r="1052" spans="1:21" x14ac:dyDescent="0.25">
      <c r="A1052">
        <v>69.000763680174828</v>
      </c>
      <c r="B1052">
        <v>32.074713739099856</v>
      </c>
      <c r="C1052">
        <v>40</v>
      </c>
      <c r="D1052">
        <v>26464000000000</v>
      </c>
      <c r="E1052">
        <v>7840960000000.001</v>
      </c>
      <c r="F1052">
        <v>-6.6285760169079992</v>
      </c>
      <c r="G1052">
        <v>-9.4712192024066084</v>
      </c>
      <c r="H1052" s="4">
        <v>0.33623500000000001</v>
      </c>
      <c r="I1052" s="4">
        <v>886034854</v>
      </c>
      <c r="J1052" s="4">
        <v>842749596</v>
      </c>
      <c r="K1052" s="4">
        <v>90211921800</v>
      </c>
      <c r="L1052" s="4">
        <v>85928053800</v>
      </c>
      <c r="M1052" s="4">
        <v>11071</v>
      </c>
      <c r="N1052" s="4">
        <f t="shared" si="129"/>
        <v>91097956654</v>
      </c>
      <c r="O1052" s="4">
        <f t="shared" si="130"/>
        <v>4327153258</v>
      </c>
      <c r="P1052" s="4">
        <f t="shared" si="131"/>
        <v>842749596</v>
      </c>
      <c r="Q1052" s="4">
        <f t="shared" si="132"/>
        <v>5.6751029813279521</v>
      </c>
      <c r="R1052" s="4">
        <f t="shared" si="128"/>
        <v>4.6062407357458188E-2</v>
      </c>
      <c r="S1052" s="4">
        <f t="shared" si="133"/>
        <v>6095.4082689668703</v>
      </c>
      <c r="T1052" s="4">
        <f t="shared" si="134"/>
        <v>4.7500003479057176</v>
      </c>
      <c r="U1052" s="4">
        <f t="shared" si="135"/>
        <v>0.92510263342223487</v>
      </c>
    </row>
    <row r="1053" spans="1:21" x14ac:dyDescent="0.25">
      <c r="A1053">
        <v>38.302436649611671</v>
      </c>
      <c r="B1053">
        <v>13.05331641663232</v>
      </c>
      <c r="C1053">
        <v>40</v>
      </c>
      <c r="D1053">
        <v>26464000000000</v>
      </c>
      <c r="E1053">
        <v>7840960000000.001</v>
      </c>
      <c r="F1053">
        <v>-7.0338392829727532</v>
      </c>
      <c r="G1053">
        <v>-9.4274845697040082</v>
      </c>
      <c r="H1053" s="4">
        <v>0.206238</v>
      </c>
      <c r="I1053" s="4">
        <v>261544628</v>
      </c>
      <c r="J1053" s="4">
        <v>259565691</v>
      </c>
      <c r="K1053" s="4">
        <v>90622810300</v>
      </c>
      <c r="L1053" s="4">
        <v>89916035100</v>
      </c>
      <c r="M1053" s="4">
        <v>520</v>
      </c>
      <c r="N1053" s="4">
        <f t="shared" si="129"/>
        <v>90884354928</v>
      </c>
      <c r="O1053" s="4">
        <f t="shared" si="130"/>
        <v>708754137</v>
      </c>
      <c r="P1053" s="4">
        <f t="shared" si="131"/>
        <v>259565691</v>
      </c>
      <c r="Q1053" s="4">
        <f t="shared" si="132"/>
        <v>1.0654417130067304</v>
      </c>
      <c r="R1053" s="4">
        <f t="shared" si="128"/>
        <v>7.7049080943695364E-2</v>
      </c>
      <c r="S1053" s="4">
        <f t="shared" si="133"/>
        <v>362.75506039742731</v>
      </c>
      <c r="T1053" s="4">
        <f t="shared" si="134"/>
        <v>0.77984174235652115</v>
      </c>
      <c r="U1053" s="4">
        <f t="shared" si="135"/>
        <v>0.28559997065020926</v>
      </c>
    </row>
    <row r="1054" spans="1:21" x14ac:dyDescent="0.25">
      <c r="A1054">
        <v>72.315313115658057</v>
      </c>
      <c r="B1054">
        <v>29.761966201930441</v>
      </c>
      <c r="C1054">
        <v>50</v>
      </c>
      <c r="D1054">
        <v>50524000000000</v>
      </c>
      <c r="E1054">
        <v>18708736000000</v>
      </c>
      <c r="F1054">
        <v>-7.271485699878423</v>
      </c>
      <c r="G1054">
        <v>-9.788235103491127</v>
      </c>
      <c r="H1054" s="4">
        <v>0.35164499999999999</v>
      </c>
      <c r="I1054" s="4">
        <v>806249185</v>
      </c>
      <c r="J1054" s="4">
        <v>712139915</v>
      </c>
      <c r="K1054" s="4">
        <v>90109535200</v>
      </c>
      <c r="L1054" s="4">
        <v>79876205900</v>
      </c>
      <c r="M1054" s="4">
        <v>12003</v>
      </c>
      <c r="N1054" s="4">
        <f t="shared" si="129"/>
        <v>90915784385</v>
      </c>
      <c r="O1054" s="4">
        <f t="shared" si="130"/>
        <v>10327438570</v>
      </c>
      <c r="P1054" s="4">
        <f t="shared" si="131"/>
        <v>712139915</v>
      </c>
      <c r="Q1054" s="4">
        <f t="shared" si="132"/>
        <v>12.14264229217979</v>
      </c>
      <c r="R1054" s="4">
        <f t="shared" si="128"/>
        <v>4.4150601228948066E-2</v>
      </c>
      <c r="S1054" s="4">
        <f t="shared" si="133"/>
        <v>7958.5215493037276</v>
      </c>
      <c r="T1054" s="4">
        <f t="shared" si="134"/>
        <v>11.359346058398966</v>
      </c>
      <c r="U1054" s="4">
        <f t="shared" si="135"/>
        <v>0.78329623378082458</v>
      </c>
    </row>
    <row r="1055" spans="1:21" x14ac:dyDescent="0.25">
      <c r="A1055">
        <v>33.708522079346487</v>
      </c>
      <c r="B1055">
        <v>23.89439986218618</v>
      </c>
      <c r="C1055">
        <v>60</v>
      </c>
      <c r="D1055">
        <v>11819999999999.998</v>
      </c>
      <c r="E1055">
        <v>5252416000000</v>
      </c>
      <c r="F1055">
        <v>-6.8982403170020499</v>
      </c>
      <c r="G1055">
        <v>-10.539035797614805</v>
      </c>
      <c r="H1055" s="4">
        <v>0.189303</v>
      </c>
      <c r="I1055" s="4">
        <v>546345534</v>
      </c>
      <c r="J1055" s="4">
        <v>532201048</v>
      </c>
      <c r="K1055" s="4">
        <v>90542582000</v>
      </c>
      <c r="L1055" s="4">
        <v>88235798800</v>
      </c>
      <c r="M1055" s="4">
        <v>1118</v>
      </c>
      <c r="N1055" s="4">
        <f t="shared" si="129"/>
        <v>91088927534</v>
      </c>
      <c r="O1055" s="4">
        <f t="shared" si="130"/>
        <v>2320927686</v>
      </c>
      <c r="P1055" s="4">
        <f t="shared" si="131"/>
        <v>532201048</v>
      </c>
      <c r="Q1055" s="4">
        <f t="shared" si="132"/>
        <v>3.1322453905663088</v>
      </c>
      <c r="R1055" s="4">
        <f t="shared" si="128"/>
        <v>8.5021043242710037E-2</v>
      </c>
      <c r="S1055" s="4">
        <f t="shared" si="133"/>
        <v>314.86446999341695</v>
      </c>
      <c r="T1055" s="4">
        <f t="shared" si="134"/>
        <v>2.5479800331754778</v>
      </c>
      <c r="U1055" s="4">
        <f t="shared" si="135"/>
        <v>0.58426535739083085</v>
      </c>
    </row>
    <row r="1056" spans="1:21" x14ac:dyDescent="0.25">
      <c r="A1056">
        <v>26.616717438441341</v>
      </c>
      <c r="B1056">
        <v>27.30107360294538</v>
      </c>
      <c r="C1056">
        <v>80</v>
      </c>
      <c r="D1056">
        <v>21536000000000</v>
      </c>
      <c r="E1056">
        <v>12757824000000</v>
      </c>
      <c r="F1056">
        <v>-4.9507763468233508</v>
      </c>
      <c r="G1056">
        <v>-8.2296156202224005</v>
      </c>
      <c r="H1056" s="4">
        <v>0.164662</v>
      </c>
      <c r="I1056" s="4">
        <v>657864709</v>
      </c>
      <c r="J1056" s="4">
        <v>584238230</v>
      </c>
      <c r="K1056" s="4">
        <v>90463794500</v>
      </c>
      <c r="L1056" s="4">
        <v>80584821400</v>
      </c>
      <c r="M1056" s="4">
        <v>539</v>
      </c>
      <c r="N1056" s="4">
        <f t="shared" si="129"/>
        <v>91121659209</v>
      </c>
      <c r="O1056" s="4">
        <f t="shared" si="130"/>
        <v>9952599579</v>
      </c>
      <c r="P1056" s="4">
        <f t="shared" si="131"/>
        <v>584238230</v>
      </c>
      <c r="Q1056" s="4">
        <f t="shared" si="132"/>
        <v>11.563483260145999</v>
      </c>
      <c r="R1056" s="4">
        <f t="shared" si="128"/>
        <v>0.10022258319711533</v>
      </c>
      <c r="S1056" s="4">
        <f t="shared" si="133"/>
        <v>95.862754903930238</v>
      </c>
      <c r="T1056" s="4">
        <f t="shared" si="134"/>
        <v>10.922320407020191</v>
      </c>
      <c r="U1056" s="4">
        <f t="shared" si="135"/>
        <v>0.64116285312580801</v>
      </c>
    </row>
    <row r="1057" spans="1:21" x14ac:dyDescent="0.25">
      <c r="A1057">
        <v>58.120929577623947</v>
      </c>
      <c r="B1057">
        <v>19.54780593261146</v>
      </c>
      <c r="C1057">
        <v>50</v>
      </c>
      <c r="D1057">
        <v>37719999999999.992</v>
      </c>
      <c r="E1057">
        <v>13966496000000.002</v>
      </c>
      <c r="F1057">
        <v>-6.5918859998255419</v>
      </c>
      <c r="G1057">
        <v>-9.8557921736190508</v>
      </c>
      <c r="H1057" s="4">
        <v>0.28722700000000001</v>
      </c>
      <c r="I1057" s="4">
        <v>439180579</v>
      </c>
      <c r="J1057" s="4">
        <v>428609128</v>
      </c>
      <c r="K1057" s="4">
        <v>90560585000</v>
      </c>
      <c r="L1057" s="4">
        <v>88436269600</v>
      </c>
      <c r="M1057" s="4">
        <v>3092</v>
      </c>
      <c r="N1057" s="4">
        <f t="shared" si="129"/>
        <v>90999765579</v>
      </c>
      <c r="O1057" s="4">
        <f t="shared" si="130"/>
        <v>2134886851</v>
      </c>
      <c r="P1057" s="4">
        <f t="shared" si="131"/>
        <v>428609128</v>
      </c>
      <c r="Q1057" s="4">
        <f t="shared" si="132"/>
        <v>2.8170358051906645</v>
      </c>
      <c r="R1057" s="4">
        <f t="shared" si="128"/>
        <v>5.383690680728808E-2</v>
      </c>
      <c r="S1057" s="4">
        <f t="shared" si="133"/>
        <v>2497.5240707249327</v>
      </c>
      <c r="T1057" s="4">
        <f t="shared" si="134"/>
        <v>2.3460355501098866</v>
      </c>
      <c r="U1057" s="4">
        <f t="shared" si="135"/>
        <v>0.47100025508077803</v>
      </c>
    </row>
    <row r="1058" spans="1:21" x14ac:dyDescent="0.25">
      <c r="A1058">
        <v>43.868487898446453</v>
      </c>
      <c r="B1058">
        <v>23.176074982845751</v>
      </c>
      <c r="C1058">
        <v>20</v>
      </c>
      <c r="D1058">
        <v>75764000000000</v>
      </c>
      <c r="E1058">
        <v>11220448000000</v>
      </c>
      <c r="F1058">
        <v>-6.7125539722551846</v>
      </c>
      <c r="G1058">
        <v>-10.986526116516686</v>
      </c>
      <c r="H1058" s="4">
        <v>0.22773599999999999</v>
      </c>
      <c r="I1058" s="4">
        <v>528024817</v>
      </c>
      <c r="J1058" s="4">
        <v>525852880</v>
      </c>
      <c r="K1058" s="4">
        <v>90622404300</v>
      </c>
      <c r="L1058" s="4">
        <v>90228607400</v>
      </c>
      <c r="M1058" s="4">
        <v>1483</v>
      </c>
      <c r="N1058" s="4">
        <f t="shared" si="129"/>
        <v>91150429117</v>
      </c>
      <c r="O1058" s="4">
        <f t="shared" si="130"/>
        <v>395968837</v>
      </c>
      <c r="P1058" s="4">
        <f t="shared" si="131"/>
        <v>525852880</v>
      </c>
      <c r="Q1058" s="4">
        <f t="shared" si="132"/>
        <v>1.0113191193173174</v>
      </c>
      <c r="R1058" s="4">
        <f t="shared" si="128"/>
        <v>6.8940569631847137E-2</v>
      </c>
      <c r="S1058" s="4">
        <f t="shared" si="133"/>
        <v>624.22114181578229</v>
      </c>
      <c r="T1058" s="4">
        <f t="shared" si="134"/>
        <v>0.43441247708415881</v>
      </c>
      <c r="U1058" s="4">
        <f t="shared" si="135"/>
        <v>0.57690664223315857</v>
      </c>
    </row>
    <row r="1059" spans="1:21" x14ac:dyDescent="0.25">
      <c r="A1059">
        <v>32.324889744406157</v>
      </c>
      <c r="B1059">
        <v>25.536492566519144</v>
      </c>
      <c r="C1059">
        <v>70</v>
      </c>
      <c r="D1059">
        <v>34032000000000</v>
      </c>
      <c r="E1059">
        <v>17643872000000</v>
      </c>
      <c r="F1059">
        <v>-6.6210112403358572</v>
      </c>
      <c r="G1059">
        <v>-10.523224596878945</v>
      </c>
      <c r="H1059" s="4">
        <v>0.18435000000000001</v>
      </c>
      <c r="I1059" s="4">
        <v>597145644</v>
      </c>
      <c r="J1059" s="4">
        <v>594956891</v>
      </c>
      <c r="K1059" s="4">
        <v>90537985100</v>
      </c>
      <c r="L1059" s="4">
        <v>90159372800</v>
      </c>
      <c r="M1059" s="4">
        <v>744</v>
      </c>
      <c r="N1059" s="4">
        <f t="shared" si="129"/>
        <v>91135130744</v>
      </c>
      <c r="O1059" s="4">
        <f t="shared" si="130"/>
        <v>380801053</v>
      </c>
      <c r="P1059" s="4">
        <f t="shared" si="131"/>
        <v>594956891</v>
      </c>
      <c r="Q1059" s="4">
        <f t="shared" si="132"/>
        <v>1.0706715797017061</v>
      </c>
      <c r="R1059" s="4">
        <f t="shared" si="128"/>
        <v>8.7687462769353075E-2</v>
      </c>
      <c r="S1059" s="4">
        <f t="shared" si="133"/>
        <v>181.95072324534837</v>
      </c>
      <c r="T1059" s="4">
        <f t="shared" si="134"/>
        <v>0.41784221945067052</v>
      </c>
      <c r="U1059" s="4">
        <f t="shared" si="135"/>
        <v>0.65282936025103555</v>
      </c>
    </row>
    <row r="1060" spans="1:21" x14ac:dyDescent="0.25">
      <c r="A1060">
        <v>33.226029692458752</v>
      </c>
      <c r="B1060">
        <v>18.578861752138408</v>
      </c>
      <c r="C1060">
        <v>80</v>
      </c>
      <c r="D1060">
        <v>43456000000000</v>
      </c>
      <c r="E1060">
        <v>25745056000000</v>
      </c>
      <c r="F1060">
        <v>-4.761047768542479</v>
      </c>
      <c r="G1060">
        <v>-9.6487293841102169</v>
      </c>
      <c r="H1060" s="4">
        <v>0.18756800000000001</v>
      </c>
      <c r="I1060" s="4">
        <v>397097744</v>
      </c>
      <c r="J1060" s="4">
        <v>358446198</v>
      </c>
      <c r="K1060" s="4">
        <v>90520100200</v>
      </c>
      <c r="L1060" s="4">
        <v>81941778200</v>
      </c>
      <c r="M1060" s="4">
        <v>560</v>
      </c>
      <c r="N1060" s="4">
        <f t="shared" si="129"/>
        <v>90917197944</v>
      </c>
      <c r="O1060" s="4">
        <f t="shared" si="130"/>
        <v>8616973546</v>
      </c>
      <c r="P1060" s="4">
        <f t="shared" si="131"/>
        <v>358446198</v>
      </c>
      <c r="Q1060" s="4">
        <f t="shared" si="132"/>
        <v>9.8720813520103921</v>
      </c>
      <c r="R1060" s="4">
        <f t="shared" si="128"/>
        <v>8.5935900148826946E-2</v>
      </c>
      <c r="S1060" s="4">
        <f t="shared" si="133"/>
        <v>213.0609769443403</v>
      </c>
      <c r="T1060" s="4">
        <f t="shared" si="134"/>
        <v>9.4778256928986995</v>
      </c>
      <c r="U1060" s="4">
        <f t="shared" si="135"/>
        <v>0.39425565911169319</v>
      </c>
    </row>
    <row r="1061" spans="1:21" x14ac:dyDescent="0.25">
      <c r="A1061">
        <v>52.337283379300573</v>
      </c>
      <c r="B1061">
        <v>23.569131666979899</v>
      </c>
      <c r="C1061">
        <v>50</v>
      </c>
      <c r="D1061">
        <v>25032000000000</v>
      </c>
      <c r="E1061">
        <v>9268768000000</v>
      </c>
      <c r="F1061">
        <v>-8.0247829757120446</v>
      </c>
      <c r="G1061">
        <v>-10.918065431769582</v>
      </c>
      <c r="H1061" s="4">
        <v>0.26236599999999999</v>
      </c>
      <c r="I1061" s="4">
        <v>548515494</v>
      </c>
      <c r="J1061" s="4">
        <v>544462828</v>
      </c>
      <c r="K1061" s="4">
        <v>90613068500</v>
      </c>
      <c r="L1061" s="4">
        <v>89945599700</v>
      </c>
      <c r="M1061" s="4">
        <v>2655</v>
      </c>
      <c r="N1061" s="4">
        <f t="shared" si="129"/>
        <v>91161583994</v>
      </c>
      <c r="O1061" s="4">
        <f t="shared" si="130"/>
        <v>671521466</v>
      </c>
      <c r="P1061" s="4">
        <f t="shared" si="131"/>
        <v>544462828</v>
      </c>
      <c r="Q1061" s="4">
        <f t="shared" si="132"/>
        <v>1.3338779787767101</v>
      </c>
      <c r="R1061" s="4">
        <f t="shared" si="128"/>
        <v>5.9151567464366395E-2</v>
      </c>
      <c r="S1061" s="4">
        <f t="shared" si="133"/>
        <v>1429.767743609541</v>
      </c>
      <c r="T1061" s="4">
        <f t="shared" si="134"/>
        <v>0.73662768523657685</v>
      </c>
      <c r="U1061" s="4">
        <f t="shared" si="135"/>
        <v>0.59725029354013315</v>
      </c>
    </row>
    <row r="1062" spans="1:21" x14ac:dyDescent="0.25">
      <c r="A1062">
        <v>51.774224819631513</v>
      </c>
      <c r="B1062">
        <v>15.988041665068382</v>
      </c>
      <c r="C1062">
        <v>20</v>
      </c>
      <c r="D1062">
        <v>14872000000000</v>
      </c>
      <c r="E1062">
        <v>2201632000000</v>
      </c>
      <c r="F1062">
        <v>-5.2394096740844542</v>
      </c>
      <c r="G1062">
        <v>-9.8409069307472077</v>
      </c>
      <c r="H1062" s="4">
        <v>0.259996</v>
      </c>
      <c r="I1062" s="4">
        <v>338141803</v>
      </c>
      <c r="J1062" s="4">
        <v>308794067</v>
      </c>
      <c r="K1062" s="4">
        <v>90631177300</v>
      </c>
      <c r="L1062" s="4">
        <v>82979865400</v>
      </c>
      <c r="M1062" s="4">
        <v>1806676</v>
      </c>
      <c r="N1062" s="4">
        <f t="shared" si="129"/>
        <v>90969319103</v>
      </c>
      <c r="O1062" s="4">
        <f t="shared" si="130"/>
        <v>7680659636</v>
      </c>
      <c r="P1062" s="4">
        <f t="shared" si="131"/>
        <v>308794067</v>
      </c>
      <c r="Q1062" s="4">
        <f t="shared" si="132"/>
        <v>8.7825805247084929</v>
      </c>
      <c r="R1062" s="4">
        <f t="shared" si="128"/>
        <v>5.9722532368729431E-2</v>
      </c>
      <c r="S1062" s="4">
        <f t="shared" si="133"/>
        <v>1550033.0565325422</v>
      </c>
      <c r="T1062" s="4">
        <f t="shared" si="134"/>
        <v>8.4431319391360677</v>
      </c>
      <c r="U1062" s="4">
        <f t="shared" si="135"/>
        <v>0.33944858557242574</v>
      </c>
    </row>
    <row r="1063" spans="1:21" x14ac:dyDescent="0.25">
      <c r="A1063">
        <v>70.620729391780444</v>
      </c>
      <c r="B1063">
        <v>36.217133240492124</v>
      </c>
      <c r="C1063">
        <v>20</v>
      </c>
      <c r="D1063">
        <v>75764000000000</v>
      </c>
      <c r="E1063">
        <v>11220448000000</v>
      </c>
      <c r="F1063">
        <v>-5.3118723557717384</v>
      </c>
      <c r="G1063">
        <v>-9.1639781040634745</v>
      </c>
      <c r="H1063" s="4">
        <v>0.34374199999999999</v>
      </c>
      <c r="I1063" s="4">
        <v>1072849169</v>
      </c>
      <c r="J1063" s="4">
        <v>606767634</v>
      </c>
      <c r="K1063" s="4">
        <v>90199847400</v>
      </c>
      <c r="L1063" s="4">
        <v>51806246000</v>
      </c>
      <c r="M1063" s="4">
        <v>201822</v>
      </c>
      <c r="N1063" s="4">
        <f t="shared" si="129"/>
        <v>91272696569</v>
      </c>
      <c r="O1063" s="4">
        <f t="shared" si="130"/>
        <v>38859682935</v>
      </c>
      <c r="P1063" s="4">
        <f t="shared" si="131"/>
        <v>606767634</v>
      </c>
      <c r="Q1063" s="4">
        <f t="shared" si="132"/>
        <v>43.240149631345993</v>
      </c>
      <c r="R1063" s="4">
        <f t="shared" si="128"/>
        <v>4.5104990161348203E-2</v>
      </c>
      <c r="S1063" s="4">
        <f t="shared" si="133"/>
        <v>96020.9655074771</v>
      </c>
      <c r="T1063" s="4">
        <f t="shared" si="134"/>
        <v>42.5753641513407</v>
      </c>
      <c r="U1063" s="4">
        <f t="shared" si="135"/>
        <v>0.66478548000529158</v>
      </c>
    </row>
    <row r="1064" spans="1:21" x14ac:dyDescent="0.25">
      <c r="A1064">
        <v>43.34514152689502</v>
      </c>
      <c r="B1064">
        <v>21.791933272340781</v>
      </c>
      <c r="C1064">
        <v>50</v>
      </c>
      <c r="D1064">
        <v>25032000000000</v>
      </c>
      <c r="E1064">
        <v>9268768000000.002</v>
      </c>
      <c r="F1064">
        <v>-6.0972144938368409</v>
      </c>
      <c r="G1064">
        <v>-10.184739720755427</v>
      </c>
      <c r="H1064" s="4">
        <v>0.22567100000000001</v>
      </c>
      <c r="I1064" s="4">
        <v>487356361</v>
      </c>
      <c r="J1064" s="4">
        <v>464794328</v>
      </c>
      <c r="K1064" s="4">
        <v>90615657600</v>
      </c>
      <c r="L1064" s="4">
        <v>86526420400</v>
      </c>
      <c r="M1064" s="4">
        <v>1395</v>
      </c>
      <c r="N1064" s="4">
        <f t="shared" si="129"/>
        <v>91103013961</v>
      </c>
      <c r="O1064" s="4">
        <f t="shared" si="130"/>
        <v>4111799233</v>
      </c>
      <c r="P1064" s="4">
        <f t="shared" si="131"/>
        <v>464794328</v>
      </c>
      <c r="Q1064" s="4">
        <f t="shared" si="132"/>
        <v>5.023536941334541</v>
      </c>
      <c r="R1064" s="4">
        <f t="shared" si="128"/>
        <v>6.9639621918722333E-2</v>
      </c>
      <c r="S1064" s="4">
        <f t="shared" si="133"/>
        <v>624.67019682552154</v>
      </c>
      <c r="T1064" s="4">
        <f t="shared" si="134"/>
        <v>4.5133514844637377</v>
      </c>
      <c r="U1064" s="4">
        <f t="shared" si="135"/>
        <v>0.51018545687080374</v>
      </c>
    </row>
    <row r="1065" spans="1:21" x14ac:dyDescent="0.25">
      <c r="A1065">
        <v>32.916738732631018</v>
      </c>
      <c r="B1065">
        <v>44.413966222982069</v>
      </c>
      <c r="C1065">
        <v>10</v>
      </c>
      <c r="D1065">
        <v>31947999999999.996</v>
      </c>
      <c r="E1065">
        <v>2365984000000.0005</v>
      </c>
      <c r="F1065">
        <v>-7.5331612614378614</v>
      </c>
      <c r="G1065">
        <v>-9.4050786887024564</v>
      </c>
      <c r="H1065" s="4">
        <v>0.18645999999999999</v>
      </c>
      <c r="I1065" s="4">
        <v>1392620609</v>
      </c>
      <c r="J1065" s="4">
        <v>1373832396</v>
      </c>
      <c r="K1065" s="4">
        <v>90729423800</v>
      </c>
      <c r="L1065" s="4">
        <v>89493661400</v>
      </c>
      <c r="M1065" s="4">
        <v>1679</v>
      </c>
      <c r="N1065" s="4">
        <f t="shared" si="129"/>
        <v>92122044409</v>
      </c>
      <c r="O1065" s="4">
        <f t="shared" si="130"/>
        <v>1254550613</v>
      </c>
      <c r="P1065" s="4">
        <f t="shared" si="131"/>
        <v>1373832396</v>
      </c>
      <c r="Q1065" s="4">
        <f t="shared" si="132"/>
        <v>2.8531531468522382</v>
      </c>
      <c r="R1065" s="4">
        <f t="shared" si="128"/>
        <v>8.6530704820866694E-2</v>
      </c>
      <c r="S1065" s="4">
        <f t="shared" si="133"/>
        <v>180.28708435028167</v>
      </c>
      <c r="T1065" s="4">
        <f t="shared" si="134"/>
        <v>1.3618354011229854</v>
      </c>
      <c r="U1065" s="4">
        <f t="shared" si="135"/>
        <v>1.4913177457292528</v>
      </c>
    </row>
    <row r="1066" spans="1:21" x14ac:dyDescent="0.25">
      <c r="A1066">
        <v>62.827274832181168</v>
      </c>
      <c r="B1066">
        <v>41.317722490923146</v>
      </c>
      <c r="C1066">
        <v>40</v>
      </c>
      <c r="D1066">
        <v>53416000000000</v>
      </c>
      <c r="E1066">
        <v>15822304000000.002</v>
      </c>
      <c r="F1066">
        <v>-5.2320473250528376</v>
      </c>
      <c r="G1066">
        <v>-9.3627028628554747</v>
      </c>
      <c r="H1066" s="4">
        <v>0.30809799999999998</v>
      </c>
      <c r="I1066" s="4">
        <v>1291124803</v>
      </c>
      <c r="J1066" s="4">
        <v>1067393358</v>
      </c>
      <c r="K1066" s="4">
        <v>90445185200</v>
      </c>
      <c r="L1066" s="4">
        <v>75186801800</v>
      </c>
      <c r="M1066" s="4">
        <v>10300</v>
      </c>
      <c r="N1066" s="4">
        <f t="shared" si="129"/>
        <v>91736310003</v>
      </c>
      <c r="O1066" s="4">
        <f t="shared" si="130"/>
        <v>15482114845</v>
      </c>
      <c r="P1066" s="4">
        <f t="shared" si="131"/>
        <v>1067393358</v>
      </c>
      <c r="Q1066" s="4">
        <f t="shared" si="132"/>
        <v>18.040302910002364</v>
      </c>
      <c r="R1066" s="4">
        <f t="shared" si="128"/>
        <v>5.0160391930192554E-2</v>
      </c>
      <c r="S1066" s="4">
        <f t="shared" si="133"/>
        <v>3259.0749883037884</v>
      </c>
      <c r="T1066" s="4">
        <f t="shared" si="134"/>
        <v>16.876757790338086</v>
      </c>
      <c r="U1066" s="4">
        <f t="shared" si="135"/>
        <v>1.1635451196642788</v>
      </c>
    </row>
    <row r="1067" spans="1:21" x14ac:dyDescent="0.25">
      <c r="A1067">
        <v>41.902819247751857</v>
      </c>
      <c r="B1067">
        <v>14.9282788940447</v>
      </c>
      <c r="C1067">
        <v>30</v>
      </c>
      <c r="D1067">
        <v>42299999999999.992</v>
      </c>
      <c r="E1067">
        <v>9398880000000.002</v>
      </c>
      <c r="F1067">
        <v>-6.3675980999901487</v>
      </c>
      <c r="G1067">
        <v>-9.1069771814225273</v>
      </c>
      <c r="H1067" s="4">
        <v>0.220025</v>
      </c>
      <c r="I1067" s="4">
        <v>306517615</v>
      </c>
      <c r="J1067" s="4">
        <v>299100877</v>
      </c>
      <c r="K1067" s="4">
        <v>90633217700</v>
      </c>
      <c r="L1067" s="4">
        <v>88477166600</v>
      </c>
      <c r="M1067" s="4">
        <v>788</v>
      </c>
      <c r="N1067" s="4">
        <f t="shared" si="129"/>
        <v>90939735315</v>
      </c>
      <c r="O1067" s="4">
        <f t="shared" si="130"/>
        <v>2163467838</v>
      </c>
      <c r="P1067" s="4">
        <f t="shared" si="131"/>
        <v>299100877</v>
      </c>
      <c r="Q1067" s="4">
        <f t="shared" si="132"/>
        <v>2.707912780337522</v>
      </c>
      <c r="R1067" s="4">
        <f t="shared" si="128"/>
        <v>7.163096530724028E-2</v>
      </c>
      <c r="S1067" s="4">
        <f t="shared" si="133"/>
        <v>533.52901117094507</v>
      </c>
      <c r="T1067" s="4">
        <f t="shared" si="134"/>
        <v>2.3790126840661125</v>
      </c>
      <c r="U1067" s="4">
        <f t="shared" si="135"/>
        <v>0.32890009627140954</v>
      </c>
    </row>
    <row r="1068" spans="1:21" x14ac:dyDescent="0.25">
      <c r="A1068">
        <v>42.389373463711642</v>
      </c>
      <c r="B1068">
        <v>23.308029702664701</v>
      </c>
      <c r="C1068">
        <v>10</v>
      </c>
      <c r="D1068">
        <v>64504000000000.008</v>
      </c>
      <c r="E1068">
        <v>4776480000000.001</v>
      </c>
      <c r="F1068">
        <v>-7.4299304974104796</v>
      </c>
      <c r="G1068">
        <v>-10.823266942084294</v>
      </c>
      <c r="H1068" s="4">
        <v>0.22192200000000001</v>
      </c>
      <c r="I1068" s="4">
        <v>530974512</v>
      </c>
      <c r="J1068" s="4">
        <v>521846926</v>
      </c>
      <c r="K1068" s="4">
        <v>90617026600</v>
      </c>
      <c r="L1068" s="4">
        <v>89081202100</v>
      </c>
      <c r="M1068" s="4">
        <v>1586</v>
      </c>
      <c r="N1068" s="4">
        <f t="shared" si="129"/>
        <v>91148001112</v>
      </c>
      <c r="O1068" s="4">
        <f t="shared" si="130"/>
        <v>1544952086</v>
      </c>
      <c r="P1068" s="4">
        <f t="shared" si="131"/>
        <v>521846926</v>
      </c>
      <c r="Q1068" s="4">
        <f t="shared" si="132"/>
        <v>2.2675198433154646</v>
      </c>
      <c r="R1068" s="4">
        <f t="shared" si="128"/>
        <v>7.0948367917982202E-2</v>
      </c>
      <c r="S1068" s="4">
        <f t="shared" si="133"/>
        <v>630.40607874098737</v>
      </c>
      <c r="T1068" s="4">
        <f t="shared" si="134"/>
        <v>1.6949928327025057</v>
      </c>
      <c r="U1068" s="4">
        <f t="shared" si="135"/>
        <v>0.57252701061295874</v>
      </c>
    </row>
    <row r="1069" spans="1:21" x14ac:dyDescent="0.25">
      <c r="A1069">
        <v>42.119761231712367</v>
      </c>
      <c r="B1069">
        <v>30.072094556305117</v>
      </c>
      <c r="C1069">
        <v>10</v>
      </c>
      <c r="D1069">
        <v>64504000000000.008</v>
      </c>
      <c r="E1069">
        <v>4776480000000.001</v>
      </c>
      <c r="F1069">
        <v>-6.5085881002805097</v>
      </c>
      <c r="G1069">
        <v>-10.405510856475678</v>
      </c>
      <c r="H1069" s="4">
        <v>0.22087000000000001</v>
      </c>
      <c r="I1069" s="4">
        <v>751040652</v>
      </c>
      <c r="J1069" s="4">
        <v>712675082</v>
      </c>
      <c r="K1069" s="4">
        <v>90623371100</v>
      </c>
      <c r="L1069" s="4">
        <v>86112734600</v>
      </c>
      <c r="M1069" s="4">
        <v>2176</v>
      </c>
      <c r="N1069" s="4">
        <f t="shared" si="129"/>
        <v>91374411752</v>
      </c>
      <c r="O1069" s="4">
        <f t="shared" si="130"/>
        <v>4549002070</v>
      </c>
      <c r="P1069" s="4">
        <f t="shared" si="131"/>
        <v>712675082</v>
      </c>
      <c r="Q1069" s="4">
        <f t="shared" si="132"/>
        <v>5.7583704793424646</v>
      </c>
      <c r="R1069" s="4">
        <f t="shared" si="128"/>
        <v>7.1325227492980967E-2</v>
      </c>
      <c r="S1069" s="4">
        <f t="shared" si="133"/>
        <v>605.65522454128779</v>
      </c>
      <c r="T1069" s="4">
        <f t="shared" si="134"/>
        <v>4.9784200880509974</v>
      </c>
      <c r="U1069" s="4">
        <f t="shared" si="135"/>
        <v>0.77995039129146682</v>
      </c>
    </row>
    <row r="1070" spans="1:21" x14ac:dyDescent="0.25">
      <c r="A1070">
        <v>60.729975140741132</v>
      </c>
      <c r="B1070">
        <v>29.935034265624811</v>
      </c>
      <c r="C1070">
        <v>90</v>
      </c>
      <c r="D1070">
        <v>41520000000000</v>
      </c>
      <c r="E1070">
        <v>27676191999999.996</v>
      </c>
      <c r="F1070">
        <v>-6.9649725548723112</v>
      </c>
      <c r="G1070">
        <v>-10.29658303221378</v>
      </c>
      <c r="H1070" s="4">
        <v>0.29873</v>
      </c>
      <c r="I1070" s="4">
        <v>777625086</v>
      </c>
      <c r="J1070" s="4">
        <v>699886441</v>
      </c>
      <c r="K1070" s="4">
        <v>90413147300</v>
      </c>
      <c r="L1070" s="4">
        <v>81626958300</v>
      </c>
      <c r="M1070" s="4">
        <v>6016</v>
      </c>
      <c r="N1070" s="4">
        <f t="shared" si="129"/>
        <v>91190772386</v>
      </c>
      <c r="O1070" s="4">
        <f t="shared" si="130"/>
        <v>8863927645</v>
      </c>
      <c r="P1070" s="4">
        <f t="shared" si="131"/>
        <v>699886441</v>
      </c>
      <c r="Q1070" s="4">
        <f t="shared" si="132"/>
        <v>10.487699397388017</v>
      </c>
      <c r="R1070" s="4">
        <f t="shared" si="128"/>
        <v>5.1733932704543087E-2</v>
      </c>
      <c r="S1070" s="4">
        <f t="shared" si="133"/>
        <v>2967.6347088935258</v>
      </c>
      <c r="T1070" s="4">
        <f t="shared" si="134"/>
        <v>9.7202023988567827</v>
      </c>
      <c r="U1070" s="4">
        <f t="shared" si="135"/>
        <v>0.76749699853123465</v>
      </c>
    </row>
    <row r="1071" spans="1:21" x14ac:dyDescent="0.25">
      <c r="A1071">
        <v>53.123492351721133</v>
      </c>
      <c r="B1071">
        <v>43.92633889991555</v>
      </c>
      <c r="C1071">
        <v>10</v>
      </c>
      <c r="D1071">
        <v>31947999999999.996</v>
      </c>
      <c r="E1071">
        <v>2365984000000</v>
      </c>
      <c r="F1071">
        <v>-8.3992841229832038</v>
      </c>
      <c r="G1071">
        <v>-9.9294902788942956</v>
      </c>
      <c r="H1071" s="4">
        <v>0.26569100000000001</v>
      </c>
      <c r="I1071" s="4">
        <v>1395756892</v>
      </c>
      <c r="J1071" s="4">
        <v>1386219486</v>
      </c>
      <c r="K1071" s="4">
        <v>90659937200</v>
      </c>
      <c r="L1071" s="4">
        <v>90041714400</v>
      </c>
      <c r="M1071" s="4">
        <v>6321</v>
      </c>
      <c r="N1071" s="4">
        <f t="shared" si="129"/>
        <v>92055694092</v>
      </c>
      <c r="O1071" s="4">
        <f t="shared" si="130"/>
        <v>627760206</v>
      </c>
      <c r="P1071" s="4">
        <f t="shared" si="131"/>
        <v>1386219486</v>
      </c>
      <c r="Q1071" s="4">
        <f t="shared" si="132"/>
        <v>2.1877839408687079</v>
      </c>
      <c r="R1071" s="4">
        <f t="shared" si="128"/>
        <v>5.8371206923718368E-2</v>
      </c>
      <c r="S1071" s="4">
        <f t="shared" si="133"/>
        <v>1371.7802976128596</v>
      </c>
      <c r="T1071" s="4">
        <f t="shared" si="134"/>
        <v>0.68193522648650018</v>
      </c>
      <c r="U1071" s="4">
        <f t="shared" si="135"/>
        <v>1.5058487143822079</v>
      </c>
    </row>
    <row r="1072" spans="1:21" x14ac:dyDescent="0.25">
      <c r="A1072">
        <v>42.333686960190462</v>
      </c>
      <c r="B1072">
        <v>10.21712030293136</v>
      </c>
      <c r="C1072">
        <v>0</v>
      </c>
      <c r="D1072">
        <v>34320000000000</v>
      </c>
      <c r="E1072">
        <v>0</v>
      </c>
      <c r="F1072">
        <v>-7.8160430592635928</v>
      </c>
      <c r="G1072">
        <v>-9.8856333959222145</v>
      </c>
      <c r="H1072" s="4">
        <v>0.22170400000000001</v>
      </c>
      <c r="I1072" s="4">
        <v>198970914</v>
      </c>
      <c r="J1072" s="4">
        <v>198960860</v>
      </c>
      <c r="K1072" s="4">
        <v>90679574400</v>
      </c>
      <c r="L1072" s="4">
        <v>90677022100</v>
      </c>
      <c r="M1072" s="4">
        <v>775831</v>
      </c>
      <c r="N1072" s="4">
        <f t="shared" si="129"/>
        <v>90878545314</v>
      </c>
      <c r="O1072" s="4">
        <f t="shared" si="130"/>
        <v>2562354</v>
      </c>
      <c r="P1072" s="4">
        <f t="shared" si="131"/>
        <v>198960860</v>
      </c>
      <c r="Q1072" s="4">
        <f t="shared" si="132"/>
        <v>0.2217500437575281</v>
      </c>
      <c r="R1072" s="4">
        <f t="shared" si="128"/>
        <v>7.1025925089061637E-2</v>
      </c>
      <c r="S1072" s="4">
        <f t="shared" si="133"/>
        <v>822016.17260506423</v>
      </c>
      <c r="T1072" s="4">
        <f t="shared" si="134"/>
        <v>2.8195367687132915E-3</v>
      </c>
      <c r="U1072" s="4">
        <f t="shared" si="135"/>
        <v>0.2189305069888148</v>
      </c>
    </row>
    <row r="1073" spans="1:21" x14ac:dyDescent="0.25">
      <c r="A1073">
        <v>44.379863181903602</v>
      </c>
      <c r="B1073">
        <v>27.660867137320089</v>
      </c>
      <c r="C1073">
        <v>20</v>
      </c>
      <c r="D1073">
        <v>60328000000000</v>
      </c>
      <c r="E1073">
        <v>8936640000000</v>
      </c>
      <c r="F1073">
        <v>-5.8485892497380485</v>
      </c>
      <c r="G1073">
        <v>-9.3876699373340529</v>
      </c>
      <c r="H1073" s="4">
        <v>0.229763</v>
      </c>
      <c r="I1073" s="4">
        <v>669867488</v>
      </c>
      <c r="J1073" s="4">
        <v>592908136</v>
      </c>
      <c r="K1073" s="4">
        <v>90649895300</v>
      </c>
      <c r="L1073" s="4">
        <v>80521553700</v>
      </c>
      <c r="M1073" s="4">
        <v>1904</v>
      </c>
      <c r="N1073" s="4">
        <f t="shared" si="129"/>
        <v>91319762788</v>
      </c>
      <c r="O1073" s="4">
        <f t="shared" si="130"/>
        <v>10205300952</v>
      </c>
      <c r="P1073" s="4">
        <f t="shared" si="131"/>
        <v>592908136</v>
      </c>
      <c r="Q1073" s="4">
        <f t="shared" si="132"/>
        <v>11.824613597681129</v>
      </c>
      <c r="R1073" s="4">
        <f t="shared" si="128"/>
        <v>6.8269207192630341E-2</v>
      </c>
      <c r="S1073" s="4">
        <f t="shared" si="133"/>
        <v>643.15195892692179</v>
      </c>
      <c r="T1073" s="4">
        <f t="shared" si="134"/>
        <v>11.175347636077129</v>
      </c>
      <c r="U1073" s="4">
        <f t="shared" si="135"/>
        <v>0.64926596160400007</v>
      </c>
    </row>
    <row r="1074" spans="1:21" x14ac:dyDescent="0.25">
      <c r="A1074">
        <v>42.785746944532647</v>
      </c>
      <c r="B1074">
        <v>44.484236703894531</v>
      </c>
      <c r="C1074">
        <v>90</v>
      </c>
      <c r="D1074">
        <v>20580000000000</v>
      </c>
      <c r="E1074">
        <v>13716544000000</v>
      </c>
      <c r="F1074">
        <v>-6.5464673190115228</v>
      </c>
      <c r="G1074">
        <v>-9.8177287411079988</v>
      </c>
      <c r="H1074" s="4">
        <v>0.223473</v>
      </c>
      <c r="I1074" s="4">
        <v>1401405679</v>
      </c>
      <c r="J1074" s="4">
        <v>1147218666</v>
      </c>
      <c r="K1074" s="4">
        <v>90751941700</v>
      </c>
      <c r="L1074" s="4">
        <v>74720858800</v>
      </c>
      <c r="M1074" s="4">
        <v>3265</v>
      </c>
      <c r="N1074" s="4">
        <f t="shared" si="129"/>
        <v>92153347379</v>
      </c>
      <c r="O1074" s="4">
        <f t="shared" si="130"/>
        <v>16285269913</v>
      </c>
      <c r="P1074" s="4">
        <f t="shared" si="131"/>
        <v>1147218666</v>
      </c>
      <c r="Q1074" s="4">
        <f t="shared" si="132"/>
        <v>18.916826219350696</v>
      </c>
      <c r="R1074" s="4">
        <f t="shared" si="128"/>
        <v>7.040050231548084E-2</v>
      </c>
      <c r="S1074" s="4">
        <f t="shared" si="133"/>
        <v>498.89870793711157</v>
      </c>
      <c r="T1074" s="4">
        <f t="shared" si="134"/>
        <v>17.671924434848151</v>
      </c>
      <c r="U1074" s="4">
        <f t="shared" si="135"/>
        <v>1.2449017845025447</v>
      </c>
    </row>
    <row r="1075" spans="1:21" x14ac:dyDescent="0.25">
      <c r="A1075">
        <v>63.486981070357423</v>
      </c>
      <c r="B1075">
        <v>23.433729276292588</v>
      </c>
      <c r="C1075">
        <v>60</v>
      </c>
      <c r="D1075">
        <v>35780000000000</v>
      </c>
      <c r="E1075">
        <v>15897632000000.004</v>
      </c>
      <c r="F1075">
        <v>-5.9501222497511819</v>
      </c>
      <c r="G1075">
        <v>-9.3138872561239818</v>
      </c>
      <c r="H1075" s="4">
        <v>0.31106600000000001</v>
      </c>
      <c r="I1075" s="4">
        <v>563146240</v>
      </c>
      <c r="J1075" s="4">
        <v>483059114</v>
      </c>
      <c r="K1075" s="4">
        <v>90466518600</v>
      </c>
      <c r="L1075" s="4">
        <v>77952447200</v>
      </c>
      <c r="M1075" s="4">
        <v>5196</v>
      </c>
      <c r="N1075" s="4">
        <f t="shared" si="129"/>
        <v>91029664840</v>
      </c>
      <c r="O1075" s="4">
        <f t="shared" si="130"/>
        <v>12594158526</v>
      </c>
      <c r="P1075" s="4">
        <f t="shared" si="131"/>
        <v>483059114</v>
      </c>
      <c r="Q1075" s="4">
        <f t="shared" si="132"/>
        <v>14.365885739539323</v>
      </c>
      <c r="R1075" s="4">
        <f t="shared" si="128"/>
        <v>4.9685662569764866E-2</v>
      </c>
      <c r="S1075" s="4">
        <f t="shared" si="133"/>
        <v>3847.6304375958211</v>
      </c>
      <c r="T1075" s="4">
        <f t="shared" si="134"/>
        <v>13.835224537118048</v>
      </c>
      <c r="U1075" s="4">
        <f t="shared" si="135"/>
        <v>0.53066120242127435</v>
      </c>
    </row>
    <row r="1076" spans="1:21" x14ac:dyDescent="0.25">
      <c r="A1076">
        <v>41.13236770545403</v>
      </c>
      <c r="B1076">
        <v>18.265884720704289</v>
      </c>
      <c r="C1076">
        <v>60</v>
      </c>
      <c r="D1076">
        <v>47924000000000</v>
      </c>
      <c r="E1076">
        <v>21293856000000.004</v>
      </c>
      <c r="F1076">
        <v>-6.4148388592074044</v>
      </c>
      <c r="G1076">
        <v>-9.2050019578452122</v>
      </c>
      <c r="H1076" s="4">
        <v>0.21703800000000001</v>
      </c>
      <c r="I1076" s="4">
        <v>389946431</v>
      </c>
      <c r="J1076" s="4">
        <v>379969067</v>
      </c>
      <c r="K1076" s="4">
        <v>90605751700</v>
      </c>
      <c r="L1076" s="4">
        <v>88327305000</v>
      </c>
      <c r="M1076" s="4">
        <v>936</v>
      </c>
      <c r="N1076" s="4">
        <f t="shared" si="129"/>
        <v>90995698131</v>
      </c>
      <c r="O1076" s="4">
        <f t="shared" si="130"/>
        <v>2288424064</v>
      </c>
      <c r="P1076" s="4">
        <f t="shared" si="131"/>
        <v>379969067</v>
      </c>
      <c r="Q1076" s="4">
        <f t="shared" si="132"/>
        <v>2.9324387699718564</v>
      </c>
      <c r="R1076" s="4">
        <f t="shared" si="128"/>
        <v>7.2735090292241636E-2</v>
      </c>
      <c r="S1076" s="4">
        <f t="shared" si="133"/>
        <v>484.59482262068923</v>
      </c>
      <c r="T1076" s="4">
        <f t="shared" si="134"/>
        <v>2.5148706048779572</v>
      </c>
      <c r="U1076" s="4">
        <f t="shared" si="135"/>
        <v>0.41756816509389899</v>
      </c>
    </row>
    <row r="1077" spans="1:21" x14ac:dyDescent="0.25">
      <c r="A1077">
        <v>53.352819766944179</v>
      </c>
      <c r="B1077">
        <v>35.55825927875631</v>
      </c>
      <c r="C1077">
        <v>40</v>
      </c>
      <c r="D1077">
        <v>53416000000000</v>
      </c>
      <c r="E1077">
        <v>15822304000000.002</v>
      </c>
      <c r="F1077">
        <v>-6.3468725640620907</v>
      </c>
      <c r="G1077">
        <v>-10.241092181141454</v>
      </c>
      <c r="H1077" s="4">
        <v>0.26666400000000001</v>
      </c>
      <c r="I1077" s="4">
        <v>983703452</v>
      </c>
      <c r="J1077" s="4">
        <v>976302723</v>
      </c>
      <c r="K1077" s="4">
        <v>90613555400</v>
      </c>
      <c r="L1077" s="4">
        <v>89935400500</v>
      </c>
      <c r="M1077" s="4">
        <v>4743</v>
      </c>
      <c r="N1077" s="4">
        <f t="shared" si="129"/>
        <v>91597258852</v>
      </c>
      <c r="O1077" s="4">
        <f t="shared" si="130"/>
        <v>685555629</v>
      </c>
      <c r="P1077" s="4">
        <f t="shared" si="131"/>
        <v>976302723</v>
      </c>
      <c r="Q1077" s="4">
        <f t="shared" si="132"/>
        <v>1.814310136382115</v>
      </c>
      <c r="R1077" s="4">
        <f t="shared" si="128"/>
        <v>5.8147220978377066E-2</v>
      </c>
      <c r="S1077" s="4">
        <f t="shared" si="133"/>
        <v>1471.2852209106318</v>
      </c>
      <c r="T1077" s="4">
        <f t="shared" si="134"/>
        <v>0.74844557314504301</v>
      </c>
      <c r="U1077" s="4">
        <f t="shared" si="135"/>
        <v>1.065864563237072</v>
      </c>
    </row>
    <row r="1078" spans="1:21" x14ac:dyDescent="0.25">
      <c r="A1078">
        <v>54.565575090952009</v>
      </c>
      <c r="B1078">
        <v>40.412753408899398</v>
      </c>
      <c r="C1078">
        <v>80</v>
      </c>
      <c r="D1078">
        <v>10720000000000</v>
      </c>
      <c r="E1078">
        <v>6351520000000</v>
      </c>
      <c r="F1078">
        <v>-6.8214609581048595</v>
      </c>
      <c r="G1078">
        <v>-10.254894761316914</v>
      </c>
      <c r="H1078" s="4">
        <v>0.27183499999999999</v>
      </c>
      <c r="I1078" s="4">
        <v>1213061076</v>
      </c>
      <c r="J1078" s="4">
        <v>1153659236</v>
      </c>
      <c r="K1078" s="4">
        <v>90635758900</v>
      </c>
      <c r="L1078" s="4">
        <v>86316721300</v>
      </c>
      <c r="M1078" s="4">
        <v>6339</v>
      </c>
      <c r="N1078" s="4">
        <f t="shared" si="129"/>
        <v>91848819976</v>
      </c>
      <c r="O1078" s="4">
        <f t="shared" si="130"/>
        <v>4378439440</v>
      </c>
      <c r="P1078" s="4">
        <f t="shared" si="131"/>
        <v>1153659236</v>
      </c>
      <c r="Q1078" s="4">
        <f t="shared" si="132"/>
        <v>6.0230481757365331</v>
      </c>
      <c r="R1078" s="4">
        <f t="shared" si="128"/>
        <v>5.6989273072212965E-2</v>
      </c>
      <c r="S1078" s="4">
        <f t="shared" si="133"/>
        <v>1657.8273114882431</v>
      </c>
      <c r="T1078" s="4">
        <f t="shared" si="134"/>
        <v>4.7670067412342174</v>
      </c>
      <c r="U1078" s="4">
        <f t="shared" si="135"/>
        <v>1.2560414345023159</v>
      </c>
    </row>
    <row r="1079" spans="1:21" x14ac:dyDescent="0.25">
      <c r="A1079">
        <v>44.649826513722807</v>
      </c>
      <c r="B1079">
        <v>48.456385093402019</v>
      </c>
      <c r="C1079">
        <v>30</v>
      </c>
      <c r="D1079">
        <v>42299999999999.992</v>
      </c>
      <c r="E1079">
        <v>9398880000000.002</v>
      </c>
      <c r="F1079">
        <v>-7.2692989629002494</v>
      </c>
      <c r="G1079">
        <v>-9.5350249766433297</v>
      </c>
      <c r="H1079" s="4">
        <v>0.23083699999999999</v>
      </c>
      <c r="I1079" s="4">
        <v>1646514061</v>
      </c>
      <c r="J1079" s="4">
        <v>1596258328</v>
      </c>
      <c r="K1079" s="4">
        <v>90697081500</v>
      </c>
      <c r="L1079" s="4">
        <v>87988602200</v>
      </c>
      <c r="M1079" s="4">
        <v>4267</v>
      </c>
      <c r="N1079" s="4">
        <f t="shared" si="129"/>
        <v>92343595561</v>
      </c>
      <c r="O1079" s="4">
        <f t="shared" si="130"/>
        <v>2758735033</v>
      </c>
      <c r="P1079" s="4">
        <f t="shared" si="131"/>
        <v>1596258328</v>
      </c>
      <c r="Q1079" s="4">
        <f t="shared" si="132"/>
        <v>4.7160751479762277</v>
      </c>
      <c r="R1079" s="4">
        <f t="shared" si="128"/>
        <v>6.7919368477347794E-2</v>
      </c>
      <c r="S1079" s="4">
        <f t="shared" si="133"/>
        <v>591.52501924962837</v>
      </c>
      <c r="T1079" s="4">
        <f t="shared" si="134"/>
        <v>2.9874676378370437</v>
      </c>
      <c r="U1079" s="4">
        <f t="shared" si="135"/>
        <v>1.7286075101391838</v>
      </c>
    </row>
    <row r="1080" spans="1:21" x14ac:dyDescent="0.25">
      <c r="A1080">
        <v>55.55983400992541</v>
      </c>
      <c r="B1080">
        <v>45.556160938743808</v>
      </c>
      <c r="C1080">
        <v>0</v>
      </c>
      <c r="D1080">
        <v>69296000000000</v>
      </c>
      <c r="E1080">
        <v>0</v>
      </c>
      <c r="F1080">
        <v>-5.9683519997818681</v>
      </c>
      <c r="G1080">
        <v>-10.861019098867484</v>
      </c>
      <c r="H1080" s="4">
        <v>0.27610499999999999</v>
      </c>
      <c r="I1080" s="4">
        <v>1499677926</v>
      </c>
      <c r="J1080" s="4">
        <v>1499289192</v>
      </c>
      <c r="K1080" s="4">
        <v>90597687400</v>
      </c>
      <c r="L1080" s="4">
        <v>90576209000</v>
      </c>
      <c r="M1080" s="4">
        <v>4473656</v>
      </c>
      <c r="N1080" s="4">
        <f t="shared" si="129"/>
        <v>92097365326</v>
      </c>
      <c r="O1080" s="4">
        <f t="shared" si="130"/>
        <v>21867134</v>
      </c>
      <c r="P1080" s="4">
        <f t="shared" si="131"/>
        <v>1499289192</v>
      </c>
      <c r="Q1080" s="4">
        <f t="shared" si="132"/>
        <v>1.6516827822549691</v>
      </c>
      <c r="R1080" s="4">
        <f t="shared" si="128"/>
        <v>5.6072290490455402E-2</v>
      </c>
      <c r="S1080" s="4">
        <f t="shared" si="133"/>
        <v>975991.36185037822</v>
      </c>
      <c r="T1080" s="4">
        <f t="shared" si="134"/>
        <v>2.3743495726067956E-2</v>
      </c>
      <c r="U1080" s="4">
        <f t="shared" si="135"/>
        <v>1.6279392865289011</v>
      </c>
    </row>
    <row r="1081" spans="1:21" x14ac:dyDescent="0.25">
      <c r="A1081">
        <v>26.103363257574451</v>
      </c>
      <c r="B1081">
        <v>10.8462381613977</v>
      </c>
      <c r="C1081">
        <v>80</v>
      </c>
      <c r="D1081">
        <v>10720000000000</v>
      </c>
      <c r="E1081">
        <v>6351520000000</v>
      </c>
      <c r="F1081">
        <v>-6.4849851666044875</v>
      </c>
      <c r="G1081">
        <v>-10.33129580319239</v>
      </c>
      <c r="H1081" s="4">
        <v>0.16295100000000001</v>
      </c>
      <c r="I1081" s="4">
        <v>213383538</v>
      </c>
      <c r="J1081" s="4">
        <v>210753354</v>
      </c>
      <c r="K1081" s="4">
        <v>90463890100</v>
      </c>
      <c r="L1081" s="4">
        <v>89314863300</v>
      </c>
      <c r="M1081" s="4">
        <v>222</v>
      </c>
      <c r="N1081" s="4">
        <f t="shared" si="129"/>
        <v>90677273638</v>
      </c>
      <c r="O1081" s="4">
        <f t="shared" si="130"/>
        <v>1151656984</v>
      </c>
      <c r="P1081" s="4">
        <f t="shared" si="131"/>
        <v>210753354</v>
      </c>
      <c r="Q1081" s="4">
        <f t="shared" si="132"/>
        <v>1.5024826876015123</v>
      </c>
      <c r="R1081" s="4">
        <f t="shared" si="128"/>
        <v>0.10148508664502173</v>
      </c>
      <c r="S1081" s="4">
        <f t="shared" si="133"/>
        <v>119.31574612888585</v>
      </c>
      <c r="T1081" s="4">
        <f t="shared" si="134"/>
        <v>1.2700613260579734</v>
      </c>
      <c r="U1081" s="4">
        <f t="shared" si="135"/>
        <v>0.23242136154353882</v>
      </c>
    </row>
    <row r="1082" spans="1:21" x14ac:dyDescent="0.25">
      <c r="A1082">
        <v>52.520372861747418</v>
      </c>
      <c r="B1082">
        <v>48.035896372699952</v>
      </c>
      <c r="C1082">
        <v>70</v>
      </c>
      <c r="D1082">
        <v>22588000000000</v>
      </c>
      <c r="E1082">
        <v>11710080000000.002</v>
      </c>
      <c r="F1082">
        <v>-7.8414427079570288</v>
      </c>
      <c r="G1082">
        <v>-11.446179825786734</v>
      </c>
      <c r="H1082" s="4">
        <v>0.26313900000000001</v>
      </c>
      <c r="I1082" s="4">
        <v>1643077706</v>
      </c>
      <c r="J1082" s="4">
        <v>1630239226</v>
      </c>
      <c r="K1082" s="4">
        <v>90615427800</v>
      </c>
      <c r="L1082" s="4">
        <v>89911912100</v>
      </c>
      <c r="M1082" s="4">
        <v>7177</v>
      </c>
      <c r="N1082" s="4">
        <f t="shared" si="129"/>
        <v>92258505506</v>
      </c>
      <c r="O1082" s="4">
        <f t="shared" si="130"/>
        <v>716354180</v>
      </c>
      <c r="P1082" s="4">
        <f t="shared" si="131"/>
        <v>1630239226</v>
      </c>
      <c r="Q1082" s="4">
        <f t="shared" si="132"/>
        <v>2.5434981773549215</v>
      </c>
      <c r="R1082" s="4">
        <f t="shared" si="128"/>
        <v>5.8968098268408722E-2</v>
      </c>
      <c r="S1082" s="4">
        <f t="shared" si="133"/>
        <v>1296.3993992965127</v>
      </c>
      <c r="T1082" s="4">
        <f t="shared" si="134"/>
        <v>0.77646410601504068</v>
      </c>
      <c r="U1082" s="4">
        <f t="shared" si="135"/>
        <v>1.7670340713398809</v>
      </c>
    </row>
    <row r="1083" spans="1:21" x14ac:dyDescent="0.25">
      <c r="A1083">
        <v>37.953533227820706</v>
      </c>
      <c r="B1083">
        <v>27.495390364915799</v>
      </c>
      <c r="C1083">
        <v>90</v>
      </c>
      <c r="D1083">
        <v>41520000000000</v>
      </c>
      <c r="E1083">
        <v>27676191999999.996</v>
      </c>
      <c r="F1083">
        <v>-5.4249080985972249</v>
      </c>
      <c r="G1083">
        <v>-9.5838025812851591</v>
      </c>
      <c r="H1083" s="4">
        <v>0.204926</v>
      </c>
      <c r="I1083" s="4">
        <v>660390393</v>
      </c>
      <c r="J1083" s="4">
        <v>589468912</v>
      </c>
      <c r="K1083" s="4">
        <v>90621753100</v>
      </c>
      <c r="L1083" s="4">
        <v>81150697300</v>
      </c>
      <c r="M1083" s="4">
        <v>1224</v>
      </c>
      <c r="N1083" s="4">
        <f t="shared" si="129"/>
        <v>91282143493</v>
      </c>
      <c r="O1083" s="4">
        <f t="shared" si="130"/>
        <v>9541977281</v>
      </c>
      <c r="P1083" s="4">
        <f t="shared" si="131"/>
        <v>589468912</v>
      </c>
      <c r="Q1083" s="4">
        <f t="shared" si="132"/>
        <v>11.099045010678275</v>
      </c>
      <c r="R1083" s="4">
        <f t="shared" si="128"/>
        <v>7.7610632637023405E-2</v>
      </c>
      <c r="S1083" s="4">
        <f t="shared" si="133"/>
        <v>333.83089738672476</v>
      </c>
      <c r="T1083" s="4">
        <f t="shared" si="134"/>
        <v>10.45327915829642</v>
      </c>
      <c r="U1083" s="4">
        <f t="shared" si="135"/>
        <v>0.64576585238185558</v>
      </c>
    </row>
    <row r="1084" spans="1:21" x14ac:dyDescent="0.25">
      <c r="A1084">
        <v>72.270236219740255</v>
      </c>
      <c r="B1084">
        <v>35.14553102730752</v>
      </c>
      <c r="C1084">
        <v>30</v>
      </c>
      <c r="D1084">
        <v>13972000000000</v>
      </c>
      <c r="E1084">
        <v>3105568000000.0005</v>
      </c>
      <c r="F1084">
        <v>-5.9777407748257492</v>
      </c>
      <c r="G1084">
        <v>-10.906227770183795</v>
      </c>
      <c r="H1084" s="4">
        <v>0.35143400000000002</v>
      </c>
      <c r="I1084" s="4">
        <v>1031247803</v>
      </c>
      <c r="J1084" s="4">
        <v>989944634</v>
      </c>
      <c r="K1084" s="4">
        <v>90155121100</v>
      </c>
      <c r="L1084" s="4">
        <v>86644931800</v>
      </c>
      <c r="M1084" s="4">
        <v>15625</v>
      </c>
      <c r="N1084" s="4">
        <f t="shared" si="129"/>
        <v>91186368903</v>
      </c>
      <c r="O1084" s="4">
        <f t="shared" si="130"/>
        <v>3551492469</v>
      </c>
      <c r="P1084" s="4">
        <f t="shared" si="131"/>
        <v>989944634</v>
      </c>
      <c r="Q1084" s="4">
        <f t="shared" si="132"/>
        <v>4.9803903342515792</v>
      </c>
      <c r="R1084" s="4">
        <f t="shared" si="128"/>
        <v>4.4175386734827189E-2</v>
      </c>
      <c r="S1084" s="4">
        <f t="shared" si="133"/>
        <v>8092.3368070128663</v>
      </c>
      <c r="T1084" s="4">
        <f t="shared" si="134"/>
        <v>3.894762464747247</v>
      </c>
      <c r="U1084" s="4">
        <f t="shared" si="135"/>
        <v>1.0856278695043324</v>
      </c>
    </row>
    <row r="1085" spans="1:21" x14ac:dyDescent="0.25">
      <c r="A1085">
        <v>54.832079064552047</v>
      </c>
      <c r="B1085">
        <v>33.613104875735509</v>
      </c>
      <c r="C1085">
        <v>30</v>
      </c>
      <c r="D1085">
        <v>56664000000000</v>
      </c>
      <c r="E1085">
        <v>12590048000000.002</v>
      </c>
      <c r="F1085">
        <v>-6.3387748588714325</v>
      </c>
      <c r="G1085">
        <v>-9.0143127093786308</v>
      </c>
      <c r="H1085" s="4">
        <v>0.27297700000000003</v>
      </c>
      <c r="I1085" s="4">
        <v>905913148</v>
      </c>
      <c r="J1085" s="4">
        <v>845512276</v>
      </c>
      <c r="K1085" s="4">
        <v>90568991000</v>
      </c>
      <c r="L1085" s="4">
        <v>84696581800</v>
      </c>
      <c r="M1085" s="4">
        <v>4863</v>
      </c>
      <c r="N1085" s="4">
        <f t="shared" si="129"/>
        <v>91474904148</v>
      </c>
      <c r="O1085" s="4">
        <f t="shared" si="130"/>
        <v>5932810072</v>
      </c>
      <c r="P1085" s="4">
        <f t="shared" si="131"/>
        <v>845512276</v>
      </c>
      <c r="Q1085" s="4">
        <f t="shared" si="132"/>
        <v>7.4100349283046514</v>
      </c>
      <c r="R1085" s="4">
        <f t="shared" si="128"/>
        <v>5.6740675472372326E-2</v>
      </c>
      <c r="S1085" s="4">
        <f t="shared" si="133"/>
        <v>1716.8324934506084</v>
      </c>
      <c r="T1085" s="4">
        <f t="shared" si="134"/>
        <v>6.4857242838988149</v>
      </c>
      <c r="U1085" s="4">
        <f t="shared" si="135"/>
        <v>0.92431064440583643</v>
      </c>
    </row>
    <row r="1086" spans="1:21" x14ac:dyDescent="0.25">
      <c r="A1086">
        <v>67.104541565585848</v>
      </c>
      <c r="B1086">
        <v>44.761423548280888</v>
      </c>
      <c r="C1086">
        <v>0</v>
      </c>
      <c r="D1086">
        <v>69296000000000</v>
      </c>
      <c r="E1086">
        <v>0</v>
      </c>
      <c r="F1086">
        <v>-6.7884928004796645</v>
      </c>
      <c r="G1086">
        <v>-8.5737176097756986</v>
      </c>
      <c r="H1086" s="4">
        <v>0.32750899999999999</v>
      </c>
      <c r="I1086" s="4">
        <v>1508142463</v>
      </c>
      <c r="J1086" s="4">
        <v>1507003410</v>
      </c>
      <c r="K1086" s="4">
        <v>90273033100</v>
      </c>
      <c r="L1086" s="4">
        <v>90213975200</v>
      </c>
      <c r="M1086" s="4">
        <v>23733849</v>
      </c>
      <c r="N1086" s="4">
        <f t="shared" si="129"/>
        <v>91781175563</v>
      </c>
      <c r="O1086" s="4">
        <f t="shared" si="130"/>
        <v>60196953</v>
      </c>
      <c r="P1086" s="4">
        <f t="shared" si="131"/>
        <v>1507003410</v>
      </c>
      <c r="Q1086" s="4">
        <f t="shared" si="132"/>
        <v>1.707540084757631</v>
      </c>
      <c r="R1086" s="4">
        <f t="shared" si="128"/>
        <v>4.724236503971424E-2</v>
      </c>
      <c r="S1086" s="4">
        <f t="shared" si="133"/>
        <v>7272151.6602453915</v>
      </c>
      <c r="T1086" s="4">
        <f t="shared" si="134"/>
        <v>6.5587472192138022E-2</v>
      </c>
      <c r="U1086" s="4">
        <f t="shared" si="135"/>
        <v>1.6419526125654929</v>
      </c>
    </row>
    <row r="1087" spans="1:21" x14ac:dyDescent="0.25">
      <c r="A1087">
        <v>27.850597874121071</v>
      </c>
      <c r="B1087">
        <v>22.293195240907739</v>
      </c>
      <c r="C1087">
        <v>30</v>
      </c>
      <c r="D1087">
        <v>56664000000000</v>
      </c>
      <c r="E1087">
        <v>12590048000000</v>
      </c>
      <c r="F1087">
        <v>-6.7357638552607995</v>
      </c>
      <c r="G1087">
        <v>-9.9499747879598921</v>
      </c>
      <c r="H1087" s="4">
        <v>0.16881499999999999</v>
      </c>
      <c r="I1087" s="4">
        <v>501461984</v>
      </c>
      <c r="J1087" s="4">
        <v>500168469</v>
      </c>
      <c r="K1087" s="4">
        <v>90438700200</v>
      </c>
      <c r="L1087" s="4">
        <v>90139869900</v>
      </c>
      <c r="M1087" s="4">
        <v>453</v>
      </c>
      <c r="N1087" s="4">
        <f t="shared" si="129"/>
        <v>90940162184</v>
      </c>
      <c r="O1087" s="4">
        <f t="shared" si="130"/>
        <v>300123815</v>
      </c>
      <c r="P1087" s="4">
        <f t="shared" si="131"/>
        <v>500168469</v>
      </c>
      <c r="Q1087" s="4">
        <f t="shared" si="132"/>
        <v>0.88002073537186121</v>
      </c>
      <c r="R1087" s="4">
        <f t="shared" si="128"/>
        <v>9.728533701346774E-2</v>
      </c>
      <c r="S1087" s="4">
        <f t="shared" si="133"/>
        <v>110.93017764936754</v>
      </c>
      <c r="T1087" s="4">
        <f t="shared" si="134"/>
        <v>0.33002339977441097</v>
      </c>
      <c r="U1087" s="4">
        <f t="shared" si="135"/>
        <v>0.54999733559745023</v>
      </c>
    </row>
    <row r="1088" spans="1:21" x14ac:dyDescent="0.25">
      <c r="A1088">
        <v>34.322060314774312</v>
      </c>
      <c r="B1088">
        <v>48.526376719513408</v>
      </c>
      <c r="C1088">
        <v>90</v>
      </c>
      <c r="D1088">
        <v>20580000000000</v>
      </c>
      <c r="E1088">
        <v>13716544000000</v>
      </c>
      <c r="F1088">
        <v>-6.49307956787269</v>
      </c>
      <c r="G1088">
        <v>-9.9503832149579932</v>
      </c>
      <c r="H1088" s="4">
        <v>0.191521</v>
      </c>
      <c r="I1088" s="4">
        <v>1641167747</v>
      </c>
      <c r="J1088" s="4">
        <v>1625833324</v>
      </c>
      <c r="K1088" s="4">
        <v>90706095800</v>
      </c>
      <c r="L1088" s="4">
        <v>89838529900</v>
      </c>
      <c r="M1088" s="4">
        <v>2098</v>
      </c>
      <c r="N1088" s="4">
        <f t="shared" si="129"/>
        <v>92347263547</v>
      </c>
      <c r="O1088" s="4">
        <f t="shared" si="130"/>
        <v>882900323</v>
      </c>
      <c r="P1088" s="4">
        <f t="shared" si="131"/>
        <v>1625833324</v>
      </c>
      <c r="Q1088" s="4">
        <f t="shared" si="132"/>
        <v>2.7166301963275652</v>
      </c>
      <c r="R1088" s="4">
        <f t="shared" si="128"/>
        <v>8.3880203827100319E-2</v>
      </c>
      <c r="S1088" s="4">
        <f t="shared" si="133"/>
        <v>201.38731473948712</v>
      </c>
      <c r="T1088" s="4">
        <f t="shared" si="134"/>
        <v>0.95606549570431965</v>
      </c>
      <c r="U1088" s="4">
        <f t="shared" si="135"/>
        <v>1.7605647006232454</v>
      </c>
    </row>
    <row r="1089" spans="1:21" x14ac:dyDescent="0.25">
      <c r="A1089">
        <v>47.228329065355169</v>
      </c>
      <c r="B1089">
        <v>34.533879559938022</v>
      </c>
      <c r="C1089">
        <v>30</v>
      </c>
      <c r="D1089">
        <v>71156000000000</v>
      </c>
      <c r="E1089">
        <v>15808608000000</v>
      </c>
      <c r="F1089">
        <v>-8.0226646159945627</v>
      </c>
      <c r="G1089">
        <v>-9.6580931299356987</v>
      </c>
      <c r="H1089" s="4">
        <v>0.24120800000000001</v>
      </c>
      <c r="I1089" s="4">
        <v>928210706</v>
      </c>
      <c r="J1089" s="4">
        <v>921928545</v>
      </c>
      <c r="K1089" s="4">
        <v>90659690600</v>
      </c>
      <c r="L1089" s="4">
        <v>90039225500</v>
      </c>
      <c r="M1089" s="4">
        <v>3038</v>
      </c>
      <c r="N1089" s="4">
        <f t="shared" si="129"/>
        <v>91587901306</v>
      </c>
      <c r="O1089" s="4">
        <f t="shared" si="130"/>
        <v>626747261</v>
      </c>
      <c r="P1089" s="4">
        <f t="shared" si="131"/>
        <v>921928545</v>
      </c>
      <c r="Q1089" s="4">
        <f t="shared" si="132"/>
        <v>1.6909174507949392</v>
      </c>
      <c r="R1089" s="4">
        <f t="shared" si="128"/>
        <v>6.4730764585285996E-2</v>
      </c>
      <c r="S1089" s="4">
        <f t="shared" si="133"/>
        <v>816.29160644565877</v>
      </c>
      <c r="T1089" s="4">
        <f t="shared" si="134"/>
        <v>0.68431228586186776</v>
      </c>
      <c r="U1089" s="4">
        <f t="shared" si="135"/>
        <v>1.0066051649330714</v>
      </c>
    </row>
    <row r="1090" spans="1:21" x14ac:dyDescent="0.25">
      <c r="A1090">
        <v>38.419950769594472</v>
      </c>
      <c r="B1090">
        <v>49.879451573414904</v>
      </c>
      <c r="C1090">
        <v>70</v>
      </c>
      <c r="D1090">
        <v>34032000000000</v>
      </c>
      <c r="E1090">
        <v>17643872000000</v>
      </c>
      <c r="F1090">
        <v>-6.670377510101396</v>
      </c>
      <c r="G1090">
        <v>-9.8629473190514094</v>
      </c>
      <c r="H1090" s="4">
        <v>0.206681</v>
      </c>
      <c r="I1090" s="4">
        <v>1732380610</v>
      </c>
      <c r="J1090" s="4">
        <v>1725322301</v>
      </c>
      <c r="K1090" s="4">
        <v>90686014500</v>
      </c>
      <c r="L1090" s="4">
        <v>90289884700</v>
      </c>
      <c r="M1090" s="4">
        <v>2872</v>
      </c>
      <c r="N1090" s="4">
        <f t="shared" si="129"/>
        <v>92418395110</v>
      </c>
      <c r="O1090" s="4">
        <f t="shared" si="130"/>
        <v>403188109</v>
      </c>
      <c r="P1090" s="4">
        <f t="shared" si="131"/>
        <v>1725322301</v>
      </c>
      <c r="Q1090" s="4">
        <f t="shared" si="132"/>
        <v>2.3031241859010465</v>
      </c>
      <c r="R1090" s="4">
        <f t="shared" ref="R1090:R1153" si="136">10^(0.000000000262*(A1090^4)-0.000000233*(A1090^3)+0.0000868*(A1090^2)-0.0147*(A1090)-0.665)</f>
        <v>7.6861466044448157E-2</v>
      </c>
      <c r="S1090" s="4">
        <f t="shared" si="133"/>
        <v>303.51725950348322</v>
      </c>
      <c r="T1090" s="4">
        <f t="shared" si="134"/>
        <v>0.43626391533861814</v>
      </c>
      <c r="U1090" s="4">
        <f t="shared" si="135"/>
        <v>1.8668602705624284</v>
      </c>
    </row>
    <row r="1091" spans="1:21" x14ac:dyDescent="0.25">
      <c r="A1091">
        <v>35.283709414836927</v>
      </c>
      <c r="B1091">
        <v>48.009669679622583</v>
      </c>
      <c r="C1091">
        <v>90</v>
      </c>
      <c r="D1091">
        <v>41520000000000</v>
      </c>
      <c r="E1091">
        <v>27676192000000</v>
      </c>
      <c r="F1091">
        <v>-7.3149332170556445</v>
      </c>
      <c r="G1091">
        <v>-9.4411391017735209</v>
      </c>
      <c r="H1091" s="4">
        <v>0.195025</v>
      </c>
      <c r="I1091" s="4">
        <v>1607547581</v>
      </c>
      <c r="J1091" s="4">
        <v>1551755258</v>
      </c>
      <c r="K1091" s="4">
        <v>90718223500</v>
      </c>
      <c r="L1091" s="4">
        <v>87626452100</v>
      </c>
      <c r="M1091" s="4">
        <v>2214</v>
      </c>
      <c r="N1091" s="4">
        <f t="shared" ref="N1091:N1154" si="137">I1091+K1091</f>
        <v>92325771081</v>
      </c>
      <c r="O1091" s="4">
        <f t="shared" ref="O1091:O1154" si="138">(K1091-L1091)+(I1091-J1091)</f>
        <v>3147563723</v>
      </c>
      <c r="P1091" s="4">
        <f t="shared" ref="P1091:P1154" si="139">J1091</f>
        <v>1551755258</v>
      </c>
      <c r="Q1091" s="4">
        <f t="shared" ref="Q1091:Q1154" si="140">T1091+U1091</f>
        <v>5.089932015706812</v>
      </c>
      <c r="R1091" s="4">
        <f t="shared" si="136"/>
        <v>8.2141298002033777E-2</v>
      </c>
      <c r="S1091" s="4">
        <f t="shared" ref="S1091:S1154" si="141">(M1091/R1091)*((100-B1091)/B1091)*(1/(0.08206*(273.15+A1091)))*H1091</f>
        <v>224.90900849333394</v>
      </c>
      <c r="T1091" s="4">
        <f t="shared" ref="T1091:T1154" si="142">(O1091/N1091)*100</f>
        <v>3.4091929979534683</v>
      </c>
      <c r="U1091" s="4">
        <f t="shared" ref="U1091:U1154" si="143">(P1091/N1091)*100</f>
        <v>1.6807390177533437</v>
      </c>
    </row>
    <row r="1092" spans="1:21" x14ac:dyDescent="0.25">
      <c r="A1092">
        <v>48.572781610102091</v>
      </c>
      <c r="B1092">
        <v>40.012496563702236</v>
      </c>
      <c r="C1092">
        <v>70</v>
      </c>
      <c r="D1092">
        <v>45580000000000</v>
      </c>
      <c r="E1092">
        <v>23629024000000</v>
      </c>
      <c r="F1092">
        <v>-5.7411831967240916</v>
      </c>
      <c r="G1092">
        <v>-9.5484003748285708</v>
      </c>
      <c r="H1092" s="4">
        <v>0.246699</v>
      </c>
      <c r="I1092" s="4">
        <v>1177014812</v>
      </c>
      <c r="J1092" s="4">
        <v>893961621</v>
      </c>
      <c r="K1092" s="4">
        <v>90708693300</v>
      </c>
      <c r="L1092" s="4">
        <v>69435935000</v>
      </c>
      <c r="M1092" s="4">
        <v>3919</v>
      </c>
      <c r="N1092" s="4">
        <f t="shared" si="137"/>
        <v>91885708112</v>
      </c>
      <c r="O1092" s="4">
        <f t="shared" si="138"/>
        <v>21555811491</v>
      </c>
      <c r="P1092" s="4">
        <f t="shared" si="139"/>
        <v>893961621</v>
      </c>
      <c r="Q1092" s="4">
        <f t="shared" si="140"/>
        <v>24.432279593074309</v>
      </c>
      <c r="R1092" s="4">
        <f t="shared" si="136"/>
        <v>6.3172141656582387E-2</v>
      </c>
      <c r="S1092" s="4">
        <f t="shared" si="141"/>
        <v>869.09822385674204</v>
      </c>
      <c r="T1092" s="4">
        <f t="shared" si="142"/>
        <v>23.459373534701939</v>
      </c>
      <c r="U1092" s="4">
        <f t="shared" si="143"/>
        <v>0.97290605837236976</v>
      </c>
    </row>
    <row r="1093" spans="1:21" x14ac:dyDescent="0.25">
      <c r="A1093">
        <v>57.362248852157023</v>
      </c>
      <c r="B1093">
        <v>47.907781438325692</v>
      </c>
      <c r="C1093">
        <v>50</v>
      </c>
      <c r="D1093">
        <v>25032000000000</v>
      </c>
      <c r="E1093">
        <v>9268768000000.002</v>
      </c>
      <c r="F1093">
        <v>-8.4580647055891767</v>
      </c>
      <c r="G1093">
        <v>-11.362674722992372</v>
      </c>
      <c r="H1093" s="4">
        <v>0.283914</v>
      </c>
      <c r="I1093" s="4">
        <v>1655441956</v>
      </c>
      <c r="J1093" s="4">
        <v>1643500479</v>
      </c>
      <c r="K1093" s="4">
        <v>90518872400</v>
      </c>
      <c r="L1093" s="4">
        <v>89872759500</v>
      </c>
      <c r="M1093" s="4">
        <v>9605</v>
      </c>
      <c r="N1093" s="4">
        <f t="shared" si="137"/>
        <v>92174314356</v>
      </c>
      <c r="O1093" s="4">
        <f t="shared" si="138"/>
        <v>658054377</v>
      </c>
      <c r="P1093" s="4">
        <f t="shared" si="139"/>
        <v>1643500479</v>
      </c>
      <c r="Q1093" s="4">
        <f t="shared" si="140"/>
        <v>2.496959019527746</v>
      </c>
      <c r="R1093" s="4">
        <f t="shared" si="136"/>
        <v>5.4480716973967939E-2</v>
      </c>
      <c r="S1093" s="4">
        <f t="shared" si="141"/>
        <v>2006.7306592894649</v>
      </c>
      <c r="T1093" s="4">
        <f t="shared" si="142"/>
        <v>0.71392381011745987</v>
      </c>
      <c r="U1093" s="4">
        <f t="shared" si="143"/>
        <v>1.7830352094102861</v>
      </c>
    </row>
    <row r="1094" spans="1:21" x14ac:dyDescent="0.25">
      <c r="A1094">
        <v>52.391978419663992</v>
      </c>
      <c r="B1094">
        <v>16.334622262529411</v>
      </c>
      <c r="C1094">
        <v>50</v>
      </c>
      <c r="D1094">
        <v>37719999999999.992</v>
      </c>
      <c r="E1094">
        <v>13966496000000</v>
      </c>
      <c r="F1094">
        <v>-6.5087756299856103</v>
      </c>
      <c r="G1094">
        <v>-9.6281069417500191</v>
      </c>
      <c r="H1094" s="4">
        <v>0.26259700000000002</v>
      </c>
      <c r="I1094" s="4">
        <v>347411780</v>
      </c>
      <c r="J1094" s="4">
        <v>344546251</v>
      </c>
      <c r="K1094" s="4">
        <v>90626319000</v>
      </c>
      <c r="L1094" s="4">
        <v>89882013400</v>
      </c>
      <c r="M1094" s="4">
        <v>1717</v>
      </c>
      <c r="N1094" s="4">
        <f t="shared" si="137"/>
        <v>90973730780</v>
      </c>
      <c r="O1094" s="4">
        <f t="shared" si="138"/>
        <v>747171129</v>
      </c>
      <c r="P1094" s="4">
        <f t="shared" si="139"/>
        <v>344546251</v>
      </c>
      <c r="Q1094" s="4">
        <f t="shared" si="140"/>
        <v>1.2000358462159575</v>
      </c>
      <c r="R1094" s="4">
        <f t="shared" si="136"/>
        <v>5.9096647218004006E-2</v>
      </c>
      <c r="S1094" s="4">
        <f t="shared" si="141"/>
        <v>1462.835132774142</v>
      </c>
      <c r="T1094" s="4">
        <f t="shared" si="142"/>
        <v>0.8213042628831716</v>
      </c>
      <c r="U1094" s="4">
        <f t="shared" si="143"/>
        <v>0.37873158333278589</v>
      </c>
    </row>
    <row r="1095" spans="1:21" x14ac:dyDescent="0.25">
      <c r="A1095">
        <v>36.828672263693477</v>
      </c>
      <c r="B1095">
        <v>29.874818501073619</v>
      </c>
      <c r="C1095">
        <v>50</v>
      </c>
      <c r="D1095">
        <v>50524000000000</v>
      </c>
      <c r="E1095">
        <v>18708736000000</v>
      </c>
      <c r="F1095">
        <v>-7.1534586430334297</v>
      </c>
      <c r="G1095">
        <v>-10.754323181065994</v>
      </c>
      <c r="H1095" s="4">
        <v>0.20072400000000001</v>
      </c>
      <c r="I1095" s="4">
        <v>741636221</v>
      </c>
      <c r="J1095" s="4">
        <v>733504853</v>
      </c>
      <c r="K1095" s="4">
        <v>90623787500</v>
      </c>
      <c r="L1095" s="4">
        <v>89618665900</v>
      </c>
      <c r="M1095" s="4">
        <v>1287</v>
      </c>
      <c r="N1095" s="4">
        <f t="shared" si="137"/>
        <v>91365423721</v>
      </c>
      <c r="O1095" s="4">
        <f t="shared" si="138"/>
        <v>1013252968</v>
      </c>
      <c r="P1095" s="4">
        <f t="shared" si="139"/>
        <v>733504853</v>
      </c>
      <c r="Q1095" s="4">
        <f t="shared" si="140"/>
        <v>1.9118368304557145</v>
      </c>
      <c r="R1095" s="4">
        <f t="shared" si="136"/>
        <v>7.9468100699799565E-2</v>
      </c>
      <c r="S1095" s="4">
        <f t="shared" si="141"/>
        <v>299.97869598280414</v>
      </c>
      <c r="T1095" s="4">
        <f t="shared" si="142"/>
        <v>1.1090114035853889</v>
      </c>
      <c r="U1095" s="4">
        <f t="shared" si="143"/>
        <v>0.80282542687032565</v>
      </c>
    </row>
    <row r="1096" spans="1:21" x14ac:dyDescent="0.25">
      <c r="A1096">
        <v>56.070148694374822</v>
      </c>
      <c r="B1096">
        <v>21.10428925883491</v>
      </c>
      <c r="C1096">
        <v>20</v>
      </c>
      <c r="D1096">
        <v>45036000000000</v>
      </c>
      <c r="E1096">
        <v>6669952000000.001</v>
      </c>
      <c r="F1096">
        <v>-5.9649409873957069</v>
      </c>
      <c r="G1096">
        <v>-10.376208849982445</v>
      </c>
      <c r="H1096" s="4">
        <v>0.27830700000000003</v>
      </c>
      <c r="I1096" s="4">
        <v>480536896</v>
      </c>
      <c r="J1096" s="4">
        <v>448768376</v>
      </c>
      <c r="K1096" s="4">
        <v>90579677600</v>
      </c>
      <c r="L1096" s="4">
        <v>84757771100</v>
      </c>
      <c r="M1096" s="4">
        <v>3052</v>
      </c>
      <c r="N1096" s="4">
        <f t="shared" si="137"/>
        <v>91060214496</v>
      </c>
      <c r="O1096" s="4">
        <f t="shared" si="138"/>
        <v>5853675020</v>
      </c>
      <c r="P1096" s="4">
        <f t="shared" si="139"/>
        <v>448768376</v>
      </c>
      <c r="Q1096" s="4">
        <f t="shared" si="140"/>
        <v>6.9211822428518959</v>
      </c>
      <c r="R1096" s="4">
        <f t="shared" si="136"/>
        <v>5.5612584741454078E-2</v>
      </c>
      <c r="S1096" s="4">
        <f t="shared" si="141"/>
        <v>2113.490604108717</v>
      </c>
      <c r="T1096" s="4">
        <f t="shared" si="142"/>
        <v>6.4283562831461749</v>
      </c>
      <c r="U1096" s="4">
        <f t="shared" si="143"/>
        <v>0.49282595970572091</v>
      </c>
    </row>
    <row r="1097" spans="1:21" x14ac:dyDescent="0.25">
      <c r="A1097">
        <v>28.939813835341031</v>
      </c>
      <c r="B1097">
        <v>31.015389204460408</v>
      </c>
      <c r="C1097">
        <v>0</v>
      </c>
      <c r="D1097">
        <v>69296000000000</v>
      </c>
      <c r="E1097">
        <v>0</v>
      </c>
      <c r="F1097">
        <v>-6.7479628758288639</v>
      </c>
      <c r="G1097">
        <v>-9.887331086257328</v>
      </c>
      <c r="H1097" s="4">
        <v>0.17252899999999999</v>
      </c>
      <c r="I1097" s="4">
        <v>785484741</v>
      </c>
      <c r="J1097" s="4">
        <v>785359884</v>
      </c>
      <c r="K1097" s="4">
        <v>90554562500</v>
      </c>
      <c r="L1097" s="4">
        <v>90545537500</v>
      </c>
      <c r="M1097" s="4">
        <v>965538</v>
      </c>
      <c r="N1097" s="4">
        <f t="shared" si="137"/>
        <v>91340047241</v>
      </c>
      <c r="O1097" s="4">
        <f t="shared" si="138"/>
        <v>9149857</v>
      </c>
      <c r="P1097" s="4">
        <f t="shared" si="139"/>
        <v>785359884</v>
      </c>
      <c r="Q1097" s="4">
        <f t="shared" si="140"/>
        <v>0.8698372345962252</v>
      </c>
      <c r="R1097" s="4">
        <f t="shared" si="136"/>
        <v>9.4801955230741641E-2</v>
      </c>
      <c r="S1097" s="4">
        <f t="shared" si="141"/>
        <v>157660.01738420129</v>
      </c>
      <c r="T1097" s="4">
        <f t="shared" si="142"/>
        <v>1.0017355230677923E-2</v>
      </c>
      <c r="U1097" s="4">
        <f t="shared" si="143"/>
        <v>0.85981987936554727</v>
      </c>
    </row>
    <row r="1098" spans="1:21" x14ac:dyDescent="0.25">
      <c r="A1098">
        <v>34.281993234211797</v>
      </c>
      <c r="B1098">
        <v>43.709918325684363</v>
      </c>
      <c r="C1098">
        <v>40</v>
      </c>
      <c r="D1098">
        <v>53416000000000</v>
      </c>
      <c r="E1098">
        <v>15822304000000</v>
      </c>
      <c r="F1098">
        <v>-6.2781233738817956</v>
      </c>
      <c r="G1098">
        <v>-10.065909306228489</v>
      </c>
      <c r="H1098" s="4">
        <v>0.19137599999999999</v>
      </c>
      <c r="I1098" s="4">
        <v>1352834167</v>
      </c>
      <c r="J1098" s="4">
        <v>1308727637</v>
      </c>
      <c r="K1098" s="4">
        <v>90738120900</v>
      </c>
      <c r="L1098" s="4">
        <v>87827802900</v>
      </c>
      <c r="M1098" s="4">
        <v>1829</v>
      </c>
      <c r="N1098" s="4">
        <f t="shared" si="137"/>
        <v>92090955067</v>
      </c>
      <c r="O1098" s="4">
        <f t="shared" si="138"/>
        <v>2954424530</v>
      </c>
      <c r="P1098" s="4">
        <f t="shared" si="139"/>
        <v>1308727637</v>
      </c>
      <c r="Q1098" s="4">
        <f t="shared" si="140"/>
        <v>4.6292843460016018</v>
      </c>
      <c r="R1098" s="4">
        <f t="shared" si="136"/>
        <v>8.3953949053186552E-2</v>
      </c>
      <c r="S1098" s="4">
        <f t="shared" si="141"/>
        <v>212.82927196731362</v>
      </c>
      <c r="T1098" s="4">
        <f t="shared" si="142"/>
        <v>3.2081592897484157</v>
      </c>
      <c r="U1098" s="4">
        <f t="shared" si="143"/>
        <v>1.4211250562531859</v>
      </c>
    </row>
    <row r="1099" spans="1:21" x14ac:dyDescent="0.25">
      <c r="A1099">
        <v>48.716365694866383</v>
      </c>
      <c r="B1099">
        <v>25.74884058747778</v>
      </c>
      <c r="C1099">
        <v>50</v>
      </c>
      <c r="D1099">
        <v>50524000000000</v>
      </c>
      <c r="E1099">
        <v>18708736000000</v>
      </c>
      <c r="F1099">
        <v>-7.8455566759024986</v>
      </c>
      <c r="G1099">
        <v>-11.425327495801817</v>
      </c>
      <c r="H1099" s="4">
        <v>0.24728900000000001</v>
      </c>
      <c r="I1099" s="4">
        <v>611965807</v>
      </c>
      <c r="J1099" s="4">
        <v>609806696</v>
      </c>
      <c r="K1099" s="4">
        <v>90639828100</v>
      </c>
      <c r="L1099" s="4">
        <v>90306077300</v>
      </c>
      <c r="M1099" s="4">
        <v>2312</v>
      </c>
      <c r="N1099" s="4">
        <f t="shared" si="137"/>
        <v>91251793907</v>
      </c>
      <c r="O1099" s="4">
        <f t="shared" si="138"/>
        <v>335909911</v>
      </c>
      <c r="P1099" s="4">
        <f t="shared" si="139"/>
        <v>609806696</v>
      </c>
      <c r="Q1099" s="4">
        <f t="shared" si="140"/>
        <v>1.0363813866101466</v>
      </c>
      <c r="R1099" s="4">
        <f t="shared" si="136"/>
        <v>6.3009678795780857E-2</v>
      </c>
      <c r="S1099" s="4">
        <f t="shared" si="141"/>
        <v>990.6581446072903</v>
      </c>
      <c r="T1099" s="4">
        <f t="shared" si="142"/>
        <v>0.36811321357949989</v>
      </c>
      <c r="U1099" s="4">
        <f t="shared" si="143"/>
        <v>0.66826817303064678</v>
      </c>
    </row>
    <row r="1100" spans="1:21" x14ac:dyDescent="0.25">
      <c r="A1100">
        <v>62.102864441552533</v>
      </c>
      <c r="B1100">
        <v>36.052240623457052</v>
      </c>
      <c r="C1100">
        <v>30</v>
      </c>
      <c r="D1100">
        <v>28072000000000</v>
      </c>
      <c r="E1100">
        <v>6235104000000</v>
      </c>
      <c r="F1100">
        <v>-7.0642224797280644</v>
      </c>
      <c r="G1100">
        <v>-9.9565030236637906</v>
      </c>
      <c r="H1100" s="4">
        <v>0.30485099999999998</v>
      </c>
      <c r="I1100" s="4">
        <v>1031311407</v>
      </c>
      <c r="J1100" s="4">
        <v>1024664807</v>
      </c>
      <c r="K1100" s="4">
        <v>90442870800</v>
      </c>
      <c r="L1100" s="4">
        <v>89867078700</v>
      </c>
      <c r="M1100" s="4">
        <v>8353</v>
      </c>
      <c r="N1100" s="4">
        <f t="shared" si="137"/>
        <v>91474182207</v>
      </c>
      <c r="O1100" s="4">
        <f t="shared" si="138"/>
        <v>582438700</v>
      </c>
      <c r="P1100" s="4">
        <f t="shared" si="139"/>
        <v>1024664807</v>
      </c>
      <c r="Q1100" s="4">
        <f t="shared" si="140"/>
        <v>1.7568930032773964</v>
      </c>
      <c r="R1100" s="4">
        <f t="shared" si="136"/>
        <v>5.0692655603108441E-2</v>
      </c>
      <c r="S1100" s="4">
        <f t="shared" si="141"/>
        <v>3238.7253734583433</v>
      </c>
      <c r="T1100" s="4">
        <f t="shared" si="142"/>
        <v>0.63672468662466963</v>
      </c>
      <c r="U1100" s="4">
        <f t="shared" si="143"/>
        <v>1.1201683166527268</v>
      </c>
    </row>
    <row r="1101" spans="1:21" x14ac:dyDescent="0.25">
      <c r="A1101">
        <v>28.134772451321261</v>
      </c>
      <c r="B1101">
        <v>23.226019752697489</v>
      </c>
      <c r="C1101">
        <v>0</v>
      </c>
      <c r="D1101">
        <v>69296000000000</v>
      </c>
      <c r="E1101">
        <v>0</v>
      </c>
      <c r="F1101">
        <v>-6.5837361724841026</v>
      </c>
      <c r="G1101">
        <v>-8.8760231112562131</v>
      </c>
      <c r="H1101" s="4">
        <v>0.16977999999999999</v>
      </c>
      <c r="I1101" s="4">
        <v>528623502</v>
      </c>
      <c r="J1101" s="4">
        <v>528560309</v>
      </c>
      <c r="K1101" s="4">
        <v>90450132500</v>
      </c>
      <c r="L1101" s="4">
        <v>90444069400</v>
      </c>
      <c r="M1101" s="4">
        <v>713964</v>
      </c>
      <c r="N1101" s="4">
        <f t="shared" si="137"/>
        <v>90978756002</v>
      </c>
      <c r="O1101" s="4">
        <f t="shared" si="138"/>
        <v>6126293</v>
      </c>
      <c r="P1101" s="4">
        <f t="shared" si="139"/>
        <v>528560309</v>
      </c>
      <c r="Q1101" s="4">
        <f t="shared" si="140"/>
        <v>0.58770489452311914</v>
      </c>
      <c r="R1101" s="4">
        <f t="shared" si="136"/>
        <v>9.6627747736477865E-2</v>
      </c>
      <c r="S1101" s="4">
        <f t="shared" si="141"/>
        <v>167722.58886080218</v>
      </c>
      <c r="T1101" s="4">
        <f t="shared" si="142"/>
        <v>6.733762110206612E-3</v>
      </c>
      <c r="U1101" s="4">
        <f t="shared" si="143"/>
        <v>0.58097113241291254</v>
      </c>
    </row>
    <row r="1102" spans="1:21" x14ac:dyDescent="0.25">
      <c r="A1102">
        <v>47.455145762130698</v>
      </c>
      <c r="B1102">
        <v>38.937435900578222</v>
      </c>
      <c r="C1102">
        <v>100</v>
      </c>
      <c r="D1102">
        <v>29684000000000</v>
      </c>
      <c r="E1102">
        <v>21982080000000</v>
      </c>
      <c r="F1102">
        <v>-6.6581163801693357</v>
      </c>
      <c r="G1102">
        <v>-10.185865136452783</v>
      </c>
      <c r="H1102" s="4">
        <v>0.24213100000000001</v>
      </c>
      <c r="I1102" s="4">
        <v>1122892015</v>
      </c>
      <c r="J1102" s="4">
        <v>1052093838</v>
      </c>
      <c r="K1102" s="4">
        <v>90708921300</v>
      </c>
      <c r="L1102" s="4">
        <v>85143074700</v>
      </c>
      <c r="M1102" s="4">
        <v>3732</v>
      </c>
      <c r="N1102" s="4">
        <f t="shared" si="137"/>
        <v>91831813315</v>
      </c>
      <c r="O1102" s="4">
        <f t="shared" si="138"/>
        <v>5636644777</v>
      </c>
      <c r="P1102" s="4">
        <f t="shared" si="139"/>
        <v>1052093838</v>
      </c>
      <c r="Q1102" s="4">
        <f t="shared" si="140"/>
        <v>7.2836834791189373</v>
      </c>
      <c r="R1102" s="4">
        <f t="shared" si="136"/>
        <v>6.4463000143568205E-2</v>
      </c>
      <c r="S1102" s="4">
        <f t="shared" si="141"/>
        <v>835.57839749989387</v>
      </c>
      <c r="T1102" s="4">
        <f t="shared" si="142"/>
        <v>6.1380087940388064</v>
      </c>
      <c r="U1102" s="4">
        <f t="shared" si="143"/>
        <v>1.1456746850801309</v>
      </c>
    </row>
    <row r="1103" spans="1:21" x14ac:dyDescent="0.25">
      <c r="A1103">
        <v>60.417139451119169</v>
      </c>
      <c r="B1103">
        <v>36.271297008654891</v>
      </c>
      <c r="C1103">
        <v>20</v>
      </c>
      <c r="D1103">
        <v>75764000000000</v>
      </c>
      <c r="E1103">
        <v>11220448000000.002</v>
      </c>
      <c r="F1103">
        <v>-5.6492140644311544</v>
      </c>
      <c r="G1103">
        <v>-8.9059381166574898</v>
      </c>
      <c r="H1103" s="4">
        <v>0.297342</v>
      </c>
      <c r="I1103" s="4">
        <v>1035387247</v>
      </c>
      <c r="J1103" s="4">
        <v>925411018</v>
      </c>
      <c r="K1103" s="4">
        <v>90487515100</v>
      </c>
      <c r="L1103" s="4">
        <v>81138358800</v>
      </c>
      <c r="M1103" s="4">
        <v>7600</v>
      </c>
      <c r="N1103" s="4">
        <f t="shared" si="137"/>
        <v>91522902347</v>
      </c>
      <c r="O1103" s="4">
        <f t="shared" si="138"/>
        <v>9459132529</v>
      </c>
      <c r="P1103" s="4">
        <f t="shared" si="139"/>
        <v>925411018</v>
      </c>
      <c r="Q1103" s="4">
        <f t="shared" si="140"/>
        <v>11.346387932091613</v>
      </c>
      <c r="R1103" s="4">
        <f t="shared" si="136"/>
        <v>5.1977335207206633E-2</v>
      </c>
      <c r="S1103" s="4">
        <f t="shared" si="141"/>
        <v>2790.6994150099231</v>
      </c>
      <c r="T1103" s="4">
        <f t="shared" si="142"/>
        <v>10.335262853811866</v>
      </c>
      <c r="U1103" s="4">
        <f t="shared" si="143"/>
        <v>1.0111250782797467</v>
      </c>
    </row>
    <row r="1104" spans="1:21" x14ac:dyDescent="0.25">
      <c r="A1104">
        <v>33.520421280683621</v>
      </c>
      <c r="B1104">
        <v>13.363523706810099</v>
      </c>
      <c r="C1104">
        <v>90</v>
      </c>
      <c r="D1104">
        <v>31004000000000</v>
      </c>
      <c r="E1104">
        <v>20663840000000</v>
      </c>
      <c r="F1104">
        <v>-5.9238211160450911</v>
      </c>
      <c r="G1104">
        <v>-8.1556484024161353</v>
      </c>
      <c r="H1104" s="4">
        <v>0.18862499999999999</v>
      </c>
      <c r="I1104" s="4">
        <v>268545249</v>
      </c>
      <c r="J1104" s="4">
        <v>230089702</v>
      </c>
      <c r="K1104" s="4">
        <v>90563853300</v>
      </c>
      <c r="L1104" s="4">
        <v>77950821800</v>
      </c>
      <c r="M1104" s="4">
        <v>378</v>
      </c>
      <c r="N1104" s="4">
        <f t="shared" si="137"/>
        <v>90832398549</v>
      </c>
      <c r="O1104" s="4">
        <f t="shared" si="138"/>
        <v>12651487047</v>
      </c>
      <c r="P1104" s="4">
        <f t="shared" si="139"/>
        <v>230089702</v>
      </c>
      <c r="Q1104" s="4">
        <f t="shared" si="140"/>
        <v>14.181698330966091</v>
      </c>
      <c r="R1104" s="4">
        <f t="shared" si="136"/>
        <v>8.5375828985590083E-2</v>
      </c>
      <c r="S1104" s="4">
        <f t="shared" si="141"/>
        <v>215.14561966823604</v>
      </c>
      <c r="T1104" s="4">
        <f t="shared" si="142"/>
        <v>13.928385960407169</v>
      </c>
      <c r="U1104" s="4">
        <f t="shared" si="143"/>
        <v>0.25331237055892225</v>
      </c>
    </row>
    <row r="1105" spans="1:21" x14ac:dyDescent="0.25">
      <c r="A1105">
        <v>60.614211677076533</v>
      </c>
      <c r="B1105">
        <v>13.0673852388801</v>
      </c>
      <c r="C1105">
        <v>30</v>
      </c>
      <c r="D1105">
        <v>42299999999999.992</v>
      </c>
      <c r="E1105">
        <v>9398880000000.002</v>
      </c>
      <c r="F1105">
        <v>-6.5383114908446522</v>
      </c>
      <c r="G1105">
        <v>-9.6923573637280125</v>
      </c>
      <c r="H1105" s="4">
        <v>0.29821599999999998</v>
      </c>
      <c r="I1105" s="4">
        <v>274033827</v>
      </c>
      <c r="J1105" s="4">
        <v>266756962</v>
      </c>
      <c r="K1105" s="4">
        <v>90572341400</v>
      </c>
      <c r="L1105" s="4">
        <v>88232879600</v>
      </c>
      <c r="M1105" s="4">
        <v>2299</v>
      </c>
      <c r="N1105" s="4">
        <f t="shared" si="137"/>
        <v>90846375227</v>
      </c>
      <c r="O1105" s="4">
        <f t="shared" si="138"/>
        <v>2346738665</v>
      </c>
      <c r="P1105" s="4">
        <f t="shared" si="139"/>
        <v>266756962</v>
      </c>
      <c r="Q1105" s="4">
        <f t="shared" si="140"/>
        <v>2.8768298354993211</v>
      </c>
      <c r="R1105" s="4">
        <f t="shared" si="136"/>
        <v>5.1823732870703632E-2</v>
      </c>
      <c r="S1105" s="4">
        <f t="shared" si="141"/>
        <v>3213.3940712071203</v>
      </c>
      <c r="T1105" s="4">
        <f t="shared" si="142"/>
        <v>2.5831946064288731</v>
      </c>
      <c r="U1105" s="4">
        <f t="shared" si="143"/>
        <v>0.29363522907044781</v>
      </c>
    </row>
    <row r="1106" spans="1:21" x14ac:dyDescent="0.25">
      <c r="A1106">
        <v>60.318592950284312</v>
      </c>
      <c r="B1106">
        <v>44.251769865793698</v>
      </c>
      <c r="C1106">
        <v>60</v>
      </c>
      <c r="D1106">
        <v>47924000000000</v>
      </c>
      <c r="E1106">
        <v>21293856000000</v>
      </c>
      <c r="F1106">
        <v>-6.4422116135508531</v>
      </c>
      <c r="G1106">
        <v>-10.122962726342564</v>
      </c>
      <c r="H1106" s="4">
        <v>0.29690499999999997</v>
      </c>
      <c r="I1106" s="4">
        <v>1443083283</v>
      </c>
      <c r="J1106" s="4">
        <v>1327796116</v>
      </c>
      <c r="K1106" s="4">
        <v>90503395000</v>
      </c>
      <c r="L1106" s="4">
        <v>83472560000</v>
      </c>
      <c r="M1106" s="4">
        <v>10168</v>
      </c>
      <c r="N1106" s="4">
        <f t="shared" si="137"/>
        <v>91946478283</v>
      </c>
      <c r="O1106" s="4">
        <f t="shared" si="138"/>
        <v>7146122167</v>
      </c>
      <c r="P1106" s="4">
        <f t="shared" si="139"/>
        <v>1327796116</v>
      </c>
      <c r="Q1106" s="4">
        <f t="shared" si="140"/>
        <v>9.2161423050030447</v>
      </c>
      <c r="R1106" s="4">
        <f t="shared" si="136"/>
        <v>5.2054490738100971E-2</v>
      </c>
      <c r="S1106" s="4">
        <f t="shared" si="141"/>
        <v>2669.9850905328694</v>
      </c>
      <c r="T1106" s="4">
        <f t="shared" si="142"/>
        <v>7.7720455426309103</v>
      </c>
      <c r="U1106" s="4">
        <f t="shared" si="143"/>
        <v>1.4440967623721337</v>
      </c>
    </row>
    <row r="1107" spans="1:21" x14ac:dyDescent="0.25">
      <c r="A1107">
        <v>49.85058531049765</v>
      </c>
      <c r="B1107">
        <v>12.966309637470049</v>
      </c>
      <c r="C1107">
        <v>30</v>
      </c>
      <c r="D1107">
        <v>28072000000000</v>
      </c>
      <c r="E1107">
        <v>6235104000000</v>
      </c>
      <c r="F1107">
        <v>-7.4050796694634684</v>
      </c>
      <c r="G1107">
        <v>-9.2748436114138926</v>
      </c>
      <c r="H1107" s="4">
        <v>0.25197000000000003</v>
      </c>
      <c r="I1107" s="4">
        <v>263631557</v>
      </c>
      <c r="J1107" s="4">
        <v>257838278</v>
      </c>
      <c r="K1107" s="4">
        <v>90659185500</v>
      </c>
      <c r="L1107" s="4">
        <v>88709620700</v>
      </c>
      <c r="M1107" s="4">
        <v>1148</v>
      </c>
      <c r="N1107" s="4">
        <f t="shared" si="137"/>
        <v>90922817057</v>
      </c>
      <c r="O1107" s="4">
        <f t="shared" si="138"/>
        <v>1955358079</v>
      </c>
      <c r="P1107" s="4">
        <f t="shared" si="139"/>
        <v>257838278</v>
      </c>
      <c r="Q1107" s="4">
        <f t="shared" si="140"/>
        <v>2.4341484663992925</v>
      </c>
      <c r="R1107" s="4">
        <f t="shared" si="136"/>
        <v>6.1752529405707302E-2</v>
      </c>
      <c r="S1107" s="4">
        <f t="shared" si="141"/>
        <v>1186.2388988222081</v>
      </c>
      <c r="T1107" s="4">
        <f t="shared" si="142"/>
        <v>2.1505691775631801</v>
      </c>
      <c r="U1107" s="4">
        <f t="shared" si="143"/>
        <v>0.28357928883611228</v>
      </c>
    </row>
    <row r="1108" spans="1:21" x14ac:dyDescent="0.25">
      <c r="A1108">
        <v>63.98216851664462</v>
      </c>
      <c r="B1108">
        <v>27.04441325709055</v>
      </c>
      <c r="C1108">
        <v>40</v>
      </c>
      <c r="D1108">
        <v>53416000000000</v>
      </c>
      <c r="E1108">
        <v>15822304000000</v>
      </c>
      <c r="F1108">
        <v>-6.8990579327896473</v>
      </c>
      <c r="G1108">
        <v>-9.1476545336231965</v>
      </c>
      <c r="H1108" s="4">
        <v>0.31330000000000002</v>
      </c>
      <c r="I1108" s="4">
        <v>682177946</v>
      </c>
      <c r="J1108" s="4">
        <v>630480603</v>
      </c>
      <c r="K1108" s="4">
        <v>90315977400</v>
      </c>
      <c r="L1108" s="4">
        <v>83664970500</v>
      </c>
      <c r="M1108" s="4">
        <v>6485</v>
      </c>
      <c r="N1108" s="4">
        <f t="shared" si="137"/>
        <v>90998155346</v>
      </c>
      <c r="O1108" s="4">
        <f t="shared" si="138"/>
        <v>6702704243</v>
      </c>
      <c r="P1108" s="4">
        <f t="shared" si="139"/>
        <v>630480603</v>
      </c>
      <c r="Q1108" s="4">
        <f t="shared" si="140"/>
        <v>8.0586082411420499</v>
      </c>
      <c r="R1108" s="4">
        <f t="shared" si="136"/>
        <v>4.9335445757557821E-2</v>
      </c>
      <c r="S1108" s="4">
        <f t="shared" si="141"/>
        <v>4015.6939201540335</v>
      </c>
      <c r="T1108" s="4">
        <f t="shared" si="142"/>
        <v>7.3657583689630588</v>
      </c>
      <c r="U1108" s="4">
        <f t="shared" si="143"/>
        <v>0.6928498721789903</v>
      </c>
    </row>
    <row r="1109" spans="1:21" x14ac:dyDescent="0.25">
      <c r="A1109">
        <v>29.393119044689069</v>
      </c>
      <c r="B1109">
        <v>34.405863121065721</v>
      </c>
      <c r="C1109">
        <v>70</v>
      </c>
      <c r="D1109">
        <v>22588000000000</v>
      </c>
      <c r="E1109">
        <v>11710080000000</v>
      </c>
      <c r="F1109">
        <v>-6.7563773838780481</v>
      </c>
      <c r="G1109">
        <v>-9.0559912425860212</v>
      </c>
      <c r="H1109" s="4">
        <v>0.17408699999999999</v>
      </c>
      <c r="I1109" s="4">
        <v>916098796</v>
      </c>
      <c r="J1109" s="4">
        <v>903974068</v>
      </c>
      <c r="K1109" s="4">
        <v>90588230300</v>
      </c>
      <c r="L1109" s="4">
        <v>89364063600</v>
      </c>
      <c r="M1109" s="4">
        <v>888</v>
      </c>
      <c r="N1109" s="4">
        <f t="shared" si="137"/>
        <v>91504329096</v>
      </c>
      <c r="O1109" s="4">
        <f t="shared" si="138"/>
        <v>1236291428</v>
      </c>
      <c r="P1109" s="4">
        <f t="shared" si="139"/>
        <v>903974068</v>
      </c>
      <c r="Q1109" s="4">
        <f t="shared" si="140"/>
        <v>2.3389773108489562</v>
      </c>
      <c r="R1109" s="4">
        <f t="shared" si="136"/>
        <v>9.3797478180084548E-2</v>
      </c>
      <c r="S1109" s="4">
        <f t="shared" si="141"/>
        <v>126.56158842643283</v>
      </c>
      <c r="T1109" s="4">
        <f t="shared" si="142"/>
        <v>1.3510742499439221</v>
      </c>
      <c r="U1109" s="4">
        <f t="shared" si="143"/>
        <v>0.98790306090503432</v>
      </c>
    </row>
    <row r="1110" spans="1:21" x14ac:dyDescent="0.25">
      <c r="A1110">
        <v>71.072547532653005</v>
      </c>
      <c r="B1110">
        <v>48.35754228420479</v>
      </c>
      <c r="C1110">
        <v>40</v>
      </c>
      <c r="D1110">
        <v>39880000000000</v>
      </c>
      <c r="E1110">
        <v>11812800000000.002</v>
      </c>
      <c r="F1110">
        <v>-7.2094737917703675</v>
      </c>
      <c r="G1110">
        <v>-11.722139269401012</v>
      </c>
      <c r="H1110" s="4">
        <v>0.34584500000000001</v>
      </c>
      <c r="I1110" s="4">
        <v>1768737586</v>
      </c>
      <c r="J1110" s="4">
        <v>1747652346</v>
      </c>
      <c r="K1110" s="4">
        <v>90070754000</v>
      </c>
      <c r="L1110" s="4">
        <v>89024183600</v>
      </c>
      <c r="M1110" s="4">
        <v>101578</v>
      </c>
      <c r="N1110" s="4">
        <f t="shared" si="137"/>
        <v>91839491586</v>
      </c>
      <c r="O1110" s="4">
        <f t="shared" si="138"/>
        <v>1067655640</v>
      </c>
      <c r="P1110" s="4">
        <f t="shared" si="139"/>
        <v>1747652346</v>
      </c>
      <c r="Q1110" s="4">
        <f t="shared" si="140"/>
        <v>3.0654655610366697</v>
      </c>
      <c r="R1110" s="4">
        <f t="shared" si="136"/>
        <v>4.4845921975055422E-2</v>
      </c>
      <c r="S1110" s="4">
        <f t="shared" si="141"/>
        <v>29616.249305631329</v>
      </c>
      <c r="T1110" s="4">
        <f t="shared" si="142"/>
        <v>1.1625234651916925</v>
      </c>
      <c r="U1110" s="4">
        <f t="shared" si="143"/>
        <v>1.9029420958449772</v>
      </c>
    </row>
    <row r="1111" spans="1:21" x14ac:dyDescent="0.25">
      <c r="A1111">
        <v>33.176564027663183</v>
      </c>
      <c r="B1111">
        <v>10.82847046183976</v>
      </c>
      <c r="C1111">
        <v>80</v>
      </c>
      <c r="D1111">
        <v>21536000000000</v>
      </c>
      <c r="E1111">
        <v>12757824000000</v>
      </c>
      <c r="F1111">
        <v>-5.5380382394523764</v>
      </c>
      <c r="G1111">
        <v>-10.160248712862805</v>
      </c>
      <c r="H1111" s="4">
        <v>0.18739</v>
      </c>
      <c r="I1111" s="4">
        <v>211507692</v>
      </c>
      <c r="J1111" s="4">
        <v>207047353</v>
      </c>
      <c r="K1111" s="4">
        <v>90586860300</v>
      </c>
      <c r="L1111" s="4">
        <v>88687798400</v>
      </c>
      <c r="M1111" s="4">
        <v>311</v>
      </c>
      <c r="N1111" s="4">
        <f t="shared" si="137"/>
        <v>90798367992</v>
      </c>
      <c r="O1111" s="4">
        <f t="shared" si="138"/>
        <v>1903522239</v>
      </c>
      <c r="P1111" s="4">
        <f t="shared" si="139"/>
        <v>207047353</v>
      </c>
      <c r="Q1111" s="4">
        <f t="shared" si="140"/>
        <v>2.3244576292229797</v>
      </c>
      <c r="R1111" s="4">
        <f t="shared" si="136"/>
        <v>8.6030586869571629E-2</v>
      </c>
      <c r="S1111" s="4">
        <f t="shared" si="141"/>
        <v>221.92020369701717</v>
      </c>
      <c r="T1111" s="4">
        <f t="shared" si="142"/>
        <v>2.0964278115303947</v>
      </c>
      <c r="U1111" s="4">
        <f t="shared" si="143"/>
        <v>0.22802981769258496</v>
      </c>
    </row>
    <row r="1112" spans="1:21" x14ac:dyDescent="0.25">
      <c r="A1112">
        <v>45.881311532903013</v>
      </c>
      <c r="B1112">
        <v>17.719328315452127</v>
      </c>
      <c r="C1112">
        <v>70</v>
      </c>
      <c r="D1112">
        <v>22588000000000</v>
      </c>
      <c r="E1112">
        <v>11710080000000</v>
      </c>
      <c r="F1112">
        <v>-8.0908848682667678</v>
      </c>
      <c r="G1112">
        <v>-11.314618237068618</v>
      </c>
      <c r="H1112" s="4">
        <v>0.235764</v>
      </c>
      <c r="I1112" s="4">
        <v>378100220</v>
      </c>
      <c r="J1112" s="4">
        <v>375818003</v>
      </c>
      <c r="K1112" s="4">
        <v>90629691800</v>
      </c>
      <c r="L1112" s="4">
        <v>90073047400</v>
      </c>
      <c r="M1112" s="4">
        <v>1275</v>
      </c>
      <c r="N1112" s="4">
        <f t="shared" si="137"/>
        <v>91007792020</v>
      </c>
      <c r="O1112" s="4">
        <f t="shared" si="138"/>
        <v>558926617</v>
      </c>
      <c r="P1112" s="4">
        <f t="shared" si="139"/>
        <v>375818003</v>
      </c>
      <c r="Q1112" s="4">
        <f t="shared" si="140"/>
        <v>1.0271039426982025</v>
      </c>
      <c r="R1112" s="4">
        <f t="shared" si="136"/>
        <v>6.6362660285829184E-2</v>
      </c>
      <c r="S1112" s="4">
        <f t="shared" si="141"/>
        <v>803.43295213578813</v>
      </c>
      <c r="T1112" s="4">
        <f t="shared" si="142"/>
        <v>0.61415248584117887</v>
      </c>
      <c r="U1112" s="4">
        <f t="shared" si="143"/>
        <v>0.4129514568570235</v>
      </c>
    </row>
    <row r="1113" spans="1:21" x14ac:dyDescent="0.25">
      <c r="A1113">
        <v>50.181345206186087</v>
      </c>
      <c r="B1113">
        <v>25.776071714197929</v>
      </c>
      <c r="C1113">
        <v>10</v>
      </c>
      <c r="D1113">
        <v>64504000000000.008</v>
      </c>
      <c r="E1113">
        <v>4776480000000</v>
      </c>
      <c r="F1113">
        <v>-6.4290941094201521</v>
      </c>
      <c r="G1113">
        <v>-9.7286913806818536</v>
      </c>
      <c r="H1113" s="4">
        <v>0.25334200000000001</v>
      </c>
      <c r="I1113" s="4">
        <v>614705593</v>
      </c>
      <c r="J1113" s="4">
        <v>598981409</v>
      </c>
      <c r="K1113" s="4">
        <v>90635301400</v>
      </c>
      <c r="L1113" s="4">
        <v>88369699700</v>
      </c>
      <c r="M1113" s="4">
        <v>2585</v>
      </c>
      <c r="N1113" s="4">
        <f t="shared" si="137"/>
        <v>91250006993</v>
      </c>
      <c r="O1113" s="4">
        <f t="shared" si="138"/>
        <v>2281325884</v>
      </c>
      <c r="P1113" s="4">
        <f t="shared" si="139"/>
        <v>598981409</v>
      </c>
      <c r="Q1113" s="4">
        <f t="shared" si="140"/>
        <v>3.1565009011133061</v>
      </c>
      <c r="R1113" s="4">
        <f t="shared" si="136"/>
        <v>6.1394503370652553E-2</v>
      </c>
      <c r="S1113" s="4">
        <f t="shared" si="141"/>
        <v>1157.673611660894</v>
      </c>
      <c r="T1113" s="4">
        <f t="shared" si="142"/>
        <v>2.5000829689525457</v>
      </c>
      <c r="U1113" s="4">
        <f t="shared" si="143"/>
        <v>0.65641793216076061</v>
      </c>
    </row>
    <row r="1114" spans="1:21" x14ac:dyDescent="0.25">
      <c r="A1114">
        <v>57.16510279044423</v>
      </c>
      <c r="B1114">
        <v>46.222254623453921</v>
      </c>
      <c r="C1114">
        <v>70</v>
      </c>
      <c r="D1114">
        <v>45580000000000</v>
      </c>
      <c r="E1114">
        <v>23629024000000.004</v>
      </c>
      <c r="F1114">
        <v>-7.2840236767039341</v>
      </c>
      <c r="G1114">
        <v>-9.2625527477334817</v>
      </c>
      <c r="H1114" s="4">
        <v>0.28305599999999997</v>
      </c>
      <c r="I1114" s="4">
        <v>1547057720</v>
      </c>
      <c r="J1114" s="4">
        <v>1389786411</v>
      </c>
      <c r="K1114" s="4">
        <v>90554107100</v>
      </c>
      <c r="L1114" s="4">
        <v>81599716600</v>
      </c>
      <c r="M1114" s="4">
        <v>8830</v>
      </c>
      <c r="N1114" s="4">
        <f t="shared" si="137"/>
        <v>92101164820</v>
      </c>
      <c r="O1114" s="4">
        <f t="shared" si="138"/>
        <v>9111661809</v>
      </c>
      <c r="P1114" s="4">
        <f t="shared" si="139"/>
        <v>1389786411</v>
      </c>
      <c r="Q1114" s="4">
        <f t="shared" si="140"/>
        <v>11.402079702817813</v>
      </c>
      <c r="R1114" s="4">
        <f t="shared" si="136"/>
        <v>5.465049783521906E-2</v>
      </c>
      <c r="S1114" s="4">
        <f t="shared" si="141"/>
        <v>1963.0459588149315</v>
      </c>
      <c r="T1114" s="4">
        <f t="shared" si="142"/>
        <v>9.8931015984516417</v>
      </c>
      <c r="U1114" s="4">
        <f t="shared" si="143"/>
        <v>1.5089781043661723</v>
      </c>
    </row>
    <row r="1115" spans="1:21" x14ac:dyDescent="0.25">
      <c r="A1115">
        <v>71.437946576727398</v>
      </c>
      <c r="B1115">
        <v>33.360507791808857</v>
      </c>
      <c r="C1115">
        <v>60</v>
      </c>
      <c r="D1115">
        <v>23748000000000</v>
      </c>
      <c r="E1115">
        <v>10552768000000</v>
      </c>
      <c r="F1115">
        <v>-7.8117246511044716</v>
      </c>
      <c r="G1115">
        <v>-9.5766449433452117</v>
      </c>
      <c r="H1115" s="4">
        <v>0.34754699999999999</v>
      </c>
      <c r="I1115" s="4">
        <v>949093073</v>
      </c>
      <c r="J1115" s="4">
        <v>927862942</v>
      </c>
      <c r="K1115" s="4">
        <v>90160233000</v>
      </c>
      <c r="L1115" s="4">
        <v>88197617700</v>
      </c>
      <c r="M1115" s="4">
        <v>13513</v>
      </c>
      <c r="N1115" s="4">
        <f t="shared" si="137"/>
        <v>91109326073</v>
      </c>
      <c r="O1115" s="4">
        <f t="shared" si="138"/>
        <v>1983845431</v>
      </c>
      <c r="P1115" s="4">
        <f t="shared" si="139"/>
        <v>927862942</v>
      </c>
      <c r="Q1115" s="4">
        <f t="shared" si="140"/>
        <v>3.1958400950820742</v>
      </c>
      <c r="R1115" s="4">
        <f t="shared" si="136"/>
        <v>4.4638877813603046E-2</v>
      </c>
      <c r="S1115" s="4">
        <f t="shared" si="141"/>
        <v>7432.2358767014393</v>
      </c>
      <c r="T1115" s="4">
        <f t="shared" si="142"/>
        <v>2.177433986736411</v>
      </c>
      <c r="U1115" s="4">
        <f t="shared" si="143"/>
        <v>1.0184061083456633</v>
      </c>
    </row>
    <row r="1116" spans="1:21" x14ac:dyDescent="0.25">
      <c r="A1116">
        <v>36.215712725088267</v>
      </c>
      <c r="B1116">
        <v>16.119888927757611</v>
      </c>
      <c r="C1116">
        <v>20</v>
      </c>
      <c r="D1116">
        <v>45036000000000</v>
      </c>
      <c r="E1116">
        <v>6669952000000.001</v>
      </c>
      <c r="F1116">
        <v>-6.1248940160705825</v>
      </c>
      <c r="G1116">
        <v>-9.2170967374796628</v>
      </c>
      <c r="H1116" s="4">
        <v>0.19845299999999999</v>
      </c>
      <c r="I1116" s="4">
        <v>334431088</v>
      </c>
      <c r="J1116" s="4">
        <v>288772538</v>
      </c>
      <c r="K1116" s="4">
        <v>90571323000</v>
      </c>
      <c r="L1116" s="4">
        <v>78547073800</v>
      </c>
      <c r="M1116" s="4">
        <v>585</v>
      </c>
      <c r="N1116" s="4">
        <f t="shared" si="137"/>
        <v>90905754088</v>
      </c>
      <c r="O1116" s="4">
        <f t="shared" si="138"/>
        <v>12069907750</v>
      </c>
      <c r="P1116" s="4">
        <f t="shared" si="139"/>
        <v>288772538</v>
      </c>
      <c r="Q1116" s="4">
        <f t="shared" si="140"/>
        <v>13.595047323447048</v>
      </c>
      <c r="R1116" s="4">
        <f t="shared" si="136"/>
        <v>8.0511375388028508E-2</v>
      </c>
      <c r="S1116" s="4">
        <f t="shared" si="141"/>
        <v>295.56264824158848</v>
      </c>
      <c r="T1116" s="4">
        <f t="shared" si="142"/>
        <v>13.277385871873303</v>
      </c>
      <c r="U1116" s="4">
        <f t="shared" si="143"/>
        <v>0.3176614515737452</v>
      </c>
    </row>
    <row r="1117" spans="1:21" x14ac:dyDescent="0.25">
      <c r="A1117">
        <v>71.003938455322839</v>
      </c>
      <c r="B1117">
        <v>18.122871042857088</v>
      </c>
      <c r="C1117">
        <v>90</v>
      </c>
      <c r="D1117">
        <v>41520000000000</v>
      </c>
      <c r="E1117">
        <v>27676192000000</v>
      </c>
      <c r="F1117">
        <v>-7.1404878093854425</v>
      </c>
      <c r="G1117">
        <v>-11.342938983026286</v>
      </c>
      <c r="H1117" s="4">
        <v>0.34552500000000003</v>
      </c>
      <c r="I1117" s="4">
        <v>419763603</v>
      </c>
      <c r="J1117" s="4">
        <v>411519161</v>
      </c>
      <c r="K1117" s="4">
        <v>90336323900</v>
      </c>
      <c r="L1117" s="4">
        <v>88612226100</v>
      </c>
      <c r="M1117" s="4">
        <v>6280</v>
      </c>
      <c r="N1117" s="4">
        <f t="shared" si="137"/>
        <v>90756087503</v>
      </c>
      <c r="O1117" s="4">
        <f t="shared" si="138"/>
        <v>1732342242</v>
      </c>
      <c r="P1117" s="4">
        <f t="shared" si="139"/>
        <v>411519161</v>
      </c>
      <c r="Q1117" s="4">
        <f t="shared" si="140"/>
        <v>2.3622232535411283</v>
      </c>
      <c r="R1117" s="4">
        <f t="shared" si="136"/>
        <v>4.4885043060220259E-2</v>
      </c>
      <c r="S1117" s="4">
        <f t="shared" si="141"/>
        <v>7733.7267272073823</v>
      </c>
      <c r="T1117" s="4">
        <f t="shared" si="142"/>
        <v>1.9087890296535053</v>
      </c>
      <c r="U1117" s="4">
        <f t="shared" si="143"/>
        <v>0.45343422388762289</v>
      </c>
    </row>
    <row r="1118" spans="1:21" x14ac:dyDescent="0.25">
      <c r="A1118">
        <v>61.592595939143521</v>
      </c>
      <c r="B1118">
        <v>18.81957120994176</v>
      </c>
      <c r="C1118">
        <v>10</v>
      </c>
      <c r="D1118">
        <v>15900000000000</v>
      </c>
      <c r="E1118">
        <v>1177856000000.0002</v>
      </c>
      <c r="F1118">
        <v>-6.9860107138331049</v>
      </c>
      <c r="G1118">
        <v>-10.085071059843456</v>
      </c>
      <c r="H1118" s="4">
        <v>0.30257099999999998</v>
      </c>
      <c r="I1118" s="4">
        <v>423812141</v>
      </c>
      <c r="J1118" s="4">
        <v>420224324</v>
      </c>
      <c r="K1118" s="4">
        <v>90513774400</v>
      </c>
      <c r="L1118" s="4">
        <v>89760642300</v>
      </c>
      <c r="M1118" s="4">
        <v>3650</v>
      </c>
      <c r="N1118" s="4">
        <f t="shared" si="137"/>
        <v>90937586541</v>
      </c>
      <c r="O1118" s="4">
        <f t="shared" si="138"/>
        <v>756719917</v>
      </c>
      <c r="P1118" s="4">
        <f t="shared" si="139"/>
        <v>420224324</v>
      </c>
      <c r="Q1118" s="4">
        <f t="shared" si="140"/>
        <v>1.2942329852457262</v>
      </c>
      <c r="R1118" s="4">
        <f t="shared" si="136"/>
        <v>5.1074625725139905E-2</v>
      </c>
      <c r="S1118" s="4">
        <f t="shared" si="141"/>
        <v>3395.5810141942193</v>
      </c>
      <c r="T1118" s="4">
        <f t="shared" si="142"/>
        <v>0.8321310755908683</v>
      </c>
      <c r="U1118" s="4">
        <f t="shared" si="143"/>
        <v>0.46210190965485787</v>
      </c>
    </row>
    <row r="1119" spans="1:21" x14ac:dyDescent="0.25">
      <c r="A1119">
        <v>47.198691678426123</v>
      </c>
      <c r="B1119">
        <v>21.530347232049902</v>
      </c>
      <c r="C1119">
        <v>80</v>
      </c>
      <c r="D1119">
        <v>32448000000000</v>
      </c>
      <c r="E1119">
        <v>19222336000000</v>
      </c>
      <c r="F1119">
        <v>-7.0365060307850609</v>
      </c>
      <c r="G1119">
        <v>-8.9104506107891499</v>
      </c>
      <c r="H1119" s="4">
        <v>0.241088</v>
      </c>
      <c r="I1119" s="4">
        <v>482752875</v>
      </c>
      <c r="J1119" s="4">
        <v>436952144</v>
      </c>
      <c r="K1119" s="4">
        <v>90623344700</v>
      </c>
      <c r="L1119" s="4">
        <v>82267039200</v>
      </c>
      <c r="M1119" s="4">
        <v>1685</v>
      </c>
      <c r="N1119" s="4">
        <f t="shared" si="137"/>
        <v>91106097575</v>
      </c>
      <c r="O1119" s="4">
        <f t="shared" si="138"/>
        <v>8402106231</v>
      </c>
      <c r="P1119" s="4">
        <f t="shared" si="139"/>
        <v>436952144</v>
      </c>
      <c r="Q1119" s="4">
        <f t="shared" si="140"/>
        <v>9.7019393984289</v>
      </c>
      <c r="R1119" s="4">
        <f t="shared" si="136"/>
        <v>6.476589944058915E-2</v>
      </c>
      <c r="S1119" s="4">
        <f t="shared" si="141"/>
        <v>869.61160694663226</v>
      </c>
      <c r="T1119" s="4">
        <f t="shared" si="142"/>
        <v>9.2223313857596114</v>
      </c>
      <c r="U1119" s="4">
        <f t="shared" si="143"/>
        <v>0.47960801266928815</v>
      </c>
    </row>
    <row r="1120" spans="1:21" x14ac:dyDescent="0.25">
      <c r="A1120">
        <v>35.028928604132659</v>
      </c>
      <c r="B1120">
        <v>11.08137497611736</v>
      </c>
      <c r="C1120">
        <v>50</v>
      </c>
      <c r="D1120">
        <v>25032000000000</v>
      </c>
      <c r="E1120">
        <v>9268768000000.002</v>
      </c>
      <c r="F1120">
        <v>-7.5149204397386944</v>
      </c>
      <c r="G1120">
        <v>-9.6808777864945057</v>
      </c>
      <c r="H1120" s="4">
        <v>0.19409399999999999</v>
      </c>
      <c r="I1120" s="4">
        <v>216983867</v>
      </c>
      <c r="J1120" s="4">
        <v>214988620</v>
      </c>
      <c r="K1120" s="4">
        <v>90608221200</v>
      </c>
      <c r="L1120" s="4">
        <v>89751715000</v>
      </c>
      <c r="M1120" s="4">
        <v>348</v>
      </c>
      <c r="N1120" s="4">
        <f t="shared" si="137"/>
        <v>90825205067</v>
      </c>
      <c r="O1120" s="4">
        <f t="shared" si="138"/>
        <v>858501447</v>
      </c>
      <c r="P1120" s="4">
        <f t="shared" si="139"/>
        <v>214988620</v>
      </c>
      <c r="Q1120" s="4">
        <f t="shared" si="140"/>
        <v>1.1819296925430633</v>
      </c>
      <c r="R1120" s="4">
        <f t="shared" si="136"/>
        <v>8.2596261627051609E-2</v>
      </c>
      <c r="S1120" s="4">
        <f t="shared" si="141"/>
        <v>259.47504556002565</v>
      </c>
      <c r="T1120" s="4">
        <f t="shared" si="142"/>
        <v>0.9452237915308862</v>
      </c>
      <c r="U1120" s="4">
        <f t="shared" si="143"/>
        <v>0.23670590101217723</v>
      </c>
    </row>
    <row r="1121" spans="1:21" x14ac:dyDescent="0.25">
      <c r="A1121">
        <v>55.880718282983118</v>
      </c>
      <c r="B1121">
        <v>14.83165064575169</v>
      </c>
      <c r="C1121">
        <v>90</v>
      </c>
      <c r="D1121">
        <v>41520000000000</v>
      </c>
      <c r="E1121">
        <v>27676192000000</v>
      </c>
      <c r="F1121">
        <v>-6.7180960863620562</v>
      </c>
      <c r="G1121">
        <v>-10.622670942625088</v>
      </c>
      <c r="H1121" s="4">
        <v>0.27748899999999999</v>
      </c>
      <c r="I1121" s="4">
        <v>312788748</v>
      </c>
      <c r="J1121" s="4">
        <v>303625574</v>
      </c>
      <c r="K1121" s="4">
        <v>90610123600</v>
      </c>
      <c r="L1121" s="4">
        <v>88028604300</v>
      </c>
      <c r="M1121" s="4">
        <v>1971</v>
      </c>
      <c r="N1121" s="4">
        <f t="shared" si="137"/>
        <v>90922912348</v>
      </c>
      <c r="O1121" s="4">
        <f t="shared" si="138"/>
        <v>2590682474</v>
      </c>
      <c r="P1121" s="4">
        <f t="shared" si="139"/>
        <v>303625574</v>
      </c>
      <c r="Q1121" s="4">
        <f t="shared" si="140"/>
        <v>3.1832548840079751</v>
      </c>
      <c r="R1121" s="4">
        <f t="shared" si="136"/>
        <v>5.5782376221672099E-2</v>
      </c>
      <c r="S1121" s="4">
        <f t="shared" si="141"/>
        <v>2085.2405922931653</v>
      </c>
      <c r="T1121" s="4">
        <f t="shared" si="142"/>
        <v>2.8493175230511483</v>
      </c>
      <c r="U1121" s="4">
        <f t="shared" si="143"/>
        <v>0.3339373609568268</v>
      </c>
    </row>
    <row r="1122" spans="1:21" x14ac:dyDescent="0.25">
      <c r="A1122">
        <v>69.92335817135563</v>
      </c>
      <c r="B1122">
        <v>15.910739447389011</v>
      </c>
      <c r="C1122">
        <v>80</v>
      </c>
      <c r="D1122">
        <v>10720000000000</v>
      </c>
      <c r="E1122">
        <v>6351520000000.001</v>
      </c>
      <c r="F1122">
        <v>-8.07216939762273</v>
      </c>
      <c r="G1122">
        <v>-11.346413293874066</v>
      </c>
      <c r="H1122" s="4">
        <v>0.340505</v>
      </c>
      <c r="I1122" s="4">
        <v>357274045</v>
      </c>
      <c r="J1122" s="4">
        <v>351527221</v>
      </c>
      <c r="K1122" s="4">
        <v>90382310000</v>
      </c>
      <c r="L1122" s="4">
        <v>88967793200</v>
      </c>
      <c r="M1122" s="4">
        <v>5150</v>
      </c>
      <c r="N1122" s="4">
        <f t="shared" si="137"/>
        <v>90739584045</v>
      </c>
      <c r="O1122" s="4">
        <f t="shared" si="138"/>
        <v>1420263624</v>
      </c>
      <c r="P1122" s="4">
        <f t="shared" si="139"/>
        <v>351527221</v>
      </c>
      <c r="Q1122" s="4">
        <f t="shared" si="140"/>
        <v>1.9526107196186011</v>
      </c>
      <c r="R1122" s="4">
        <f t="shared" si="136"/>
        <v>4.5511602443528233E-2</v>
      </c>
      <c r="S1122" s="4">
        <f t="shared" si="141"/>
        <v>7233.3629750610298</v>
      </c>
      <c r="T1122" s="4">
        <f t="shared" si="142"/>
        <v>1.5652084357094431</v>
      </c>
      <c r="U1122" s="4">
        <f t="shared" si="143"/>
        <v>0.3874022839091581</v>
      </c>
    </row>
    <row r="1123" spans="1:21" x14ac:dyDescent="0.25">
      <c r="A1123">
        <v>63.530586802610458</v>
      </c>
      <c r="B1123">
        <v>11.659815969581109</v>
      </c>
      <c r="C1123">
        <v>0</v>
      </c>
      <c r="D1123">
        <v>69295999999999.992</v>
      </c>
      <c r="E1123">
        <v>0</v>
      </c>
      <c r="F1123">
        <v>-5.1160806065503994</v>
      </c>
      <c r="G1123">
        <v>-9.7124168225941716</v>
      </c>
      <c r="H1123" s="4">
        <v>0.31126199999999998</v>
      </c>
      <c r="I1123" s="4">
        <v>243135396</v>
      </c>
      <c r="J1123" s="4">
        <v>243078620</v>
      </c>
      <c r="K1123" s="4">
        <v>90546045600</v>
      </c>
      <c r="L1123" s="4">
        <v>90535775000</v>
      </c>
      <c r="M1123" s="4">
        <v>5489299</v>
      </c>
      <c r="N1123" s="4">
        <f t="shared" si="137"/>
        <v>90789180996</v>
      </c>
      <c r="O1123" s="4">
        <f t="shared" si="138"/>
        <v>10327376</v>
      </c>
      <c r="P1123" s="4">
        <f t="shared" si="139"/>
        <v>243078620</v>
      </c>
      <c r="Q1123" s="4">
        <f t="shared" si="140"/>
        <v>0.27911475048019718</v>
      </c>
      <c r="R1123" s="4">
        <f t="shared" si="136"/>
        <v>4.9654613672576259E-2</v>
      </c>
      <c r="S1123" s="4">
        <f t="shared" si="141"/>
        <v>9436270.879613962</v>
      </c>
      <c r="T1123" s="4">
        <f t="shared" si="142"/>
        <v>1.1375117482836422E-2</v>
      </c>
      <c r="U1123" s="4">
        <f t="shared" si="143"/>
        <v>0.26773963299736075</v>
      </c>
    </row>
    <row r="1124" spans="1:21" x14ac:dyDescent="0.25">
      <c r="A1124">
        <v>51.830559183078222</v>
      </c>
      <c r="B1124">
        <v>48.208942308953311</v>
      </c>
      <c r="C1124">
        <v>90</v>
      </c>
      <c r="D1124">
        <v>41520000000000</v>
      </c>
      <c r="E1124">
        <v>27676192000000</v>
      </c>
      <c r="F1124">
        <v>-6.69977730777783</v>
      </c>
      <c r="G1124">
        <v>-11.008910095816862</v>
      </c>
      <c r="H1124" s="4">
        <v>0.26023299999999999</v>
      </c>
      <c r="I1124" s="4">
        <v>1651792847</v>
      </c>
      <c r="J1124" s="4">
        <v>1634685622</v>
      </c>
      <c r="K1124" s="4">
        <v>90623063900</v>
      </c>
      <c r="L1124" s="4">
        <v>89695347500</v>
      </c>
      <c r="M1124" s="4">
        <v>6759</v>
      </c>
      <c r="N1124" s="4">
        <f t="shared" si="137"/>
        <v>92274856747</v>
      </c>
      <c r="O1124" s="4">
        <f t="shared" si="138"/>
        <v>944823625</v>
      </c>
      <c r="P1124" s="4">
        <f t="shared" si="139"/>
        <v>1634685622</v>
      </c>
      <c r="Q1124" s="4">
        <f t="shared" si="140"/>
        <v>2.7954627489398556</v>
      </c>
      <c r="R1124" s="4">
        <f t="shared" si="136"/>
        <v>5.9664945153695539E-2</v>
      </c>
      <c r="S1124" s="4">
        <f t="shared" si="141"/>
        <v>1187.5826712531339</v>
      </c>
      <c r="T1124" s="4">
        <f t="shared" si="142"/>
        <v>1.0239231555682884</v>
      </c>
      <c r="U1124" s="4">
        <f t="shared" si="143"/>
        <v>1.7715395933715672</v>
      </c>
    </row>
    <row r="1125" spans="1:21" x14ac:dyDescent="0.25">
      <c r="A1125">
        <v>45.869394779781658</v>
      </c>
      <c r="B1125">
        <v>24.541370754338519</v>
      </c>
      <c r="C1125">
        <v>60</v>
      </c>
      <c r="D1125">
        <v>35780000000000</v>
      </c>
      <c r="E1125">
        <v>15897632000000.002</v>
      </c>
      <c r="F1125">
        <v>-5.2601327938416409</v>
      </c>
      <c r="G1125">
        <v>-9.6696218853615843</v>
      </c>
      <c r="H1125" s="4">
        <v>0.23571600000000001</v>
      </c>
      <c r="I1125" s="4">
        <v>570964260</v>
      </c>
      <c r="J1125" s="4">
        <v>522214796</v>
      </c>
      <c r="K1125" s="4">
        <v>90633922700</v>
      </c>
      <c r="L1125" s="4">
        <v>83105578200</v>
      </c>
      <c r="M1125" s="4">
        <v>1826</v>
      </c>
      <c r="N1125" s="4">
        <f t="shared" si="137"/>
        <v>91204886960</v>
      </c>
      <c r="O1125" s="4">
        <f t="shared" si="138"/>
        <v>7577093964</v>
      </c>
      <c r="P1125" s="4">
        <f t="shared" si="139"/>
        <v>522214796</v>
      </c>
      <c r="Q1125" s="4">
        <f t="shared" si="140"/>
        <v>8.8803451546978369</v>
      </c>
      <c r="R1125" s="4">
        <f t="shared" si="136"/>
        <v>6.6377422412303183E-2</v>
      </c>
      <c r="S1125" s="4">
        <f t="shared" si="141"/>
        <v>761.60703660292506</v>
      </c>
      <c r="T1125" s="4">
        <f t="shared" si="142"/>
        <v>8.3077718931038298</v>
      </c>
      <c r="U1125" s="4">
        <f t="shared" si="143"/>
        <v>0.5725732615940079</v>
      </c>
    </row>
    <row r="1126" spans="1:21" x14ac:dyDescent="0.25">
      <c r="A1126">
        <v>66.034604485396954</v>
      </c>
      <c r="B1126">
        <v>22.00291730359298</v>
      </c>
      <c r="C1126">
        <v>0</v>
      </c>
      <c r="D1126">
        <v>69296000000000</v>
      </c>
      <c r="E1126">
        <v>0</v>
      </c>
      <c r="F1126">
        <v>-7.2888310130453782</v>
      </c>
      <c r="G1126">
        <v>-9.8601761048979633</v>
      </c>
      <c r="H1126" s="4">
        <v>0.32261699999999999</v>
      </c>
      <c r="I1126" s="4">
        <v>524032326</v>
      </c>
      <c r="J1126" s="4">
        <v>523960138</v>
      </c>
      <c r="K1126" s="4">
        <v>90414867900</v>
      </c>
      <c r="L1126" s="4">
        <v>90404330900</v>
      </c>
      <c r="M1126" s="4">
        <v>3329995</v>
      </c>
      <c r="N1126" s="4">
        <f t="shared" si="137"/>
        <v>90938900226</v>
      </c>
      <c r="O1126" s="4">
        <f t="shared" si="138"/>
        <v>10609188</v>
      </c>
      <c r="P1126" s="4">
        <f t="shared" si="139"/>
        <v>523960138</v>
      </c>
      <c r="Q1126" s="4">
        <f t="shared" si="140"/>
        <v>0.58783350653185407</v>
      </c>
      <c r="R1126" s="4">
        <f t="shared" si="136"/>
        <v>4.7937847452824527E-2</v>
      </c>
      <c r="S1126" s="4">
        <f t="shared" si="141"/>
        <v>2854189.139771624</v>
      </c>
      <c r="T1126" s="4">
        <f t="shared" si="142"/>
        <v>1.1666281397327441E-2</v>
      </c>
      <c r="U1126" s="4">
        <f t="shared" si="143"/>
        <v>0.57616722513452667</v>
      </c>
    </row>
    <row r="1127" spans="1:21" x14ac:dyDescent="0.25">
      <c r="A1127">
        <v>44.449649678146017</v>
      </c>
      <c r="B1127">
        <v>38.12681288446705</v>
      </c>
      <c r="C1127">
        <v>70</v>
      </c>
      <c r="D1127">
        <v>45580000000000</v>
      </c>
      <c r="E1127">
        <v>23629024000000.004</v>
      </c>
      <c r="F1127">
        <v>-6.6470816033163063</v>
      </c>
      <c r="G1127">
        <v>-11.118192001646083</v>
      </c>
      <c r="H1127" s="4">
        <v>0.230041</v>
      </c>
      <c r="I1127" s="4">
        <v>1079986210</v>
      </c>
      <c r="J1127" s="4">
        <v>1071536289</v>
      </c>
      <c r="K1127" s="4">
        <v>90716192800</v>
      </c>
      <c r="L1127" s="4">
        <v>89999867500</v>
      </c>
      <c r="M1127" s="4">
        <v>2950</v>
      </c>
      <c r="N1127" s="4">
        <f t="shared" si="137"/>
        <v>91796179010</v>
      </c>
      <c r="O1127" s="4">
        <f t="shared" si="138"/>
        <v>724775221</v>
      </c>
      <c r="P1127" s="4">
        <f t="shared" si="139"/>
        <v>1071536289</v>
      </c>
      <c r="Q1127" s="4">
        <f t="shared" si="140"/>
        <v>1.9568478006086889</v>
      </c>
      <c r="R1127" s="4">
        <f t="shared" si="136"/>
        <v>6.8178471319041381E-2</v>
      </c>
      <c r="S1127" s="4">
        <f t="shared" si="141"/>
        <v>619.78414246854788</v>
      </c>
      <c r="T1127" s="4">
        <f t="shared" si="142"/>
        <v>0.78954835464452744</v>
      </c>
      <c r="U1127" s="4">
        <f t="shared" si="143"/>
        <v>1.1672994459641615</v>
      </c>
    </row>
    <row r="1128" spans="1:21" x14ac:dyDescent="0.25">
      <c r="A1128">
        <v>27.421299768166669</v>
      </c>
      <c r="B1128">
        <v>21.62027402176664</v>
      </c>
      <c r="C1128">
        <v>50</v>
      </c>
      <c r="D1128">
        <v>63440000000000</v>
      </c>
      <c r="E1128">
        <v>23492064000000</v>
      </c>
      <c r="F1128">
        <v>-7.9521442726091323</v>
      </c>
      <c r="G1128">
        <v>-11.367335811999041</v>
      </c>
      <c r="H1128" s="4">
        <v>0.16736400000000001</v>
      </c>
      <c r="I1128" s="4">
        <v>482420275</v>
      </c>
      <c r="J1128" s="4">
        <v>481977934</v>
      </c>
      <c r="K1128" s="4">
        <v>90426954100</v>
      </c>
      <c r="L1128" s="4">
        <v>90274222600</v>
      </c>
      <c r="M1128" s="4">
        <v>440</v>
      </c>
      <c r="N1128" s="4">
        <f t="shared" si="137"/>
        <v>90909374375</v>
      </c>
      <c r="O1128" s="4">
        <f t="shared" si="138"/>
        <v>153173841</v>
      </c>
      <c r="P1128" s="4">
        <f t="shared" si="139"/>
        <v>481977934</v>
      </c>
      <c r="Q1128" s="4">
        <f t="shared" si="140"/>
        <v>0.69866477397590165</v>
      </c>
      <c r="R1128" s="4">
        <f t="shared" si="136"/>
        <v>9.8291997575245357E-2</v>
      </c>
      <c r="S1128" s="4">
        <f t="shared" si="141"/>
        <v>110.11844929597346</v>
      </c>
      <c r="T1128" s="4">
        <f t="shared" si="142"/>
        <v>0.16849069972493691</v>
      </c>
      <c r="U1128" s="4">
        <f t="shared" si="143"/>
        <v>0.53017407425096474</v>
      </c>
    </row>
    <row r="1129" spans="1:21" x14ac:dyDescent="0.25">
      <c r="A1129">
        <v>60.380349117083959</v>
      </c>
      <c r="B1129">
        <v>46.688480627536983</v>
      </c>
      <c r="C1129">
        <v>10</v>
      </c>
      <c r="D1129">
        <v>48148000000000</v>
      </c>
      <c r="E1129">
        <v>3564384000000.0005</v>
      </c>
      <c r="F1129">
        <v>-6.2966068591930666</v>
      </c>
      <c r="G1129">
        <v>-9.9277787353558278</v>
      </c>
      <c r="H1129" s="4">
        <v>0.29717900000000003</v>
      </c>
      <c r="I1129" s="4">
        <v>1591406742</v>
      </c>
      <c r="J1129" s="4">
        <v>1496824352</v>
      </c>
      <c r="K1129" s="4">
        <v>90462499300</v>
      </c>
      <c r="L1129" s="4">
        <v>85236473500</v>
      </c>
      <c r="M1129" s="4">
        <v>11227</v>
      </c>
      <c r="N1129" s="4">
        <f t="shared" si="137"/>
        <v>92053906042</v>
      </c>
      <c r="O1129" s="4">
        <f t="shared" si="138"/>
        <v>5320608190</v>
      </c>
      <c r="P1129" s="4">
        <f t="shared" si="139"/>
        <v>1496824352</v>
      </c>
      <c r="Q1129" s="4">
        <f t="shared" si="140"/>
        <v>7.4059133774177015</v>
      </c>
      <c r="R1129" s="4">
        <f t="shared" si="136"/>
        <v>5.2006112577251282E-2</v>
      </c>
      <c r="S1129" s="4">
        <f t="shared" si="141"/>
        <v>2676.5286481761691</v>
      </c>
      <c r="T1129" s="4">
        <f t="shared" si="142"/>
        <v>5.7798831345325521</v>
      </c>
      <c r="U1129" s="4">
        <f t="shared" si="143"/>
        <v>1.6260302428851496</v>
      </c>
    </row>
    <row r="1130" spans="1:21" x14ac:dyDescent="0.25">
      <c r="A1130">
        <v>34.918816714162389</v>
      </c>
      <c r="B1130">
        <v>25.233213767118929</v>
      </c>
      <c r="C1130">
        <v>90</v>
      </c>
      <c r="D1130">
        <v>20580000000000</v>
      </c>
      <c r="E1130">
        <v>13716544000000</v>
      </c>
      <c r="F1130">
        <v>-7.075170341338362</v>
      </c>
      <c r="G1130">
        <v>-10.417031937517752</v>
      </c>
      <c r="H1130" s="4">
        <v>0.193692</v>
      </c>
      <c r="I1130" s="4">
        <v>587239006</v>
      </c>
      <c r="J1130" s="4">
        <v>585244344</v>
      </c>
      <c r="K1130" s="4">
        <v>90568563400</v>
      </c>
      <c r="L1130" s="4">
        <v>90220177400</v>
      </c>
      <c r="M1130" s="4">
        <v>876</v>
      </c>
      <c r="N1130" s="4">
        <f t="shared" si="137"/>
        <v>91155802406</v>
      </c>
      <c r="O1130" s="4">
        <f t="shared" si="138"/>
        <v>350380662</v>
      </c>
      <c r="P1130" s="4">
        <f t="shared" si="139"/>
        <v>585244344</v>
      </c>
      <c r="Q1130" s="4">
        <f t="shared" si="140"/>
        <v>1.0264020296072958</v>
      </c>
      <c r="R1130" s="4">
        <f t="shared" si="136"/>
        <v>8.2794160026675168E-2</v>
      </c>
      <c r="S1130" s="4">
        <f t="shared" si="141"/>
        <v>240.19998650399725</v>
      </c>
      <c r="T1130" s="4">
        <f t="shared" si="142"/>
        <v>0.38437559952512412</v>
      </c>
      <c r="U1130" s="4">
        <f t="shared" si="143"/>
        <v>0.64202643008217153</v>
      </c>
    </row>
    <row r="1131" spans="1:21" x14ac:dyDescent="0.25">
      <c r="A1131">
        <v>28.201449184292379</v>
      </c>
      <c r="B1131">
        <v>39.622955245903505</v>
      </c>
      <c r="C1131">
        <v>100</v>
      </c>
      <c r="D1131">
        <v>49908000000000</v>
      </c>
      <c r="E1131">
        <v>36962080000000</v>
      </c>
      <c r="F1131">
        <v>-7.0277631496047963</v>
      </c>
      <c r="G1131">
        <v>-9.9899246397821511</v>
      </c>
      <c r="H1131" s="4">
        <v>0.17000699999999999</v>
      </c>
      <c r="I1131" s="4">
        <v>1148516513</v>
      </c>
      <c r="J1131" s="4">
        <v>1145728654</v>
      </c>
      <c r="K1131" s="4">
        <v>90649577800</v>
      </c>
      <c r="L1131" s="4">
        <v>90369042100</v>
      </c>
      <c r="M1131" s="4">
        <v>978</v>
      </c>
      <c r="N1131" s="4">
        <f t="shared" si="137"/>
        <v>91798094313</v>
      </c>
      <c r="O1131" s="4">
        <f t="shared" si="138"/>
        <v>283323559</v>
      </c>
      <c r="P1131" s="4">
        <f t="shared" si="139"/>
        <v>1145728654</v>
      </c>
      <c r="Q1131" s="4">
        <f t="shared" si="140"/>
        <v>1.5567340735063873</v>
      </c>
      <c r="R1131" s="4">
        <f t="shared" si="136"/>
        <v>9.6474456086858631E-2</v>
      </c>
      <c r="S1131" s="4">
        <f t="shared" si="141"/>
        <v>106.19730873049834</v>
      </c>
      <c r="T1131" s="4">
        <f t="shared" si="142"/>
        <v>0.30863773493376007</v>
      </c>
      <c r="U1131" s="4">
        <f t="shared" si="143"/>
        <v>1.2480963385726271</v>
      </c>
    </row>
    <row r="1132" spans="1:21" x14ac:dyDescent="0.25">
      <c r="A1132">
        <v>56.49323441798056</v>
      </c>
      <c r="B1132">
        <v>29.667254626407281</v>
      </c>
      <c r="C1132">
        <v>80</v>
      </c>
      <c r="D1132">
        <v>21536000000000</v>
      </c>
      <c r="E1132">
        <v>12757824000000.002</v>
      </c>
      <c r="F1132">
        <v>-6.6888357911879277</v>
      </c>
      <c r="G1132">
        <v>-9.7866912389200067</v>
      </c>
      <c r="H1132" s="4">
        <v>0.280138</v>
      </c>
      <c r="I1132" s="4">
        <v>757846956</v>
      </c>
      <c r="J1132" s="4">
        <v>716992148</v>
      </c>
      <c r="K1132" s="4">
        <v>90493920200</v>
      </c>
      <c r="L1132" s="4">
        <v>85750056700</v>
      </c>
      <c r="M1132" s="4">
        <v>4647</v>
      </c>
      <c r="N1132" s="4">
        <f t="shared" si="137"/>
        <v>91251767156</v>
      </c>
      <c r="O1132" s="4">
        <f t="shared" si="138"/>
        <v>4784718308</v>
      </c>
      <c r="P1132" s="4">
        <f t="shared" si="139"/>
        <v>716992148</v>
      </c>
      <c r="Q1132" s="4">
        <f t="shared" si="140"/>
        <v>6.0291549714259434</v>
      </c>
      <c r="R1132" s="4">
        <f t="shared" si="136"/>
        <v>5.5236956337327177E-2</v>
      </c>
      <c r="S1132" s="4">
        <f t="shared" si="141"/>
        <v>2065.4728359284918</v>
      </c>
      <c r="T1132" s="4">
        <f t="shared" si="142"/>
        <v>5.2434253682126029</v>
      </c>
      <c r="U1132" s="4">
        <f t="shared" si="143"/>
        <v>0.78572960321334029</v>
      </c>
    </row>
    <row r="1133" spans="1:21" x14ac:dyDescent="0.25">
      <c r="A1133">
        <v>61.937104272099162</v>
      </c>
      <c r="B1133">
        <v>36.577916275159829</v>
      </c>
      <c r="C1133">
        <v>80</v>
      </c>
      <c r="D1133">
        <v>54564000000000</v>
      </c>
      <c r="E1133">
        <v>32325984000000</v>
      </c>
      <c r="F1133">
        <v>-5.7511872491253628</v>
      </c>
      <c r="G1133">
        <v>-9.9303582502021275</v>
      </c>
      <c r="H1133" s="4">
        <v>0.30410900000000002</v>
      </c>
      <c r="I1133" s="4">
        <v>1054457915</v>
      </c>
      <c r="J1133" s="4">
        <v>874362078</v>
      </c>
      <c r="K1133" s="4">
        <v>90451531700</v>
      </c>
      <c r="L1133" s="4">
        <v>75408826800</v>
      </c>
      <c r="M1133" s="4">
        <v>8253</v>
      </c>
      <c r="N1133" s="4">
        <f t="shared" si="137"/>
        <v>91505989615</v>
      </c>
      <c r="O1133" s="4">
        <f t="shared" si="138"/>
        <v>15222800737</v>
      </c>
      <c r="P1133" s="4">
        <f t="shared" si="139"/>
        <v>874362078</v>
      </c>
      <c r="Q1133" s="4">
        <f t="shared" si="140"/>
        <v>17.591376130378784</v>
      </c>
      <c r="R1133" s="4">
        <f t="shared" si="136"/>
        <v>5.0816092685571246E-2</v>
      </c>
      <c r="S1133" s="4">
        <f t="shared" si="141"/>
        <v>3114.3840586048909</v>
      </c>
      <c r="T1133" s="4">
        <f t="shared" si="142"/>
        <v>16.635851708776691</v>
      </c>
      <c r="U1133" s="4">
        <f t="shared" si="143"/>
        <v>0.95552442160209294</v>
      </c>
    </row>
    <row r="1134" spans="1:21" x14ac:dyDescent="0.25">
      <c r="A1134">
        <v>66.261852866738906</v>
      </c>
      <c r="B1134">
        <v>34.570842252248831</v>
      </c>
      <c r="C1134">
        <v>40</v>
      </c>
      <c r="D1134">
        <v>39880000000000</v>
      </c>
      <c r="E1134">
        <v>11812800000000</v>
      </c>
      <c r="F1134">
        <v>-6.1511590438202184</v>
      </c>
      <c r="G1134">
        <v>-9.445007957588011</v>
      </c>
      <c r="H1134" s="4">
        <v>0.323654</v>
      </c>
      <c r="I1134" s="4">
        <v>980962314</v>
      </c>
      <c r="J1134" s="4">
        <v>916563841</v>
      </c>
      <c r="K1134" s="4">
        <v>90312354900</v>
      </c>
      <c r="L1134" s="4">
        <v>84549098900</v>
      </c>
      <c r="M1134" s="4">
        <v>10263</v>
      </c>
      <c r="N1134" s="4">
        <f t="shared" si="137"/>
        <v>91293317214</v>
      </c>
      <c r="O1134" s="4">
        <f t="shared" si="138"/>
        <v>5827654473</v>
      </c>
      <c r="P1134" s="4">
        <f t="shared" si="139"/>
        <v>916563841</v>
      </c>
      <c r="Q1134" s="4">
        <f t="shared" si="140"/>
        <v>7.3874173048076743</v>
      </c>
      <c r="R1134" s="4">
        <f t="shared" si="136"/>
        <v>4.7788283347796293E-2</v>
      </c>
      <c r="S1134" s="4">
        <f t="shared" si="141"/>
        <v>4723.2042844813805</v>
      </c>
      <c r="T1134" s="4">
        <f t="shared" si="142"/>
        <v>6.3834403775025912</v>
      </c>
      <c r="U1134" s="4">
        <f t="shared" si="143"/>
        <v>1.0039769273050834</v>
      </c>
    </row>
    <row r="1135" spans="1:21" x14ac:dyDescent="0.25">
      <c r="A1135">
        <v>68.755820062208187</v>
      </c>
      <c r="B1135">
        <v>18.887572807051818</v>
      </c>
      <c r="C1135">
        <v>90</v>
      </c>
      <c r="D1135">
        <v>10244000000000</v>
      </c>
      <c r="E1135">
        <v>6827456000000</v>
      </c>
      <c r="F1135">
        <v>-6.1744210976745393</v>
      </c>
      <c r="G1135">
        <v>-9.5523102143315644</v>
      </c>
      <c r="H1135" s="4">
        <v>0.33510400000000001</v>
      </c>
      <c r="I1135" s="4">
        <v>437372789</v>
      </c>
      <c r="J1135" s="4">
        <v>422299036</v>
      </c>
      <c r="K1135" s="4">
        <v>90373102300</v>
      </c>
      <c r="L1135" s="4">
        <v>87347403600</v>
      </c>
      <c r="M1135" s="4">
        <v>5706</v>
      </c>
      <c r="N1135" s="4">
        <f t="shared" si="137"/>
        <v>90810475089</v>
      </c>
      <c r="O1135" s="4">
        <f t="shared" si="138"/>
        <v>3040772453</v>
      </c>
      <c r="P1135" s="4">
        <f t="shared" si="139"/>
        <v>422299036</v>
      </c>
      <c r="Q1135" s="4">
        <f t="shared" si="140"/>
        <v>3.8135154403784046</v>
      </c>
      <c r="R1135" s="4">
        <f t="shared" si="136"/>
        <v>4.6211157546893693E-2</v>
      </c>
      <c r="S1135" s="4">
        <f t="shared" si="141"/>
        <v>6333.4124508795057</v>
      </c>
      <c r="T1135" s="4">
        <f t="shared" si="142"/>
        <v>3.3484820446318015</v>
      </c>
      <c r="U1135" s="4">
        <f t="shared" si="143"/>
        <v>0.4650333957466033</v>
      </c>
    </row>
    <row r="1136" spans="1:21" x14ac:dyDescent="0.25">
      <c r="A1136">
        <v>54.756305180010102</v>
      </c>
      <c r="B1136">
        <v>41.901553706906419</v>
      </c>
      <c r="C1136">
        <v>70</v>
      </c>
      <c r="D1136">
        <v>57232000000000</v>
      </c>
      <c r="E1136">
        <v>29668960000000.008</v>
      </c>
      <c r="F1136">
        <v>-7.5488026150755623</v>
      </c>
      <c r="G1136">
        <v>-9.9718195431253243</v>
      </c>
      <c r="H1136" s="4">
        <v>0.27265200000000001</v>
      </c>
      <c r="I1136" s="4">
        <v>1290554878</v>
      </c>
      <c r="J1136" s="4">
        <v>1245814700</v>
      </c>
      <c r="K1136" s="4">
        <v>90636288400</v>
      </c>
      <c r="L1136" s="4">
        <v>87574426200</v>
      </c>
      <c r="M1136" s="4">
        <v>6616</v>
      </c>
      <c r="N1136" s="4">
        <f t="shared" si="137"/>
        <v>91926843278</v>
      </c>
      <c r="O1136" s="4">
        <f t="shared" si="138"/>
        <v>3106602378</v>
      </c>
      <c r="P1136" s="4">
        <f t="shared" si="139"/>
        <v>1245814700</v>
      </c>
      <c r="Q1136" s="4">
        <f t="shared" si="140"/>
        <v>4.734653038000733</v>
      </c>
      <c r="R1136" s="4">
        <f t="shared" si="136"/>
        <v>5.6811146890454051E-2</v>
      </c>
      <c r="S1136" s="4">
        <f t="shared" si="141"/>
        <v>1636.1523433789052</v>
      </c>
      <c r="T1136" s="4">
        <f t="shared" si="142"/>
        <v>3.3794289755008635</v>
      </c>
      <c r="U1136" s="4">
        <f t="shared" si="143"/>
        <v>1.3552240624998697</v>
      </c>
    </row>
    <row r="1137" spans="1:21" x14ac:dyDescent="0.25">
      <c r="A1137">
        <v>32.49756952958888</v>
      </c>
      <c r="B1137">
        <v>41.836123116197314</v>
      </c>
      <c r="C1137">
        <v>10</v>
      </c>
      <c r="D1137">
        <v>48148000000000</v>
      </c>
      <c r="E1137">
        <v>3564384000000</v>
      </c>
      <c r="F1137">
        <v>-5.737513699019992</v>
      </c>
      <c r="G1137">
        <v>-10.146158494827034</v>
      </c>
      <c r="H1137" s="4">
        <v>0.18496399999999999</v>
      </c>
      <c r="I1137" s="4">
        <v>1254002726</v>
      </c>
      <c r="J1137" s="4">
        <v>1203891027</v>
      </c>
      <c r="K1137" s="4">
        <v>90717008300</v>
      </c>
      <c r="L1137" s="4">
        <v>87164573900</v>
      </c>
      <c r="M1137" s="4">
        <v>2001</v>
      </c>
      <c r="N1137" s="4">
        <f t="shared" si="137"/>
        <v>91971011026</v>
      </c>
      <c r="O1137" s="4">
        <f t="shared" si="138"/>
        <v>3602546099</v>
      </c>
      <c r="P1137" s="4">
        <f t="shared" si="139"/>
        <v>1203891027</v>
      </c>
      <c r="Q1137" s="4">
        <f t="shared" si="140"/>
        <v>5.2260348911911283</v>
      </c>
      <c r="R1137" s="4">
        <f t="shared" si="136"/>
        <v>8.7347418353943593E-2</v>
      </c>
      <c r="S1137" s="4">
        <f t="shared" si="141"/>
        <v>234.87331571864544</v>
      </c>
      <c r="T1137" s="4">
        <f t="shared" si="142"/>
        <v>3.9170452285031079</v>
      </c>
      <c r="U1137" s="4">
        <f t="shared" si="143"/>
        <v>1.3089896626880209</v>
      </c>
    </row>
    <row r="1138" spans="1:21" x14ac:dyDescent="0.25">
      <c r="A1138">
        <v>36.537752586006121</v>
      </c>
      <c r="B1138">
        <v>38.264462835600895</v>
      </c>
      <c r="C1138">
        <v>50</v>
      </c>
      <c r="D1138">
        <v>37719999999999.992</v>
      </c>
      <c r="E1138">
        <v>13966496000000.002</v>
      </c>
      <c r="F1138">
        <v>-6.6022123320161263</v>
      </c>
      <c r="G1138">
        <v>-9.424700036615457</v>
      </c>
      <c r="H1138" s="4">
        <v>0.19964399999999999</v>
      </c>
      <c r="I1138" s="4">
        <v>1079628344</v>
      </c>
      <c r="J1138" s="4">
        <v>922280863</v>
      </c>
      <c r="K1138" s="4">
        <v>90709591500</v>
      </c>
      <c r="L1138" s="4">
        <v>77835950400</v>
      </c>
      <c r="M1138" s="4">
        <v>1721</v>
      </c>
      <c r="N1138" s="4">
        <f t="shared" si="137"/>
        <v>91789219844</v>
      </c>
      <c r="O1138" s="4">
        <f t="shared" si="138"/>
        <v>13030988581</v>
      </c>
      <c r="P1138" s="4">
        <f t="shared" si="139"/>
        <v>922280863</v>
      </c>
      <c r="Q1138" s="4">
        <f t="shared" si="140"/>
        <v>15.201425034131701</v>
      </c>
      <c r="R1138" s="4">
        <f t="shared" si="136"/>
        <v>7.9960464986086305E-2</v>
      </c>
      <c r="S1138" s="4">
        <f t="shared" si="141"/>
        <v>272.80095688765971</v>
      </c>
      <c r="T1138" s="4">
        <f t="shared" si="142"/>
        <v>14.196643792317619</v>
      </c>
      <c r="U1138" s="4">
        <f t="shared" si="143"/>
        <v>1.0047812418140809</v>
      </c>
    </row>
    <row r="1139" spans="1:21" x14ac:dyDescent="0.25">
      <c r="A1139">
        <v>50.543136749222271</v>
      </c>
      <c r="B1139">
        <v>34.810285195942555</v>
      </c>
      <c r="C1139">
        <v>50</v>
      </c>
      <c r="D1139">
        <v>25032000000000</v>
      </c>
      <c r="E1139">
        <v>9268768000000</v>
      </c>
      <c r="F1139">
        <v>-6.145862173941115</v>
      </c>
      <c r="G1139">
        <v>-10.496646395057926</v>
      </c>
      <c r="H1139" s="4">
        <v>0.25484699999999999</v>
      </c>
      <c r="I1139" s="4">
        <v>945719172</v>
      </c>
      <c r="J1139" s="4">
        <v>918350905</v>
      </c>
      <c r="K1139" s="4">
        <v>90637557200</v>
      </c>
      <c r="L1139" s="4">
        <v>88077144200</v>
      </c>
      <c r="M1139" s="4">
        <v>3959</v>
      </c>
      <c r="N1139" s="4">
        <f t="shared" si="137"/>
        <v>91583276372</v>
      </c>
      <c r="O1139" s="4">
        <f t="shared" si="138"/>
        <v>2587781267</v>
      </c>
      <c r="P1139" s="4">
        <f t="shared" si="139"/>
        <v>918350905</v>
      </c>
      <c r="Q1139" s="4">
        <f t="shared" si="140"/>
        <v>3.8283541612537668</v>
      </c>
      <c r="R1139" s="4">
        <f t="shared" si="136"/>
        <v>6.1007223780787961E-2</v>
      </c>
      <c r="S1139" s="4">
        <f t="shared" si="141"/>
        <v>1165.9777443197429</v>
      </c>
      <c r="T1139" s="4">
        <f t="shared" si="142"/>
        <v>2.8256045967265364</v>
      </c>
      <c r="U1139" s="4">
        <f t="shared" si="143"/>
        <v>1.0027495645272304</v>
      </c>
    </row>
    <row r="1140" spans="1:21" x14ac:dyDescent="0.25">
      <c r="A1140">
        <v>72.93296245662799</v>
      </c>
      <c r="B1140">
        <v>34.906616438813174</v>
      </c>
      <c r="C1140">
        <v>0</v>
      </c>
      <c r="D1140">
        <v>51724000000000</v>
      </c>
      <c r="E1140">
        <v>0</v>
      </c>
      <c r="F1140">
        <v>-7.3260174420467408</v>
      </c>
      <c r="G1140">
        <v>-10.260794916345297</v>
      </c>
      <c r="H1140" s="4">
        <v>0.35453699999999999</v>
      </c>
      <c r="I1140" s="4">
        <v>1023508561</v>
      </c>
      <c r="J1140" s="4">
        <v>1023280273</v>
      </c>
      <c r="K1140" s="4">
        <v>90140183900</v>
      </c>
      <c r="L1140" s="4">
        <v>90122151000</v>
      </c>
      <c r="M1140" s="4">
        <v>4885184</v>
      </c>
      <c r="N1140" s="4">
        <f t="shared" si="137"/>
        <v>91163692461</v>
      </c>
      <c r="O1140" s="4">
        <f t="shared" si="138"/>
        <v>18261188</v>
      </c>
      <c r="P1140" s="4">
        <f t="shared" si="139"/>
        <v>1023280273</v>
      </c>
      <c r="Q1140" s="4">
        <f t="shared" si="140"/>
        <v>1.1424959135409896</v>
      </c>
      <c r="R1140" s="4">
        <f t="shared" si="136"/>
        <v>4.3814217265372345E-2</v>
      </c>
      <c r="S1140" s="4">
        <f t="shared" si="141"/>
        <v>2595642.0106737516</v>
      </c>
      <c r="T1140" s="4">
        <f t="shared" si="142"/>
        <v>2.0031207059556272E-2</v>
      </c>
      <c r="U1140" s="4">
        <f t="shared" si="143"/>
        <v>1.1224647064814333</v>
      </c>
    </row>
    <row r="1141" spans="1:21" x14ac:dyDescent="0.25">
      <c r="A1141">
        <v>68.452101084216736</v>
      </c>
      <c r="B1141">
        <v>37.21147338002649</v>
      </c>
      <c r="C1141">
        <v>30</v>
      </c>
      <c r="D1141">
        <v>42299999999999.992</v>
      </c>
      <c r="E1141">
        <v>9398880000000.002</v>
      </c>
      <c r="F1141">
        <v>-5.3907603544544695</v>
      </c>
      <c r="G1141">
        <v>-9.1848000759583321</v>
      </c>
      <c r="H1141" s="4">
        <v>0.33370300000000003</v>
      </c>
      <c r="I1141" s="4">
        <v>1109799487</v>
      </c>
      <c r="J1141" s="4">
        <v>813082178</v>
      </c>
      <c r="K1141" s="4">
        <v>90264595300</v>
      </c>
      <c r="L1141" s="4">
        <v>66751638500</v>
      </c>
      <c r="M1141" s="4">
        <v>12127</v>
      </c>
      <c r="N1141" s="4">
        <f t="shared" si="137"/>
        <v>91374394787</v>
      </c>
      <c r="O1141" s="4">
        <f t="shared" si="138"/>
        <v>23809674109</v>
      </c>
      <c r="P1141" s="4">
        <f t="shared" si="139"/>
        <v>813082178</v>
      </c>
      <c r="Q1141" s="4">
        <f t="shared" si="140"/>
        <v>26.947107386481015</v>
      </c>
      <c r="R1141" s="4">
        <f t="shared" si="136"/>
        <v>4.639709042419661E-2</v>
      </c>
      <c r="S1141" s="4">
        <f t="shared" si="141"/>
        <v>5250.17913879973</v>
      </c>
      <c r="T1141" s="4">
        <f t="shared" si="142"/>
        <v>26.057271475780485</v>
      </c>
      <c r="U1141" s="4">
        <f t="shared" si="143"/>
        <v>0.88983591070053103</v>
      </c>
    </row>
    <row r="1142" spans="1:21" x14ac:dyDescent="0.25">
      <c r="A1142">
        <v>55.641941988408163</v>
      </c>
      <c r="B1142">
        <v>17.927395252104461</v>
      </c>
      <c r="C1142">
        <v>30</v>
      </c>
      <c r="D1142">
        <v>28072000000000</v>
      </c>
      <c r="E1142">
        <v>6235104000000</v>
      </c>
      <c r="F1142">
        <v>-7.0272638534204148</v>
      </c>
      <c r="G1142">
        <v>-10.232601922113115</v>
      </c>
      <c r="H1142" s="4">
        <v>0.27645900000000001</v>
      </c>
      <c r="I1142" s="4">
        <v>391991407</v>
      </c>
      <c r="J1142" s="4">
        <v>386740251</v>
      </c>
      <c r="K1142" s="4">
        <v>90595886900</v>
      </c>
      <c r="L1142" s="4">
        <v>89405431000</v>
      </c>
      <c r="M1142" s="4">
        <v>2381</v>
      </c>
      <c r="N1142" s="4">
        <f t="shared" si="137"/>
        <v>90987878307</v>
      </c>
      <c r="O1142" s="4">
        <f t="shared" si="138"/>
        <v>1195707056</v>
      </c>
      <c r="P1142" s="4">
        <f t="shared" si="139"/>
        <v>386740251</v>
      </c>
      <c r="Q1142" s="4">
        <f t="shared" si="140"/>
        <v>1.7391847534467204</v>
      </c>
      <c r="R1142" s="4">
        <f t="shared" si="136"/>
        <v>5.5997830653840237E-2</v>
      </c>
      <c r="S1142" s="4">
        <f t="shared" si="141"/>
        <v>1994.5607596543994</v>
      </c>
      <c r="T1142" s="4">
        <f t="shared" si="142"/>
        <v>1.3141388482162357</v>
      </c>
      <c r="U1142" s="4">
        <f t="shared" si="143"/>
        <v>0.4250459052304848</v>
      </c>
    </row>
    <row r="1143" spans="1:21" x14ac:dyDescent="0.25">
      <c r="A1143">
        <v>25.480409242414289</v>
      </c>
      <c r="B1143">
        <v>36.085889844536986</v>
      </c>
      <c r="C1143">
        <v>70</v>
      </c>
      <c r="D1143">
        <v>45580000000000</v>
      </c>
      <c r="E1143">
        <v>23629024000000.004</v>
      </c>
      <c r="F1143">
        <v>-6.6651315580175563</v>
      </c>
      <c r="G1143">
        <v>-8.9137233743861977</v>
      </c>
      <c r="H1143" s="4">
        <v>0.160889</v>
      </c>
      <c r="I1143" s="4">
        <v>991966391</v>
      </c>
      <c r="J1143" s="4">
        <v>917822710</v>
      </c>
      <c r="K1143" s="4">
        <v>90558122500</v>
      </c>
      <c r="L1143" s="4">
        <v>83932359600</v>
      </c>
      <c r="M1143" s="4">
        <v>717</v>
      </c>
      <c r="N1143" s="4">
        <f t="shared" si="137"/>
        <v>91550088891</v>
      </c>
      <c r="O1143" s="4">
        <f t="shared" si="138"/>
        <v>6699906581</v>
      </c>
      <c r="P1143" s="4">
        <f t="shared" si="139"/>
        <v>917822710</v>
      </c>
      <c r="Q1143" s="4">
        <f t="shared" si="140"/>
        <v>8.3208322168531232</v>
      </c>
      <c r="R1143" s="4">
        <f t="shared" si="136"/>
        <v>0.10305020747041722</v>
      </c>
      <c r="S1143" s="4">
        <f t="shared" si="141"/>
        <v>80.907805777421046</v>
      </c>
      <c r="T1143" s="4">
        <f t="shared" si="142"/>
        <v>7.3182960957874581</v>
      </c>
      <c r="U1143" s="4">
        <f t="shared" si="143"/>
        <v>1.0025361210656654</v>
      </c>
    </row>
    <row r="1144" spans="1:21" x14ac:dyDescent="0.25">
      <c r="A1144">
        <v>31.760444647146461</v>
      </c>
      <c r="B1144">
        <v>15.565538586587211</v>
      </c>
      <c r="C1144">
        <v>30</v>
      </c>
      <c r="D1144">
        <v>13972000000000</v>
      </c>
      <c r="E1144">
        <v>3105568000000.0005</v>
      </c>
      <c r="F1144">
        <v>-7.3129857876230391</v>
      </c>
      <c r="G1144">
        <v>-10.966405502078844</v>
      </c>
      <c r="H1144" s="4">
        <v>0.18235000000000001</v>
      </c>
      <c r="I1144" s="4">
        <v>321098598</v>
      </c>
      <c r="J1144" s="4">
        <v>320150880</v>
      </c>
      <c r="K1144" s="4">
        <v>90512781400</v>
      </c>
      <c r="L1144" s="4">
        <v>90204413700</v>
      </c>
      <c r="M1144" s="4">
        <v>523</v>
      </c>
      <c r="N1144" s="4">
        <f t="shared" si="137"/>
        <v>90833879998</v>
      </c>
      <c r="O1144" s="4">
        <f t="shared" si="138"/>
        <v>309315418</v>
      </c>
      <c r="P1144" s="4">
        <f t="shared" si="139"/>
        <v>320150880</v>
      </c>
      <c r="Q1144" s="4">
        <f t="shared" si="140"/>
        <v>0.69298624919893292</v>
      </c>
      <c r="R1144" s="4">
        <f t="shared" si="136"/>
        <v>8.8813851239165603E-2</v>
      </c>
      <c r="S1144" s="4">
        <f t="shared" si="141"/>
        <v>232.79761402898106</v>
      </c>
      <c r="T1144" s="4">
        <f t="shared" si="142"/>
        <v>0.34052868599999314</v>
      </c>
      <c r="U1144" s="4">
        <f t="shared" si="143"/>
        <v>0.35245756319893984</v>
      </c>
    </row>
    <row r="1145" spans="1:21" x14ac:dyDescent="0.25">
      <c r="A1145">
        <v>41.177867660656368</v>
      </c>
      <c r="B1145">
        <v>21.937262943448928</v>
      </c>
      <c r="C1145">
        <v>90</v>
      </c>
      <c r="D1145">
        <v>52132000000000</v>
      </c>
      <c r="E1145">
        <v>34746752000000.008</v>
      </c>
      <c r="F1145">
        <v>-5.9163247539209314</v>
      </c>
      <c r="G1145">
        <v>-9.9787958710680904</v>
      </c>
      <c r="H1145" s="4">
        <v>0.21721399999999999</v>
      </c>
      <c r="I1145" s="4">
        <v>490334825</v>
      </c>
      <c r="J1145" s="4">
        <v>431448473</v>
      </c>
      <c r="K1145" s="4">
        <v>90604819800</v>
      </c>
      <c r="L1145" s="4">
        <v>80020571500</v>
      </c>
      <c r="M1145" s="4">
        <v>1163</v>
      </c>
      <c r="N1145" s="4">
        <f t="shared" si="137"/>
        <v>91095154625</v>
      </c>
      <c r="O1145" s="4">
        <f t="shared" si="138"/>
        <v>10643134652</v>
      </c>
      <c r="P1145" s="4">
        <f t="shared" si="139"/>
        <v>431448473</v>
      </c>
      <c r="Q1145" s="4">
        <f t="shared" si="140"/>
        <v>12.157159368782398</v>
      </c>
      <c r="R1145" s="4">
        <f t="shared" si="136"/>
        <v>7.2669080321535726E-2</v>
      </c>
      <c r="S1145" s="4">
        <f t="shared" si="141"/>
        <v>479.58412493961998</v>
      </c>
      <c r="T1145" s="4">
        <f t="shared" si="142"/>
        <v>11.683535415042938</v>
      </c>
      <c r="U1145" s="4">
        <f t="shared" si="143"/>
        <v>0.47362395373946053</v>
      </c>
    </row>
    <row r="1146" spans="1:21" x14ac:dyDescent="0.25">
      <c r="A1146">
        <v>65.083593435700934</v>
      </c>
      <c r="B1146">
        <v>19.51476046825524</v>
      </c>
      <c r="C1146">
        <v>60</v>
      </c>
      <c r="D1146">
        <v>47924000000000</v>
      </c>
      <c r="E1146">
        <v>21293856000000</v>
      </c>
      <c r="F1146">
        <v>-5.4264680028746985</v>
      </c>
      <c r="G1146">
        <v>-9.5492801336499511</v>
      </c>
      <c r="H1146" s="4">
        <v>0.31828899999999999</v>
      </c>
      <c r="I1146" s="4">
        <v>448842378</v>
      </c>
      <c r="J1146" s="4">
        <v>324562566</v>
      </c>
      <c r="K1146" s="4">
        <v>90444630100</v>
      </c>
      <c r="L1146" s="4">
        <v>66028905500</v>
      </c>
      <c r="M1146" s="4">
        <v>4394</v>
      </c>
      <c r="N1146" s="4">
        <f t="shared" si="137"/>
        <v>90893472478</v>
      </c>
      <c r="O1146" s="4">
        <f t="shared" si="138"/>
        <v>24540004412</v>
      </c>
      <c r="P1146" s="4">
        <f t="shared" si="139"/>
        <v>324562566</v>
      </c>
      <c r="Q1146" s="4">
        <f t="shared" si="140"/>
        <v>27.355723464100528</v>
      </c>
      <c r="R1146" s="4">
        <f t="shared" si="136"/>
        <v>4.8574820377013626E-2</v>
      </c>
      <c r="S1146" s="4">
        <f t="shared" si="141"/>
        <v>4278.3394846587671</v>
      </c>
      <c r="T1146" s="4">
        <f t="shared" si="142"/>
        <v>26.998643294148216</v>
      </c>
      <c r="U1146" s="4">
        <f t="shared" si="143"/>
        <v>0.35708016995231162</v>
      </c>
    </row>
    <row r="1147" spans="1:21" x14ac:dyDescent="0.25">
      <c r="A1147">
        <v>74.452149312928753</v>
      </c>
      <c r="B1147">
        <v>45.524935536217008</v>
      </c>
      <c r="C1147">
        <v>10</v>
      </c>
      <c r="D1147">
        <v>81012000000000</v>
      </c>
      <c r="E1147">
        <v>5998848000000</v>
      </c>
      <c r="F1147">
        <v>-5.4186123870916045</v>
      </c>
      <c r="G1147">
        <v>-8.8699909071816343</v>
      </c>
      <c r="H1147" s="4">
        <v>0.361674</v>
      </c>
      <c r="I1147" s="4">
        <v>1604538581</v>
      </c>
      <c r="J1147" s="4">
        <v>1172818902</v>
      </c>
      <c r="K1147" s="4">
        <v>90075967400</v>
      </c>
      <c r="L1147" s="4">
        <v>66586237800</v>
      </c>
      <c r="M1147" s="4">
        <v>24784</v>
      </c>
      <c r="N1147" s="4">
        <f t="shared" si="137"/>
        <v>91680505981</v>
      </c>
      <c r="O1147" s="4">
        <f t="shared" si="138"/>
        <v>23921449279</v>
      </c>
      <c r="P1147" s="4">
        <f t="shared" si="139"/>
        <v>1172818902</v>
      </c>
      <c r="Q1147" s="4">
        <f t="shared" si="140"/>
        <v>27.371432904395803</v>
      </c>
      <c r="R1147" s="4">
        <f t="shared" si="136"/>
        <v>4.3011859309358899E-2</v>
      </c>
      <c r="S1147" s="4">
        <f t="shared" si="141"/>
        <v>8742.4855018849066</v>
      </c>
      <c r="T1147" s="4">
        <f t="shared" si="142"/>
        <v>26.092187235482221</v>
      </c>
      <c r="U1147" s="4">
        <f t="shared" si="143"/>
        <v>1.279245668913582</v>
      </c>
    </row>
    <row r="1148" spans="1:21" x14ac:dyDescent="0.25">
      <c r="A1148">
        <v>30.37152831489502</v>
      </c>
      <c r="B1148">
        <v>20.329423192076771</v>
      </c>
      <c r="C1148">
        <v>50</v>
      </c>
      <c r="D1148">
        <v>63440000000000</v>
      </c>
      <c r="E1148">
        <v>23492064000000.004</v>
      </c>
      <c r="F1148">
        <v>-7.3192284397294252</v>
      </c>
      <c r="G1148">
        <v>-9.5425615286449705</v>
      </c>
      <c r="H1148" s="4">
        <v>0.177477</v>
      </c>
      <c r="I1148" s="4">
        <v>444782661</v>
      </c>
      <c r="J1148" s="4">
        <v>442386213</v>
      </c>
      <c r="K1148" s="4">
        <v>90475670000</v>
      </c>
      <c r="L1148" s="4">
        <v>89939685000</v>
      </c>
      <c r="M1148" s="4">
        <v>488</v>
      </c>
      <c r="N1148" s="4">
        <f t="shared" si="137"/>
        <v>90920452661</v>
      </c>
      <c r="O1148" s="4">
        <f t="shared" si="138"/>
        <v>538381448</v>
      </c>
      <c r="P1148" s="4">
        <f t="shared" si="139"/>
        <v>442386213</v>
      </c>
      <c r="Q1148" s="4">
        <f t="shared" si="140"/>
        <v>1.0787096107592267</v>
      </c>
      <c r="R1148" s="4">
        <f t="shared" si="136"/>
        <v>9.1685515095777465E-2</v>
      </c>
      <c r="S1148" s="4">
        <f t="shared" si="141"/>
        <v>148.63225391626239</v>
      </c>
      <c r="T1148" s="4">
        <f t="shared" si="142"/>
        <v>0.59214558687622632</v>
      </c>
      <c r="U1148" s="4">
        <f t="shared" si="143"/>
        <v>0.4865640238830003</v>
      </c>
    </row>
    <row r="1149" spans="1:21" x14ac:dyDescent="0.25">
      <c r="A1149">
        <v>35.86405825166068</v>
      </c>
      <c r="B1149">
        <v>47.448569476315477</v>
      </c>
      <c r="C1149">
        <v>40</v>
      </c>
      <c r="D1149">
        <v>26464000000000</v>
      </c>
      <c r="E1149">
        <v>7840960000000.001</v>
      </c>
      <c r="F1149">
        <v>-7.1571515355335888</v>
      </c>
      <c r="G1149">
        <v>-10.037932114944745</v>
      </c>
      <c r="H1149" s="4">
        <v>0.197156</v>
      </c>
      <c r="I1149" s="4">
        <v>1571993130</v>
      </c>
      <c r="J1149" s="4">
        <v>1537918923</v>
      </c>
      <c r="K1149" s="4">
        <v>90727812400</v>
      </c>
      <c r="L1149" s="4">
        <v>88781316200</v>
      </c>
      <c r="M1149" s="4">
        <v>2320</v>
      </c>
      <c r="N1149" s="4">
        <f t="shared" si="137"/>
        <v>92299805530</v>
      </c>
      <c r="O1149" s="4">
        <f t="shared" si="138"/>
        <v>1980570407</v>
      </c>
      <c r="P1149" s="4">
        <f t="shared" si="139"/>
        <v>1537918923</v>
      </c>
      <c r="Q1149" s="4">
        <f t="shared" si="140"/>
        <v>3.8120224737162562</v>
      </c>
      <c r="R1149" s="4">
        <f t="shared" si="136"/>
        <v>8.1120095629097097E-2</v>
      </c>
      <c r="S1149" s="4">
        <f t="shared" si="141"/>
        <v>246.27549363917433</v>
      </c>
      <c r="T1149" s="4">
        <f t="shared" si="142"/>
        <v>2.1458012783745892</v>
      </c>
      <c r="U1149" s="4">
        <f t="shared" si="143"/>
        <v>1.6662211953416668</v>
      </c>
    </row>
    <row r="1150" spans="1:21" x14ac:dyDescent="0.25">
      <c r="A1150">
        <v>50.404393660181071</v>
      </c>
      <c r="B1150">
        <v>35.824808860849629</v>
      </c>
      <c r="C1150">
        <v>20</v>
      </c>
      <c r="D1150">
        <v>14872000000000</v>
      </c>
      <c r="E1150">
        <v>2201632000000</v>
      </c>
      <c r="F1150">
        <v>-5.356619721186255</v>
      </c>
      <c r="G1150">
        <v>-9.2034704380292087</v>
      </c>
      <c r="H1150" s="4">
        <v>0.25426900000000002</v>
      </c>
      <c r="I1150" s="4">
        <v>988468198</v>
      </c>
      <c r="J1150" s="4">
        <v>888839586</v>
      </c>
      <c r="K1150" s="4">
        <v>90651346200</v>
      </c>
      <c r="L1150" s="4">
        <v>81761038800</v>
      </c>
      <c r="M1150" s="4">
        <v>2034252</v>
      </c>
      <c r="N1150" s="4">
        <f t="shared" si="137"/>
        <v>91639814398</v>
      </c>
      <c r="O1150" s="4">
        <f t="shared" si="138"/>
        <v>8989936012</v>
      </c>
      <c r="P1150" s="4">
        <f t="shared" si="139"/>
        <v>888839586</v>
      </c>
      <c r="Q1150" s="4">
        <f t="shared" si="140"/>
        <v>10.780003934856943</v>
      </c>
      <c r="R1150" s="4">
        <f t="shared" si="136"/>
        <v>6.115520943519618E-2</v>
      </c>
      <c r="S1150" s="4">
        <f t="shared" si="141"/>
        <v>570649.16155003919</v>
      </c>
      <c r="T1150" s="4">
        <f t="shared" si="142"/>
        <v>9.8100766255984482</v>
      </c>
      <c r="U1150" s="4">
        <f t="shared" si="143"/>
        <v>0.96992730925849457</v>
      </c>
    </row>
    <row r="1151" spans="1:21" x14ac:dyDescent="0.25">
      <c r="A1151">
        <v>50.841232500600803</v>
      </c>
      <c r="B1151">
        <v>37.077383990176386</v>
      </c>
      <c r="C1151">
        <v>20</v>
      </c>
      <c r="D1151">
        <v>60328000000000</v>
      </c>
      <c r="E1151">
        <v>8936640000000</v>
      </c>
      <c r="F1151">
        <v>-6.2401295941395016</v>
      </c>
      <c r="G1151">
        <v>-10.222350173214638</v>
      </c>
      <c r="H1151" s="4">
        <v>0.25608999999999998</v>
      </c>
      <c r="I1151" s="4">
        <v>1044482152</v>
      </c>
      <c r="J1151" s="4">
        <v>1008096394</v>
      </c>
      <c r="K1151" s="4">
        <v>90660951700</v>
      </c>
      <c r="L1151" s="4">
        <v>87581650700</v>
      </c>
      <c r="M1151" s="4">
        <v>4369</v>
      </c>
      <c r="N1151" s="4">
        <f t="shared" si="137"/>
        <v>91705433852</v>
      </c>
      <c r="O1151" s="4">
        <f t="shared" si="138"/>
        <v>3115686758</v>
      </c>
      <c r="P1151" s="4">
        <f t="shared" si="139"/>
        <v>1008096394</v>
      </c>
      <c r="Q1151" s="4">
        <f t="shared" si="140"/>
        <v>4.4967707787689228</v>
      </c>
      <c r="R1151" s="4">
        <f t="shared" si="136"/>
        <v>6.0691489280995548E-2</v>
      </c>
      <c r="S1151" s="4">
        <f t="shared" si="141"/>
        <v>1176.7380186278349</v>
      </c>
      <c r="T1151" s="4">
        <f t="shared" si="142"/>
        <v>3.3974941583377611</v>
      </c>
      <c r="U1151" s="4">
        <f t="shared" si="143"/>
        <v>1.0992766204311615</v>
      </c>
    </row>
    <row r="1152" spans="1:21" x14ac:dyDescent="0.25">
      <c r="A1152">
        <v>59.684421458197242</v>
      </c>
      <c r="B1152">
        <v>14.07096703686744</v>
      </c>
      <c r="C1152">
        <v>90</v>
      </c>
      <c r="D1152">
        <v>20580000000000</v>
      </c>
      <c r="E1152">
        <v>13716544000000.002</v>
      </c>
      <c r="F1152">
        <v>-5.9615311103915261</v>
      </c>
      <c r="G1152">
        <v>-8.8639462342299637</v>
      </c>
      <c r="H1152" s="4">
        <v>0.29409999999999997</v>
      </c>
      <c r="I1152" s="4">
        <v>297579864</v>
      </c>
      <c r="J1152" s="4">
        <v>246267286</v>
      </c>
      <c r="K1152" s="4">
        <v>90575550700</v>
      </c>
      <c r="L1152" s="4">
        <v>75384966200</v>
      </c>
      <c r="M1152" s="4">
        <v>2266</v>
      </c>
      <c r="N1152" s="4">
        <f t="shared" si="137"/>
        <v>90873130564</v>
      </c>
      <c r="O1152" s="4">
        <f t="shared" si="138"/>
        <v>15241897078</v>
      </c>
      <c r="P1152" s="4">
        <f t="shared" si="139"/>
        <v>246267286</v>
      </c>
      <c r="Q1152" s="4">
        <f t="shared" si="140"/>
        <v>17.043722680041288</v>
      </c>
      <c r="R1152" s="4">
        <f t="shared" si="136"/>
        <v>5.2556590072716333E-2</v>
      </c>
      <c r="S1152" s="4">
        <f t="shared" si="141"/>
        <v>2835.2018381630928</v>
      </c>
      <c r="T1152" s="4">
        <f t="shared" si="142"/>
        <v>16.772721467172804</v>
      </c>
      <c r="U1152" s="4">
        <f t="shared" si="143"/>
        <v>0.27100121286848289</v>
      </c>
    </row>
    <row r="1153" spans="1:21" x14ac:dyDescent="0.25">
      <c r="A1153">
        <v>36.721292324594103</v>
      </c>
      <c r="B1153">
        <v>24.68277080944744</v>
      </c>
      <c r="C1153">
        <v>70</v>
      </c>
      <c r="D1153">
        <v>34032000000000</v>
      </c>
      <c r="E1153">
        <v>17643872000000</v>
      </c>
      <c r="F1153">
        <v>-6.9707534110057701</v>
      </c>
      <c r="G1153">
        <v>-11.026681321058398</v>
      </c>
      <c r="H1153" s="4">
        <v>0.200325</v>
      </c>
      <c r="I1153" s="4">
        <v>570319268</v>
      </c>
      <c r="J1153" s="4">
        <v>564088455</v>
      </c>
      <c r="K1153" s="4">
        <v>90583556100</v>
      </c>
      <c r="L1153" s="4">
        <v>89584195100</v>
      </c>
      <c r="M1153" s="4">
        <v>1045</v>
      </c>
      <c r="N1153" s="4">
        <f t="shared" si="137"/>
        <v>91153875368</v>
      </c>
      <c r="O1153" s="4">
        <f t="shared" si="138"/>
        <v>1005591813</v>
      </c>
      <c r="P1153" s="4">
        <f t="shared" si="139"/>
        <v>564088455</v>
      </c>
      <c r="Q1153" s="4">
        <f t="shared" si="140"/>
        <v>1.7220115564620786</v>
      </c>
      <c r="R1153" s="4">
        <f t="shared" si="136"/>
        <v>7.9649252199189044E-2</v>
      </c>
      <c r="S1153" s="4">
        <f t="shared" si="141"/>
        <v>315.39681773805069</v>
      </c>
      <c r="T1153" s="4">
        <f t="shared" si="142"/>
        <v>1.1031805383372848</v>
      </c>
      <c r="U1153" s="4">
        <f t="shared" si="143"/>
        <v>0.6188310181247938</v>
      </c>
    </row>
    <row r="1154" spans="1:21" x14ac:dyDescent="0.25">
      <c r="A1154">
        <v>41.478356397583298</v>
      </c>
      <c r="B1154">
        <v>26.851984428650521</v>
      </c>
      <c r="C1154">
        <v>50</v>
      </c>
      <c r="D1154">
        <v>63440000000000.008</v>
      </c>
      <c r="E1154">
        <v>23492064000000</v>
      </c>
      <c r="F1154">
        <v>-5.3720165287605637</v>
      </c>
      <c r="G1154">
        <v>-8.6805751787283825</v>
      </c>
      <c r="H1154" s="4">
        <v>0.21837699999999999</v>
      </c>
      <c r="I1154" s="4">
        <v>640859762</v>
      </c>
      <c r="J1154" s="4">
        <v>508619202</v>
      </c>
      <c r="K1154" s="4">
        <v>90638843700</v>
      </c>
      <c r="L1154" s="4">
        <v>72424151000</v>
      </c>
      <c r="M1154" s="4">
        <v>1444</v>
      </c>
      <c r="N1154" s="4">
        <f t="shared" si="137"/>
        <v>91279703462</v>
      </c>
      <c r="O1154" s="4">
        <f t="shared" si="138"/>
        <v>18346933260</v>
      </c>
      <c r="P1154" s="4">
        <f t="shared" si="139"/>
        <v>508619202</v>
      </c>
      <c r="Q1154" s="4">
        <f t="shared" si="140"/>
        <v>20.65689495786938</v>
      </c>
      <c r="R1154" s="4">
        <f t="shared" ref="R1154:R1199" si="144">10^(0.000000000262*(A1154^4)-0.000000233*(A1154^3)+0.0000868*(A1154^2)-0.0147*(A1154)-0.665)</f>
        <v>7.2235690453018198E-2</v>
      </c>
      <c r="S1154" s="4">
        <f t="shared" si="141"/>
        <v>460.59481874795887</v>
      </c>
      <c r="T1154" s="4">
        <f t="shared" si="142"/>
        <v>20.099685432959234</v>
      </c>
      <c r="U1154" s="4">
        <f t="shared" si="143"/>
        <v>0.55720952491014564</v>
      </c>
    </row>
    <row r="1155" spans="1:21" x14ac:dyDescent="0.25">
      <c r="A1155">
        <v>60.120607301357808</v>
      </c>
      <c r="B1155">
        <v>46.342622342780743</v>
      </c>
      <c r="C1155">
        <v>30</v>
      </c>
      <c r="D1155">
        <v>13972000000000</v>
      </c>
      <c r="E1155">
        <v>3105568000000.0005</v>
      </c>
      <c r="F1155">
        <v>-6.7010758776872255</v>
      </c>
      <c r="G1155">
        <v>-11.404985003534481</v>
      </c>
      <c r="H1155" s="4">
        <v>0.29602800000000001</v>
      </c>
      <c r="I1155" s="4">
        <v>1568311352</v>
      </c>
      <c r="J1155" s="4">
        <v>1554490328</v>
      </c>
      <c r="K1155" s="4">
        <v>90475875700</v>
      </c>
      <c r="L1155" s="4">
        <v>89692259200</v>
      </c>
      <c r="M1155" s="4">
        <v>580335</v>
      </c>
      <c r="N1155" s="4">
        <f t="shared" ref="N1155:N1199" si="145">I1155+K1155</f>
        <v>92044187052</v>
      </c>
      <c r="O1155" s="4">
        <f t="shared" ref="O1155:O1199" si="146">(K1155-L1155)+(I1155-J1155)</f>
        <v>797437524</v>
      </c>
      <c r="P1155" s="4">
        <f t="shared" ref="P1155:P1199" si="147">J1155</f>
        <v>1554490328</v>
      </c>
      <c r="Q1155" s="4">
        <f t="shared" ref="Q1155:Q1199" si="148">T1155+U1155</f>
        <v>2.5552160623367639</v>
      </c>
      <c r="R1155" s="4">
        <f t="shared" si="144"/>
        <v>5.2210202578575969E-2</v>
      </c>
      <c r="S1155" s="4">
        <f t="shared" ref="S1155:S1199" si="149">(M1155/R1155)*((100-B1155)/B1155)*(1/(0.08206*(273.15+A1155)))*H1155</f>
        <v>139308.13873628876</v>
      </c>
      <c r="T1155" s="4">
        <f t="shared" ref="T1155:T1199" si="150">(O1155/N1155)*100</f>
        <v>0.86636380801482971</v>
      </c>
      <c r="U1155" s="4">
        <f t="shared" ref="U1155:U1199" si="151">(P1155/N1155)*100</f>
        <v>1.6888522543219344</v>
      </c>
    </row>
    <row r="1156" spans="1:21" x14ac:dyDescent="0.25">
      <c r="A1156">
        <v>30.72008224669602</v>
      </c>
      <c r="B1156">
        <v>19.58808039979829</v>
      </c>
      <c r="C1156">
        <v>30</v>
      </c>
      <c r="D1156">
        <v>28072000000000</v>
      </c>
      <c r="E1156">
        <v>6235104000000</v>
      </c>
      <c r="F1156">
        <v>-6.8723602592700912</v>
      </c>
      <c r="G1156">
        <v>-11.302989722389913</v>
      </c>
      <c r="H1156" s="4">
        <v>0.17869299999999999</v>
      </c>
      <c r="I1156" s="4">
        <v>424493728</v>
      </c>
      <c r="J1156" s="4">
        <v>423881722</v>
      </c>
      <c r="K1156" s="4">
        <v>90480556000</v>
      </c>
      <c r="L1156" s="4">
        <v>90297788900</v>
      </c>
      <c r="M1156" s="4">
        <v>562</v>
      </c>
      <c r="N1156" s="4">
        <f t="shared" si="145"/>
        <v>90905049728</v>
      </c>
      <c r="O1156" s="4">
        <f t="shared" si="146"/>
        <v>183379106</v>
      </c>
      <c r="P1156" s="4">
        <f t="shared" si="147"/>
        <v>423881722</v>
      </c>
      <c r="Q1156" s="4">
        <f t="shared" si="148"/>
        <v>0.66801660613684855</v>
      </c>
      <c r="R1156" s="4">
        <f t="shared" si="144"/>
        <v>9.0951185347022442E-2</v>
      </c>
      <c r="S1156" s="4">
        <f t="shared" si="149"/>
        <v>181.77936749134335</v>
      </c>
      <c r="T1156" s="4">
        <f t="shared" si="150"/>
        <v>0.20172598392354954</v>
      </c>
      <c r="U1156" s="4">
        <f t="shared" si="151"/>
        <v>0.46629062221329898</v>
      </c>
    </row>
    <row r="1157" spans="1:21" x14ac:dyDescent="0.25">
      <c r="A1157">
        <v>42.553966625114398</v>
      </c>
      <c r="B1157">
        <v>31.452512052125169</v>
      </c>
      <c r="C1157">
        <v>80</v>
      </c>
      <c r="D1157">
        <v>21536000000000</v>
      </c>
      <c r="E1157">
        <v>12757824000000.002</v>
      </c>
      <c r="F1157">
        <v>-6.1323821311801323</v>
      </c>
      <c r="G1157">
        <v>-8.9427012426854997</v>
      </c>
      <c r="H1157" s="4">
        <v>0.22256500000000001</v>
      </c>
      <c r="I1157" s="4">
        <v>801730293</v>
      </c>
      <c r="J1157" s="4">
        <v>702992278</v>
      </c>
      <c r="K1157" s="4">
        <v>90629917300</v>
      </c>
      <c r="L1157" s="4">
        <v>79771604000</v>
      </c>
      <c r="M1157" s="4">
        <v>1963</v>
      </c>
      <c r="N1157" s="4">
        <f t="shared" si="145"/>
        <v>91431647593</v>
      </c>
      <c r="O1157" s="4">
        <f t="shared" si="146"/>
        <v>10957051315</v>
      </c>
      <c r="P1157" s="4">
        <f t="shared" si="147"/>
        <v>702992278</v>
      </c>
      <c r="Q1157" s="4">
        <f t="shared" si="148"/>
        <v>12.752743606791018</v>
      </c>
      <c r="R1157" s="4">
        <f t="shared" si="144"/>
        <v>7.0719980223554649E-2</v>
      </c>
      <c r="S1157" s="4">
        <f t="shared" si="149"/>
        <v>519.70834887029162</v>
      </c>
      <c r="T1157" s="4">
        <f t="shared" si="150"/>
        <v>11.983871671846448</v>
      </c>
      <c r="U1157" s="4">
        <f t="shared" si="151"/>
        <v>0.76887193494457062</v>
      </c>
    </row>
    <row r="1158" spans="1:21" x14ac:dyDescent="0.25">
      <c r="A1158">
        <v>53.201280679670411</v>
      </c>
      <c r="B1158">
        <v>10.060402192287759</v>
      </c>
      <c r="C1158">
        <v>60</v>
      </c>
      <c r="D1158">
        <v>47924000000000</v>
      </c>
      <c r="E1158">
        <v>21293856000000</v>
      </c>
      <c r="F1158">
        <v>-6.1329559587038691</v>
      </c>
      <c r="G1158">
        <v>-10.286067919981942</v>
      </c>
      <c r="H1158" s="4">
        <v>0.26602100000000001</v>
      </c>
      <c r="I1158" s="4">
        <v>199562307</v>
      </c>
      <c r="J1158" s="4">
        <v>196247382</v>
      </c>
      <c r="K1158" s="4">
        <v>90675360000</v>
      </c>
      <c r="L1158" s="4">
        <v>89201540400</v>
      </c>
      <c r="M1158" s="4">
        <v>1076</v>
      </c>
      <c r="N1158" s="4">
        <f t="shared" si="145"/>
        <v>90874922307</v>
      </c>
      <c r="O1158" s="4">
        <f t="shared" si="146"/>
        <v>1477134525</v>
      </c>
      <c r="P1158" s="4">
        <f t="shared" si="147"/>
        <v>196247382</v>
      </c>
      <c r="Q1158" s="4">
        <f t="shared" si="148"/>
        <v>1.84141220098859</v>
      </c>
      <c r="R1158" s="4">
        <f t="shared" si="144"/>
        <v>5.8295048382221236E-2</v>
      </c>
      <c r="S1158" s="4">
        <f t="shared" si="149"/>
        <v>1639.1371369948756</v>
      </c>
      <c r="T1158" s="4">
        <f t="shared" si="150"/>
        <v>1.6254589137472284</v>
      </c>
      <c r="U1158" s="4">
        <f t="shared" si="151"/>
        <v>0.2159532872413617</v>
      </c>
    </row>
    <row r="1159" spans="1:21" x14ac:dyDescent="0.25">
      <c r="A1159">
        <v>31.994183087173209</v>
      </c>
      <c r="B1159">
        <v>18.758610204180659</v>
      </c>
      <c r="C1159">
        <v>0</v>
      </c>
      <c r="D1159">
        <v>69296000000000</v>
      </c>
      <c r="E1159">
        <v>0</v>
      </c>
      <c r="F1159">
        <v>-5.1743279766191028</v>
      </c>
      <c r="G1159">
        <v>-10.114920752213962</v>
      </c>
      <c r="H1159" s="4">
        <v>0.18317700000000001</v>
      </c>
      <c r="I1159" s="4">
        <v>402037948</v>
      </c>
      <c r="J1159" s="4">
        <v>402055539</v>
      </c>
      <c r="K1159" s="4">
        <v>90501354900</v>
      </c>
      <c r="L1159" s="4">
        <v>90492921700</v>
      </c>
      <c r="M1159" s="4">
        <v>1262220</v>
      </c>
      <c r="N1159" s="4">
        <f t="shared" si="145"/>
        <v>90903392848</v>
      </c>
      <c r="O1159" s="4">
        <f t="shared" si="146"/>
        <v>8415609</v>
      </c>
      <c r="P1159" s="4">
        <f t="shared" si="147"/>
        <v>402055539</v>
      </c>
      <c r="Q1159" s="4">
        <f t="shared" si="148"/>
        <v>0.45154656513904912</v>
      </c>
      <c r="R1159" s="4">
        <f t="shared" si="144"/>
        <v>8.8344627417690377E-2</v>
      </c>
      <c r="S1159" s="4">
        <f t="shared" si="149"/>
        <v>452653.55233646458</v>
      </c>
      <c r="T1159" s="4">
        <f t="shared" si="150"/>
        <v>9.2577501634859543E-3</v>
      </c>
      <c r="U1159" s="4">
        <f t="shared" si="151"/>
        <v>0.44228881497556316</v>
      </c>
    </row>
    <row r="1160" spans="1:21" x14ac:dyDescent="0.25">
      <c r="A1160">
        <v>74.54172328420654</v>
      </c>
      <c r="B1160">
        <v>24.063467241438971</v>
      </c>
      <c r="C1160">
        <v>50</v>
      </c>
      <c r="D1160">
        <v>37719999999999.992</v>
      </c>
      <c r="E1160">
        <v>13966496000000</v>
      </c>
      <c r="F1160">
        <v>-6.0899981068348303</v>
      </c>
      <c r="G1160">
        <v>-8.8621335888946184</v>
      </c>
      <c r="H1160" s="4">
        <v>0.36209599999999997</v>
      </c>
      <c r="I1160" s="4">
        <v>610320420</v>
      </c>
      <c r="J1160" s="4">
        <v>364069118</v>
      </c>
      <c r="K1160" s="4">
        <v>90231735100</v>
      </c>
      <c r="L1160" s="4">
        <v>54550563400</v>
      </c>
      <c r="M1160" s="4">
        <v>9344</v>
      </c>
      <c r="N1160" s="4">
        <f t="shared" si="145"/>
        <v>90842055520</v>
      </c>
      <c r="O1160" s="4">
        <f t="shared" si="146"/>
        <v>35927423002</v>
      </c>
      <c r="P1160" s="4">
        <f t="shared" si="147"/>
        <v>364069118</v>
      </c>
      <c r="Q1160" s="4">
        <f t="shared" si="148"/>
        <v>39.950100107554242</v>
      </c>
      <c r="R1160" s="4">
        <f t="shared" si="144"/>
        <v>4.2965635136800559E-2</v>
      </c>
      <c r="S1160" s="4">
        <f t="shared" si="149"/>
        <v>8709.676318059428</v>
      </c>
      <c r="T1160" s="4">
        <f t="shared" si="150"/>
        <v>39.549328553106264</v>
      </c>
      <c r="U1160" s="4">
        <f t="shared" si="151"/>
        <v>0.40077155444797885</v>
      </c>
    </row>
    <row r="1161" spans="1:21" x14ac:dyDescent="0.25">
      <c r="A1161">
        <v>68.278005062541439</v>
      </c>
      <c r="B1161">
        <v>43.801400041717301</v>
      </c>
      <c r="C1161">
        <v>40</v>
      </c>
      <c r="D1161">
        <v>26464000000000</v>
      </c>
      <c r="E1161">
        <v>7840960000000.001</v>
      </c>
      <c r="F1161">
        <v>-6.717620992290005</v>
      </c>
      <c r="G1161">
        <v>-9.3716334044940268</v>
      </c>
      <c r="H1161" s="4">
        <v>0.332901</v>
      </c>
      <c r="I1161" s="4">
        <v>1457522564</v>
      </c>
      <c r="J1161" s="4">
        <v>1095623296</v>
      </c>
      <c r="K1161" s="4">
        <v>90245975400</v>
      </c>
      <c r="L1161" s="4">
        <v>68370647100</v>
      </c>
      <c r="M1161" s="4">
        <v>15259</v>
      </c>
      <c r="N1161" s="4">
        <f t="shared" si="145"/>
        <v>91703497964</v>
      </c>
      <c r="O1161" s="4">
        <f t="shared" si="146"/>
        <v>22237227568</v>
      </c>
      <c r="P1161" s="4">
        <f t="shared" si="147"/>
        <v>1095623296</v>
      </c>
      <c r="Q1161" s="4">
        <f t="shared" si="148"/>
        <v>25.443795909682493</v>
      </c>
      <c r="R1161" s="4">
        <f t="shared" si="144"/>
        <v>4.650441930109854E-2</v>
      </c>
      <c r="S1161" s="4">
        <f t="shared" si="149"/>
        <v>5002.1164507044368</v>
      </c>
      <c r="T1161" s="4">
        <f t="shared" si="150"/>
        <v>24.249050539740217</v>
      </c>
      <c r="U1161" s="4">
        <f t="shared" si="151"/>
        <v>1.1947453699422765</v>
      </c>
    </row>
    <row r="1162" spans="1:21" x14ac:dyDescent="0.25">
      <c r="A1162">
        <v>30.90435983309262</v>
      </c>
      <c r="B1162">
        <v>44.781035262828951</v>
      </c>
      <c r="C1162">
        <v>80</v>
      </c>
      <c r="D1162">
        <v>43456000000000</v>
      </c>
      <c r="E1162">
        <v>25745056000000</v>
      </c>
      <c r="F1162">
        <v>-7.5209551500418081</v>
      </c>
      <c r="G1162">
        <v>-10.673997967778021</v>
      </c>
      <c r="H1162" s="4">
        <v>0.179338</v>
      </c>
      <c r="I1162" s="4">
        <v>1415246298</v>
      </c>
      <c r="J1162" s="4">
        <v>1393963621</v>
      </c>
      <c r="K1162" s="4">
        <v>90712580900</v>
      </c>
      <c r="L1162" s="4">
        <v>89337304700</v>
      </c>
      <c r="M1162" s="4">
        <v>1516</v>
      </c>
      <c r="N1162" s="4">
        <f t="shared" si="145"/>
        <v>92127827198</v>
      </c>
      <c r="O1162" s="4">
        <f t="shared" si="146"/>
        <v>1396558877</v>
      </c>
      <c r="P1162" s="4">
        <f t="shared" si="147"/>
        <v>1393963621</v>
      </c>
      <c r="Q1162" s="4">
        <f t="shared" si="148"/>
        <v>3.0289681010305856</v>
      </c>
      <c r="R1162" s="4">
        <f t="shared" si="144"/>
        <v>9.0566699644020268E-2</v>
      </c>
      <c r="S1162" s="4">
        <f t="shared" si="149"/>
        <v>148.3591595502981</v>
      </c>
      <c r="T1162" s="4">
        <f t="shared" si="150"/>
        <v>1.5158925587146788</v>
      </c>
      <c r="U1162" s="4">
        <f t="shared" si="151"/>
        <v>1.5130755423159068</v>
      </c>
    </row>
    <row r="1163" spans="1:21" x14ac:dyDescent="0.25">
      <c r="A1163">
        <v>69.308200566597009</v>
      </c>
      <c r="B1163">
        <v>41.011811604374138</v>
      </c>
      <c r="C1163">
        <v>50</v>
      </c>
      <c r="D1163">
        <v>50524000000000</v>
      </c>
      <c r="E1163">
        <v>18708736000000</v>
      </c>
      <c r="F1163">
        <v>-5.2813201284387032</v>
      </c>
      <c r="G1163">
        <v>-10.029436122659744</v>
      </c>
      <c r="H1163" s="4">
        <v>0.33765600000000001</v>
      </c>
      <c r="I1163" s="4">
        <v>1306244736</v>
      </c>
      <c r="J1163" s="4">
        <v>712511311</v>
      </c>
      <c r="K1163" s="4">
        <v>90243759800</v>
      </c>
      <c r="L1163" s="4">
        <v>50000954400</v>
      </c>
      <c r="M1163" s="4">
        <v>13470</v>
      </c>
      <c r="N1163" s="4">
        <f t="shared" si="145"/>
        <v>91550004536</v>
      </c>
      <c r="O1163" s="4">
        <f t="shared" si="146"/>
        <v>40836538825</v>
      </c>
      <c r="P1163" s="4">
        <f t="shared" si="147"/>
        <v>712511311</v>
      </c>
      <c r="Q1163" s="4">
        <f t="shared" si="148"/>
        <v>45.383995715327089</v>
      </c>
      <c r="R1163" s="4">
        <f t="shared" si="144"/>
        <v>4.5877209473605067E-2</v>
      </c>
      <c r="S1163" s="4">
        <f t="shared" si="149"/>
        <v>5074.135907736224</v>
      </c>
      <c r="T1163" s="4">
        <f t="shared" si="150"/>
        <v>44.605720154761912</v>
      </c>
      <c r="U1163" s="4">
        <f t="shared" si="151"/>
        <v>0.7782755605651781</v>
      </c>
    </row>
    <row r="1164" spans="1:21" x14ac:dyDescent="0.25">
      <c r="A1164">
        <v>61.824920706314657</v>
      </c>
      <c r="B1164">
        <v>15.376824554517061</v>
      </c>
      <c r="C1164">
        <v>100</v>
      </c>
      <c r="D1164">
        <v>19699999999999.996</v>
      </c>
      <c r="E1164">
        <v>14589664000000.002</v>
      </c>
      <c r="F1164">
        <v>-7.1164099388022599</v>
      </c>
      <c r="G1164">
        <v>-9.7321069141111831</v>
      </c>
      <c r="H1164" s="4">
        <v>0.30360799999999999</v>
      </c>
      <c r="I1164" s="4">
        <v>332571602</v>
      </c>
      <c r="J1164" s="4">
        <v>292342245</v>
      </c>
      <c r="K1164" s="4">
        <v>90537572000</v>
      </c>
      <c r="L1164" s="4">
        <v>79897629000</v>
      </c>
      <c r="M1164" s="4">
        <v>2897</v>
      </c>
      <c r="N1164" s="4">
        <f t="shared" si="145"/>
        <v>90870143602</v>
      </c>
      <c r="O1164" s="4">
        <f t="shared" si="146"/>
        <v>10680172357</v>
      </c>
      <c r="P1164" s="4">
        <f t="shared" si="147"/>
        <v>292342245</v>
      </c>
      <c r="Q1164" s="4">
        <f t="shared" si="148"/>
        <v>12.074939212221627</v>
      </c>
      <c r="R1164" s="4">
        <f t="shared" si="144"/>
        <v>5.0899984226634054E-2</v>
      </c>
      <c r="S1164" s="4">
        <f t="shared" si="149"/>
        <v>3459.576286193309</v>
      </c>
      <c r="T1164" s="4">
        <f t="shared" si="150"/>
        <v>11.753224913760272</v>
      </c>
      <c r="U1164" s="4">
        <f t="shared" si="151"/>
        <v>0.32171429846135485</v>
      </c>
    </row>
    <row r="1165" spans="1:21" x14ac:dyDescent="0.25">
      <c r="A1165">
        <v>34.038751125224337</v>
      </c>
      <c r="B1165">
        <v>45.800951542280835</v>
      </c>
      <c r="C1165">
        <v>70</v>
      </c>
      <c r="D1165">
        <v>34032000000000</v>
      </c>
      <c r="E1165">
        <v>17643872000000</v>
      </c>
      <c r="F1165">
        <v>-7.0012258896325008</v>
      </c>
      <c r="G1165">
        <v>-11.43462440913264</v>
      </c>
      <c r="H1165" s="4">
        <v>0.190495</v>
      </c>
      <c r="I1165" s="4">
        <v>1472040330</v>
      </c>
      <c r="J1165" s="4">
        <v>1469039703</v>
      </c>
      <c r="K1165" s="4">
        <v>90733287400</v>
      </c>
      <c r="L1165" s="4">
        <v>90506725800</v>
      </c>
      <c r="M1165" s="4">
        <v>5629</v>
      </c>
      <c r="N1165" s="4">
        <f t="shared" si="145"/>
        <v>92205327730</v>
      </c>
      <c r="O1165" s="4">
        <f t="shared" si="146"/>
        <v>229562227</v>
      </c>
      <c r="P1165" s="4">
        <f t="shared" si="147"/>
        <v>1469039703</v>
      </c>
      <c r="Q1165" s="4">
        <f t="shared" si="148"/>
        <v>1.8421949922177236</v>
      </c>
      <c r="R1165" s="4">
        <f t="shared" si="144"/>
        <v>8.4403907346454615E-2</v>
      </c>
      <c r="S1165" s="4">
        <f t="shared" si="149"/>
        <v>596.39311042239922</v>
      </c>
      <c r="T1165" s="4">
        <f t="shared" si="150"/>
        <v>0.24896850610651799</v>
      </c>
      <c r="U1165" s="4">
        <f t="shared" si="151"/>
        <v>1.5932264861112055</v>
      </c>
    </row>
    <row r="1166" spans="1:21" x14ac:dyDescent="0.25">
      <c r="A1166">
        <v>54.284711742440152</v>
      </c>
      <c r="B1166">
        <v>40.729275695047427</v>
      </c>
      <c r="C1166">
        <v>0</v>
      </c>
      <c r="D1166">
        <v>51724000000000</v>
      </c>
      <c r="E1166">
        <v>0</v>
      </c>
      <c r="F1166">
        <v>-5.3125518803548584</v>
      </c>
      <c r="G1166">
        <v>-8.5681355902998249</v>
      </c>
      <c r="H1166" s="4">
        <v>0.27063399999999999</v>
      </c>
      <c r="I1166" s="4">
        <v>1228193307</v>
      </c>
      <c r="J1166" s="4">
        <v>1227618966</v>
      </c>
      <c r="K1166" s="4">
        <v>90641672100</v>
      </c>
      <c r="L1166" s="4">
        <v>90608336800</v>
      </c>
      <c r="M1166" s="4">
        <v>8495449</v>
      </c>
      <c r="N1166" s="4">
        <f t="shared" si="145"/>
        <v>91869865407</v>
      </c>
      <c r="O1166" s="4">
        <f t="shared" si="146"/>
        <v>33909641</v>
      </c>
      <c r="P1166" s="4">
        <f t="shared" si="147"/>
        <v>1227618966</v>
      </c>
      <c r="Q1166" s="4">
        <f t="shared" si="148"/>
        <v>1.3731691032866999</v>
      </c>
      <c r="R1166" s="4">
        <f t="shared" si="144"/>
        <v>5.7253525194971081E-2</v>
      </c>
      <c r="S1166" s="4">
        <f t="shared" si="149"/>
        <v>2174922.4633413302</v>
      </c>
      <c r="T1166" s="4">
        <f t="shared" si="150"/>
        <v>3.6910515597006921E-2</v>
      </c>
      <c r="U1166" s="4">
        <f t="shared" si="151"/>
        <v>1.3362585876896931</v>
      </c>
    </row>
    <row r="1167" spans="1:21" x14ac:dyDescent="0.25">
      <c r="A1167">
        <v>29.08372203547005</v>
      </c>
      <c r="B1167">
        <v>41.696919334206051</v>
      </c>
      <c r="C1167">
        <v>90</v>
      </c>
      <c r="D1167">
        <v>41520000000000</v>
      </c>
      <c r="E1167">
        <v>27676192000000</v>
      </c>
      <c r="F1167">
        <v>-6.7082345978610753</v>
      </c>
      <c r="G1167">
        <v>-10.364078688670666</v>
      </c>
      <c r="H1167" s="4">
        <v>0.17302300000000001</v>
      </c>
      <c r="I1167" s="4">
        <v>1250407661</v>
      </c>
      <c r="J1167" s="4">
        <v>1229568542</v>
      </c>
      <c r="K1167" s="4">
        <v>90681485800</v>
      </c>
      <c r="L1167" s="4">
        <v>89157302800</v>
      </c>
      <c r="M1167" s="4">
        <v>1174</v>
      </c>
      <c r="N1167" s="4">
        <f t="shared" si="145"/>
        <v>91931893461</v>
      </c>
      <c r="O1167" s="4">
        <f t="shared" si="146"/>
        <v>1545022119</v>
      </c>
      <c r="P1167" s="4">
        <f t="shared" si="147"/>
        <v>1229568542</v>
      </c>
      <c r="Q1167" s="4">
        <f t="shared" si="148"/>
        <v>3.0180936740708559</v>
      </c>
      <c r="R1167" s="4">
        <f t="shared" si="144"/>
        <v>9.4481253290904371E-2</v>
      </c>
      <c r="S1167" s="4">
        <f t="shared" si="149"/>
        <v>121.21026215979936</v>
      </c>
      <c r="T1167" s="4">
        <f t="shared" si="150"/>
        <v>1.6806160091279314</v>
      </c>
      <c r="U1167" s="4">
        <f t="shared" si="151"/>
        <v>1.3374776649429245</v>
      </c>
    </row>
    <row r="1168" spans="1:21" x14ac:dyDescent="0.25">
      <c r="A1168">
        <v>59.87852579332538</v>
      </c>
      <c r="B1168">
        <v>24.429277519187607</v>
      </c>
      <c r="C1168">
        <v>50</v>
      </c>
      <c r="D1168">
        <v>37719999999999.992</v>
      </c>
      <c r="E1168">
        <v>13966496000000</v>
      </c>
      <c r="F1168">
        <v>-5.7406794201762148</v>
      </c>
      <c r="G1168">
        <v>-10.85772515513313</v>
      </c>
      <c r="H1168" s="4">
        <v>0.294958</v>
      </c>
      <c r="I1168" s="4">
        <v>587499554</v>
      </c>
      <c r="J1168" s="4">
        <v>567123641</v>
      </c>
      <c r="K1168" s="4">
        <v>90533182500</v>
      </c>
      <c r="L1168" s="4">
        <v>87480475700</v>
      </c>
      <c r="M1168" s="4">
        <v>4569</v>
      </c>
      <c r="N1168" s="4">
        <f t="shared" si="145"/>
        <v>91120682054</v>
      </c>
      <c r="O1168" s="4">
        <f t="shared" si="146"/>
        <v>3073082713</v>
      </c>
      <c r="P1168" s="4">
        <f t="shared" si="147"/>
        <v>567123641</v>
      </c>
      <c r="Q1168" s="4">
        <f t="shared" si="148"/>
        <v>3.9949287822963599</v>
      </c>
      <c r="R1168" s="4">
        <f t="shared" si="144"/>
        <v>5.2401876721110414E-2</v>
      </c>
      <c r="S1168" s="4">
        <f t="shared" si="149"/>
        <v>2911.1494425272645</v>
      </c>
      <c r="T1168" s="4">
        <f t="shared" si="150"/>
        <v>3.3725413854769299</v>
      </c>
      <c r="U1168" s="4">
        <f t="shared" si="151"/>
        <v>0.62238739681942989</v>
      </c>
    </row>
    <row r="1169" spans="1:21" x14ac:dyDescent="0.25">
      <c r="A1169">
        <v>72.249421021588688</v>
      </c>
      <c r="B1169">
        <v>33.877703082864407</v>
      </c>
      <c r="C1169">
        <v>90</v>
      </c>
      <c r="D1169">
        <v>52132000000000</v>
      </c>
      <c r="E1169">
        <v>34746752000000</v>
      </c>
      <c r="F1169">
        <v>-6.0854511091836807</v>
      </c>
      <c r="G1169">
        <v>-8.9099821350197033</v>
      </c>
      <c r="H1169" s="4">
        <v>0.35133599999999998</v>
      </c>
      <c r="I1169" s="4">
        <v>974843511</v>
      </c>
      <c r="J1169" s="4">
        <v>830458102</v>
      </c>
      <c r="K1169" s="4">
        <v>90146326800</v>
      </c>
      <c r="L1169" s="4">
        <v>77145381200</v>
      </c>
      <c r="M1169" s="4">
        <v>13963</v>
      </c>
      <c r="N1169" s="4">
        <f t="shared" si="145"/>
        <v>91121170311</v>
      </c>
      <c r="O1169" s="4">
        <f t="shared" si="146"/>
        <v>13145331009</v>
      </c>
      <c r="P1169" s="4">
        <f t="shared" si="147"/>
        <v>830458102</v>
      </c>
      <c r="Q1169" s="4">
        <f t="shared" si="148"/>
        <v>15.337587372177184</v>
      </c>
      <c r="R1169" s="4">
        <f t="shared" si="144"/>
        <v>4.4186842863878868E-2</v>
      </c>
      <c r="S1169" s="4">
        <f t="shared" si="149"/>
        <v>7645.2074480794809</v>
      </c>
      <c r="T1169" s="4">
        <f t="shared" si="150"/>
        <v>14.426209588984085</v>
      </c>
      <c r="U1169" s="4">
        <f t="shared" si="151"/>
        <v>0.91137778319309892</v>
      </c>
    </row>
    <row r="1170" spans="1:21" x14ac:dyDescent="0.25">
      <c r="A1170">
        <v>32.264329428183217</v>
      </c>
      <c r="B1170">
        <v>21.007067536031222</v>
      </c>
      <c r="C1170">
        <v>70</v>
      </c>
      <c r="D1170">
        <v>34032000000000</v>
      </c>
      <c r="E1170">
        <v>17643872000000.004</v>
      </c>
      <c r="F1170">
        <v>-6.2398347798659159</v>
      </c>
      <c r="G1170">
        <v>-9.5529389529134949</v>
      </c>
      <c r="H1170" s="4">
        <v>0.18413499999999999</v>
      </c>
      <c r="I1170" s="4">
        <v>462968750</v>
      </c>
      <c r="J1170" s="4">
        <v>431776059</v>
      </c>
      <c r="K1170" s="4">
        <v>90507334200</v>
      </c>
      <c r="L1170" s="4">
        <v>84555326500</v>
      </c>
      <c r="M1170" s="4">
        <v>604</v>
      </c>
      <c r="N1170" s="4">
        <f t="shared" si="145"/>
        <v>90970302950</v>
      </c>
      <c r="O1170" s="4">
        <f t="shared" si="146"/>
        <v>5983200391</v>
      </c>
      <c r="P1170" s="4">
        <f t="shared" si="147"/>
        <v>431776059</v>
      </c>
      <c r="Q1170" s="4">
        <f t="shared" si="148"/>
        <v>7.0517259390967002</v>
      </c>
      <c r="R1170" s="4">
        <f t="shared" si="144"/>
        <v>8.7807220598736649E-2</v>
      </c>
      <c r="S1170" s="4">
        <f t="shared" si="149"/>
        <v>190.03996295391084</v>
      </c>
      <c r="T1170" s="4">
        <f t="shared" si="150"/>
        <v>6.5770918607235442</v>
      </c>
      <c r="U1170" s="4">
        <f t="shared" si="151"/>
        <v>0.47463407837315552</v>
      </c>
    </row>
    <row r="1171" spans="1:21" x14ac:dyDescent="0.25">
      <c r="A1171">
        <v>45.269404182780427</v>
      </c>
      <c r="B1171">
        <v>31.599625204749533</v>
      </c>
      <c r="C1171">
        <v>20</v>
      </c>
      <c r="D1171">
        <v>29884000000000</v>
      </c>
      <c r="E1171">
        <v>4427232000000.001</v>
      </c>
      <c r="F1171">
        <v>-7.3325348169554463</v>
      </c>
      <c r="G1171">
        <v>-9.9858270271186029</v>
      </c>
      <c r="H1171" s="4">
        <v>0.23330999999999999</v>
      </c>
      <c r="I1171" s="4">
        <v>810066301</v>
      </c>
      <c r="J1171" s="4">
        <v>797946047</v>
      </c>
      <c r="K1171" s="4">
        <v>90627417300</v>
      </c>
      <c r="L1171" s="4">
        <v>89286931100</v>
      </c>
      <c r="M1171" s="4">
        <v>2417</v>
      </c>
      <c r="N1171" s="4">
        <f t="shared" si="145"/>
        <v>91437483601</v>
      </c>
      <c r="O1171" s="4">
        <f t="shared" si="146"/>
        <v>1352606454</v>
      </c>
      <c r="P1171" s="4">
        <f t="shared" si="147"/>
        <v>797946047</v>
      </c>
      <c r="Q1171" s="4">
        <f t="shared" si="148"/>
        <v>2.351937538421585</v>
      </c>
      <c r="R1171" s="4">
        <f t="shared" si="144"/>
        <v>6.7128233687155439E-2</v>
      </c>
      <c r="S1171" s="4">
        <f t="shared" si="149"/>
        <v>695.90554333962268</v>
      </c>
      <c r="T1171" s="4">
        <f t="shared" si="150"/>
        <v>1.4792691145157535</v>
      </c>
      <c r="U1171" s="4">
        <f t="shared" si="151"/>
        <v>0.87266842390583166</v>
      </c>
    </row>
    <row r="1172" spans="1:21" x14ac:dyDescent="0.25">
      <c r="A1172">
        <v>50.812730009388062</v>
      </c>
      <c r="B1172">
        <v>39.77681425333671</v>
      </c>
      <c r="C1172">
        <v>100</v>
      </c>
      <c r="D1172">
        <v>49908000000000</v>
      </c>
      <c r="E1172">
        <v>36962080000000</v>
      </c>
      <c r="F1172">
        <v>-7.2800617675480099</v>
      </c>
      <c r="G1172">
        <v>-9.257172768557492</v>
      </c>
      <c r="H1172" s="4">
        <v>0.255971</v>
      </c>
      <c r="I1172" s="4">
        <v>1170822514</v>
      </c>
      <c r="J1172" s="4">
        <v>1092320092</v>
      </c>
      <c r="K1172" s="4">
        <v>90684856200</v>
      </c>
      <c r="L1172" s="4">
        <v>84768096900</v>
      </c>
      <c r="M1172" s="4">
        <v>4754</v>
      </c>
      <c r="N1172" s="4">
        <f t="shared" si="145"/>
        <v>91855678714</v>
      </c>
      <c r="O1172" s="4">
        <f t="shared" si="146"/>
        <v>5995261722</v>
      </c>
      <c r="P1172" s="4">
        <f t="shared" si="147"/>
        <v>1092320092</v>
      </c>
      <c r="Q1172" s="4">
        <f t="shared" si="148"/>
        <v>7.7159974355725502</v>
      </c>
      <c r="R1172" s="4">
        <f t="shared" si="144"/>
        <v>6.0721548018475263E-2</v>
      </c>
      <c r="S1172" s="4">
        <f t="shared" si="149"/>
        <v>1141.3379899808358</v>
      </c>
      <c r="T1172" s="4">
        <f t="shared" si="150"/>
        <v>6.5268275254562402</v>
      </c>
      <c r="U1172" s="4">
        <f t="shared" si="151"/>
        <v>1.1891699101163098</v>
      </c>
    </row>
    <row r="1173" spans="1:21" x14ac:dyDescent="0.25">
      <c r="A1173">
        <v>54.328728911349941</v>
      </c>
      <c r="B1173">
        <v>46.265552045281808</v>
      </c>
      <c r="C1173">
        <v>30</v>
      </c>
      <c r="D1173">
        <v>56664000000000</v>
      </c>
      <c r="E1173">
        <v>12590048000000.002</v>
      </c>
      <c r="F1173">
        <v>-6.5742078560677815</v>
      </c>
      <c r="G1173">
        <v>-9.2848487816656817</v>
      </c>
      <c r="H1173" s="4">
        <v>0.27082200000000001</v>
      </c>
      <c r="I1173" s="4">
        <v>1537934091</v>
      </c>
      <c r="J1173" s="4">
        <v>1403120457</v>
      </c>
      <c r="K1173" s="4">
        <v>90613125900</v>
      </c>
      <c r="L1173" s="4">
        <v>82888344200</v>
      </c>
      <c r="M1173" s="4">
        <v>7398</v>
      </c>
      <c r="N1173" s="4">
        <f t="shared" si="145"/>
        <v>92151059991</v>
      </c>
      <c r="O1173" s="4">
        <f t="shared" si="146"/>
        <v>7859595334</v>
      </c>
      <c r="P1173" s="4">
        <f t="shared" si="147"/>
        <v>1403120457</v>
      </c>
      <c r="Q1173" s="4">
        <f t="shared" si="148"/>
        <v>10.051664942220578</v>
      </c>
      <c r="R1173" s="4">
        <f t="shared" si="144"/>
        <v>5.721195714957502E-2</v>
      </c>
      <c r="S1173" s="4">
        <f t="shared" si="149"/>
        <v>1513.5330107050106</v>
      </c>
      <c r="T1173" s="4">
        <f t="shared" si="150"/>
        <v>8.5290341041845998</v>
      </c>
      <c r="U1173" s="4">
        <f t="shared" si="151"/>
        <v>1.5226308380359779</v>
      </c>
    </row>
    <row r="1174" spans="1:21" x14ac:dyDescent="0.25">
      <c r="A1174">
        <v>52.928630871381813</v>
      </c>
      <c r="B1174">
        <v>27.764934924879096</v>
      </c>
      <c r="C1174">
        <v>40</v>
      </c>
      <c r="D1174">
        <v>26464000000000</v>
      </c>
      <c r="E1174">
        <v>7840960000000</v>
      </c>
      <c r="F1174">
        <v>-6.9613523791964926</v>
      </c>
      <c r="G1174">
        <v>-10.780274904230421</v>
      </c>
      <c r="H1174" s="4">
        <v>0.26486500000000002</v>
      </c>
      <c r="I1174" s="4">
        <v>684420743</v>
      </c>
      <c r="J1174" s="4">
        <v>677651305</v>
      </c>
      <c r="K1174" s="4">
        <v>90582190600</v>
      </c>
      <c r="L1174" s="4">
        <v>89696293100</v>
      </c>
      <c r="M1174" s="4">
        <v>3389</v>
      </c>
      <c r="N1174" s="4">
        <f t="shared" si="145"/>
        <v>91266611343</v>
      </c>
      <c r="O1174" s="4">
        <f t="shared" si="146"/>
        <v>892666938</v>
      </c>
      <c r="P1174" s="4">
        <f t="shared" si="147"/>
        <v>677651305</v>
      </c>
      <c r="Q1174" s="4">
        <f t="shared" si="148"/>
        <v>1.7205834860005909</v>
      </c>
      <c r="R1174" s="4">
        <f t="shared" si="144"/>
        <v>5.8562810587939294E-2</v>
      </c>
      <c r="S1174" s="4">
        <f t="shared" si="149"/>
        <v>1490.2934322673129</v>
      </c>
      <c r="T1174" s="4">
        <f t="shared" si="150"/>
        <v>0.97808708449266435</v>
      </c>
      <c r="U1174" s="4">
        <f t="shared" si="151"/>
        <v>0.7424964015079264</v>
      </c>
    </row>
    <row r="1175" spans="1:21" x14ac:dyDescent="0.25">
      <c r="A1175">
        <v>44.59632070313846</v>
      </c>
      <c r="B1175">
        <v>40.04692549965074</v>
      </c>
      <c r="C1175">
        <v>50</v>
      </c>
      <c r="D1175">
        <v>63440000000000.008</v>
      </c>
      <c r="E1175">
        <v>23492064000000</v>
      </c>
      <c r="F1175">
        <v>-6.1803132449887928</v>
      </c>
      <c r="G1175">
        <v>-9.0042676284448557</v>
      </c>
      <c r="H1175" s="4">
        <v>0.230624</v>
      </c>
      <c r="I1175" s="4">
        <v>1171051364</v>
      </c>
      <c r="J1175" s="4">
        <v>1082188999</v>
      </c>
      <c r="K1175" s="4">
        <v>90733443800</v>
      </c>
      <c r="L1175" s="4">
        <v>84029980400</v>
      </c>
      <c r="M1175" s="4">
        <v>3184</v>
      </c>
      <c r="N1175" s="4">
        <f t="shared" si="145"/>
        <v>91904495164</v>
      </c>
      <c r="O1175" s="4">
        <f t="shared" si="146"/>
        <v>6792325765</v>
      </c>
      <c r="P1175" s="4">
        <f t="shared" si="147"/>
        <v>1082188999</v>
      </c>
      <c r="Q1175" s="4">
        <f t="shared" si="148"/>
        <v>8.5681497406065219</v>
      </c>
      <c r="R1175" s="4">
        <f t="shared" si="144"/>
        <v>6.7988455997596092E-2</v>
      </c>
      <c r="S1175" s="4">
        <f t="shared" si="149"/>
        <v>620.11554366035671</v>
      </c>
      <c r="T1175" s="4">
        <f t="shared" si="150"/>
        <v>7.3906349769718647</v>
      </c>
      <c r="U1175" s="4">
        <f t="shared" si="151"/>
        <v>1.1775147636346577</v>
      </c>
    </row>
    <row r="1176" spans="1:21" x14ac:dyDescent="0.25">
      <c r="A1176">
        <v>28.605031732647081</v>
      </c>
      <c r="B1176">
        <v>34.52313565046105</v>
      </c>
      <c r="C1176">
        <v>30</v>
      </c>
      <c r="D1176">
        <v>71156000000000</v>
      </c>
      <c r="E1176">
        <v>15808608000000</v>
      </c>
      <c r="F1176">
        <v>-6.2445818201751209</v>
      </c>
      <c r="G1176">
        <v>-9.9135669660950061</v>
      </c>
      <c r="H1176" s="4">
        <v>0.17138300000000001</v>
      </c>
      <c r="I1176" s="4">
        <v>921719728</v>
      </c>
      <c r="J1176" s="4">
        <v>899569720</v>
      </c>
      <c r="K1176" s="4">
        <v>90579667900</v>
      </c>
      <c r="L1176" s="4">
        <v>88408541200</v>
      </c>
      <c r="M1176" s="4">
        <v>873</v>
      </c>
      <c r="N1176" s="4">
        <f t="shared" si="145"/>
        <v>91501387628</v>
      </c>
      <c r="O1176" s="4">
        <f t="shared" si="146"/>
        <v>2193276708</v>
      </c>
      <c r="P1176" s="4">
        <f t="shared" si="147"/>
        <v>899569720</v>
      </c>
      <c r="Q1176" s="4">
        <f t="shared" si="148"/>
        <v>3.3801087701248909</v>
      </c>
      <c r="R1176" s="4">
        <f t="shared" si="144"/>
        <v>9.5554636239954555E-2</v>
      </c>
      <c r="S1176" s="4">
        <f t="shared" si="149"/>
        <v>119.92834100056385</v>
      </c>
      <c r="T1176" s="4">
        <f t="shared" si="150"/>
        <v>2.396987373477649</v>
      </c>
      <c r="U1176" s="4">
        <f t="shared" si="151"/>
        <v>0.98312139664724163</v>
      </c>
    </row>
    <row r="1177" spans="1:21" x14ac:dyDescent="0.25">
      <c r="A1177">
        <v>37.662662721707548</v>
      </c>
      <c r="B1177">
        <v>41.7291252353982</v>
      </c>
      <c r="C1177">
        <v>30</v>
      </c>
      <c r="D1177">
        <v>42299999999999.992</v>
      </c>
      <c r="E1177">
        <v>9398880000000</v>
      </c>
      <c r="F1177">
        <v>-7.8368432965992136</v>
      </c>
      <c r="G1177">
        <v>-11.319863674443184</v>
      </c>
      <c r="H1177" s="4">
        <v>0.20383499999999999</v>
      </c>
      <c r="I1177" s="4">
        <v>1247951922</v>
      </c>
      <c r="J1177" s="4">
        <v>1239894812</v>
      </c>
      <c r="K1177" s="4">
        <v>90746510200</v>
      </c>
      <c r="L1177" s="4">
        <v>90142310500</v>
      </c>
      <c r="M1177" s="4">
        <v>2388</v>
      </c>
      <c r="N1177" s="4">
        <f t="shared" si="145"/>
        <v>91994462122</v>
      </c>
      <c r="O1177" s="4">
        <f t="shared" si="146"/>
        <v>612256810</v>
      </c>
      <c r="P1177" s="4">
        <f t="shared" si="147"/>
        <v>1239894812</v>
      </c>
      <c r="Q1177" s="4">
        <f t="shared" si="148"/>
        <v>2.0133294757935953</v>
      </c>
      <c r="R1177" s="4">
        <f t="shared" si="144"/>
        <v>7.8084000615632074E-2</v>
      </c>
      <c r="S1177" s="4">
        <f t="shared" si="149"/>
        <v>341.29746647864613</v>
      </c>
      <c r="T1177" s="4">
        <f t="shared" si="150"/>
        <v>0.66553659413546584</v>
      </c>
      <c r="U1177" s="4">
        <f t="shared" si="151"/>
        <v>1.3477928816581293</v>
      </c>
    </row>
    <row r="1178" spans="1:21" x14ac:dyDescent="0.25">
      <c r="A1178">
        <v>70.035785790828328</v>
      </c>
      <c r="B1178">
        <v>36.775444092641912</v>
      </c>
      <c r="C1178">
        <v>30</v>
      </c>
      <c r="D1178">
        <v>56664000000000</v>
      </c>
      <c r="E1178">
        <v>12590048000000</v>
      </c>
      <c r="F1178">
        <v>-5.8456869050939559</v>
      </c>
      <c r="G1178">
        <v>-9.7988048198703641</v>
      </c>
      <c r="H1178" s="4">
        <v>0.341026</v>
      </c>
      <c r="I1178" s="4">
        <v>1096308450</v>
      </c>
      <c r="J1178" s="4">
        <v>1017235435</v>
      </c>
      <c r="K1178" s="4">
        <v>90217965800</v>
      </c>
      <c r="L1178" s="4">
        <v>83886594900</v>
      </c>
      <c r="M1178" s="4">
        <v>14053</v>
      </c>
      <c r="N1178" s="4">
        <f t="shared" si="145"/>
        <v>91314274250</v>
      </c>
      <c r="O1178" s="4">
        <f t="shared" si="146"/>
        <v>6410443915</v>
      </c>
      <c r="P1178" s="4">
        <f t="shared" si="147"/>
        <v>1017235435</v>
      </c>
      <c r="Q1178" s="4">
        <f t="shared" si="148"/>
        <v>8.1341930503269584</v>
      </c>
      <c r="R1178" s="4">
        <f t="shared" si="144"/>
        <v>4.5445489951747173E-2</v>
      </c>
      <c r="S1178" s="4">
        <f t="shared" si="149"/>
        <v>6437.7306868252936</v>
      </c>
      <c r="T1178" s="4">
        <f t="shared" si="150"/>
        <v>7.0201991612499723</v>
      </c>
      <c r="U1178" s="4">
        <f t="shared" si="151"/>
        <v>1.1139938890769863</v>
      </c>
    </row>
    <row r="1179" spans="1:21" x14ac:dyDescent="0.25">
      <c r="A1179">
        <v>66.663890252942082</v>
      </c>
      <c r="B1179">
        <v>11.935090846473299</v>
      </c>
      <c r="C1179">
        <v>70</v>
      </c>
      <c r="D1179">
        <v>34032000000000.004</v>
      </c>
      <c r="E1179">
        <v>17643872000000</v>
      </c>
      <c r="F1179">
        <v>-6.969414209274527</v>
      </c>
      <c r="G1179">
        <v>-10.076266894254566</v>
      </c>
      <c r="H1179" s="4">
        <v>0.32549099999999997</v>
      </c>
      <c r="I1179" s="4">
        <v>252639522</v>
      </c>
      <c r="J1179" s="4">
        <v>245482131</v>
      </c>
      <c r="K1179" s="4">
        <v>90490666100</v>
      </c>
      <c r="L1179" s="4">
        <v>87999594400</v>
      </c>
      <c r="M1179" s="4">
        <v>3035</v>
      </c>
      <c r="N1179" s="4">
        <f t="shared" si="145"/>
        <v>90743305622</v>
      </c>
      <c r="O1179" s="4">
        <f t="shared" si="146"/>
        <v>2498229091</v>
      </c>
      <c r="P1179" s="4">
        <f t="shared" si="147"/>
        <v>245482131</v>
      </c>
      <c r="Q1179" s="4">
        <f t="shared" si="148"/>
        <v>3.0235962897684088</v>
      </c>
      <c r="R1179" s="4">
        <f t="shared" si="144"/>
        <v>4.7526134630521445E-2</v>
      </c>
      <c r="S1179" s="4">
        <f t="shared" si="149"/>
        <v>5500.088892763576</v>
      </c>
      <c r="T1179" s="4">
        <f t="shared" si="150"/>
        <v>2.7530726083603505</v>
      </c>
      <c r="U1179" s="4">
        <f t="shared" si="151"/>
        <v>0.27052368140805833</v>
      </c>
    </row>
    <row r="1180" spans="1:21" x14ac:dyDescent="0.25">
      <c r="A1180">
        <v>45.742317847705507</v>
      </c>
      <c r="B1180">
        <v>11.425744814741339</v>
      </c>
      <c r="C1180">
        <v>10</v>
      </c>
      <c r="D1180">
        <v>31948000000000</v>
      </c>
      <c r="E1180">
        <v>2365984000000</v>
      </c>
      <c r="F1180">
        <v>-6.7722419923396036</v>
      </c>
      <c r="G1180">
        <v>-10.600615896005266</v>
      </c>
      <c r="H1180" s="4">
        <v>0.235205</v>
      </c>
      <c r="I1180" s="4">
        <v>226559024</v>
      </c>
      <c r="J1180" s="4">
        <v>225210839</v>
      </c>
      <c r="K1180" s="4">
        <v>90676644400</v>
      </c>
      <c r="L1180" s="4">
        <v>90126871100</v>
      </c>
      <c r="M1180" s="4">
        <v>777</v>
      </c>
      <c r="N1180" s="4">
        <f t="shared" si="145"/>
        <v>90903203424</v>
      </c>
      <c r="O1180" s="4">
        <f t="shared" si="146"/>
        <v>551121485</v>
      </c>
      <c r="P1180" s="4">
        <f t="shared" si="147"/>
        <v>225210839</v>
      </c>
      <c r="Q1180" s="4">
        <f t="shared" si="148"/>
        <v>0.85402086478619632</v>
      </c>
      <c r="R1180" s="4">
        <f t="shared" si="144"/>
        <v>6.6535203101884821E-2</v>
      </c>
      <c r="S1180" s="4">
        <f t="shared" si="149"/>
        <v>813.69847246982556</v>
      </c>
      <c r="T1180" s="4">
        <f t="shared" si="150"/>
        <v>0.60627289714907284</v>
      </c>
      <c r="U1180" s="4">
        <f t="shared" si="151"/>
        <v>0.24774796763712345</v>
      </c>
    </row>
    <row r="1181" spans="1:21" x14ac:dyDescent="0.25">
      <c r="A1181">
        <v>36.982804826263383</v>
      </c>
      <c r="B1181">
        <v>46.489973201322584</v>
      </c>
      <c r="C1181">
        <v>90</v>
      </c>
      <c r="D1181">
        <v>41520000000000</v>
      </c>
      <c r="E1181">
        <v>27676191999999.996</v>
      </c>
      <c r="F1181">
        <v>-6.1023849579009628</v>
      </c>
      <c r="G1181">
        <v>-9.9240667248351535</v>
      </c>
      <c r="H1181" s="4">
        <v>0.201297</v>
      </c>
      <c r="I1181" s="4">
        <v>1513149200</v>
      </c>
      <c r="J1181" s="4">
        <v>1411601467</v>
      </c>
      <c r="K1181" s="4">
        <v>90741129400</v>
      </c>
      <c r="L1181" s="4">
        <v>84800256900</v>
      </c>
      <c r="M1181" s="4">
        <v>2390</v>
      </c>
      <c r="N1181" s="4">
        <f t="shared" si="145"/>
        <v>92254278600</v>
      </c>
      <c r="O1181" s="4">
        <f t="shared" si="146"/>
        <v>6042420233</v>
      </c>
      <c r="P1181" s="4">
        <f t="shared" si="147"/>
        <v>1411601467</v>
      </c>
      <c r="Q1181" s="4">
        <f t="shared" si="148"/>
        <v>8.0798655770963883</v>
      </c>
      <c r="R1181" s="4">
        <f t="shared" si="144"/>
        <v>7.9209261216491134E-2</v>
      </c>
      <c r="S1181" s="4">
        <f t="shared" si="149"/>
        <v>274.69825075223508</v>
      </c>
      <c r="T1181" s="4">
        <f t="shared" si="150"/>
        <v>6.5497452526825137</v>
      </c>
      <c r="U1181" s="4">
        <f t="shared" si="151"/>
        <v>1.530120324413875</v>
      </c>
    </row>
    <row r="1182" spans="1:21" x14ac:dyDescent="0.25">
      <c r="A1182">
        <v>72.74051458462111</v>
      </c>
      <c r="B1182">
        <v>20.893055227479778</v>
      </c>
      <c r="C1182">
        <v>90</v>
      </c>
      <c r="D1182">
        <v>31004000000000</v>
      </c>
      <c r="E1182">
        <v>20663840000000.004</v>
      </c>
      <c r="F1182">
        <v>-5.0994376226485567</v>
      </c>
      <c r="G1182">
        <v>-8.9228021742128156</v>
      </c>
      <c r="H1182" s="4">
        <v>0.35363499999999998</v>
      </c>
      <c r="I1182" s="4">
        <v>504633122</v>
      </c>
      <c r="J1182" s="4">
        <v>399914998</v>
      </c>
      <c r="K1182" s="4">
        <v>90287116100</v>
      </c>
      <c r="L1182" s="4">
        <v>72107388700</v>
      </c>
      <c r="M1182" s="4">
        <v>7734</v>
      </c>
      <c r="N1182" s="4">
        <f t="shared" si="145"/>
        <v>90791749222</v>
      </c>
      <c r="O1182" s="4">
        <f t="shared" si="146"/>
        <v>18284445524</v>
      </c>
      <c r="P1182" s="4">
        <f t="shared" si="147"/>
        <v>399914998</v>
      </c>
      <c r="Q1182" s="4">
        <f t="shared" si="148"/>
        <v>20.579359558668511</v>
      </c>
      <c r="R1182" s="4">
        <f t="shared" si="144"/>
        <v>4.3918385709579261E-2</v>
      </c>
      <c r="S1182" s="4">
        <f t="shared" si="149"/>
        <v>8307.2166157217616</v>
      </c>
      <c r="T1182" s="4">
        <f t="shared" si="150"/>
        <v>20.138884513934936</v>
      </c>
      <c r="U1182" s="4">
        <f t="shared" si="151"/>
        <v>0.44047504473357535</v>
      </c>
    </row>
    <row r="1183" spans="1:21" x14ac:dyDescent="0.25">
      <c r="A1183">
        <v>46.101739350179187</v>
      </c>
      <c r="B1183">
        <v>14.303425632993941</v>
      </c>
      <c r="C1183">
        <v>70</v>
      </c>
      <c r="D1183">
        <v>22588000000000</v>
      </c>
      <c r="E1183">
        <v>11710080000000</v>
      </c>
      <c r="F1183">
        <v>-7.6669314988028141</v>
      </c>
      <c r="G1183">
        <v>-10.15823340554044</v>
      </c>
      <c r="H1183" s="4">
        <v>0.236651</v>
      </c>
      <c r="I1183" s="4">
        <v>293231541</v>
      </c>
      <c r="J1183" s="4">
        <v>288862464</v>
      </c>
      <c r="K1183" s="4">
        <v>90652078000</v>
      </c>
      <c r="L1183" s="4">
        <v>89318935500</v>
      </c>
      <c r="M1183" s="4">
        <v>993</v>
      </c>
      <c r="N1183" s="4">
        <f t="shared" si="145"/>
        <v>90945309541</v>
      </c>
      <c r="O1183" s="4">
        <f t="shared" si="146"/>
        <v>1337511577</v>
      </c>
      <c r="P1183" s="4">
        <f t="shared" si="147"/>
        <v>288862464</v>
      </c>
      <c r="Q1183" s="4">
        <f t="shared" si="148"/>
        <v>1.7882989779333232</v>
      </c>
      <c r="R1183" s="4">
        <f t="shared" si="144"/>
        <v>6.6090644016071162E-2</v>
      </c>
      <c r="S1183" s="4">
        <f t="shared" si="149"/>
        <v>813.16040482637766</v>
      </c>
      <c r="T1183" s="4">
        <f t="shared" si="150"/>
        <v>1.4706768097776637</v>
      </c>
      <c r="U1183" s="4">
        <f t="shared" si="151"/>
        <v>0.31762216815565947</v>
      </c>
    </row>
    <row r="1184" spans="1:21" x14ac:dyDescent="0.25">
      <c r="A1184">
        <v>37.676887824317888</v>
      </c>
      <c r="B1184">
        <v>30.531636347278702</v>
      </c>
      <c r="C1184">
        <v>50</v>
      </c>
      <c r="D1184">
        <v>25032000000000</v>
      </c>
      <c r="E1184">
        <v>9268768000000.002</v>
      </c>
      <c r="F1184">
        <v>-7.4496297048152584</v>
      </c>
      <c r="G1184">
        <v>-9.984521494639651</v>
      </c>
      <c r="H1184" s="4">
        <v>0.20388800000000001</v>
      </c>
      <c r="I1184" s="4">
        <v>765208603</v>
      </c>
      <c r="J1184" s="4">
        <v>761590567</v>
      </c>
      <c r="K1184" s="4">
        <v>90619293600</v>
      </c>
      <c r="L1184" s="4">
        <v>90161329600</v>
      </c>
      <c r="M1184" s="4">
        <v>1351</v>
      </c>
      <c r="N1184" s="4">
        <f t="shared" si="145"/>
        <v>91384502203</v>
      </c>
      <c r="O1184" s="4">
        <f t="shared" si="146"/>
        <v>461582036</v>
      </c>
      <c r="P1184" s="4">
        <f t="shared" si="147"/>
        <v>761590567</v>
      </c>
      <c r="Q1184" s="4">
        <f t="shared" si="148"/>
        <v>1.3384901963823854</v>
      </c>
      <c r="R1184" s="4">
        <f t="shared" si="144"/>
        <v>7.806073910849684E-2</v>
      </c>
      <c r="S1184" s="4">
        <f t="shared" si="149"/>
        <v>314.77573824160345</v>
      </c>
      <c r="T1184" s="4">
        <f t="shared" si="150"/>
        <v>0.50509881311674643</v>
      </c>
      <c r="U1184" s="4">
        <f t="shared" si="151"/>
        <v>0.833391383265639</v>
      </c>
    </row>
    <row r="1185" spans="1:21" x14ac:dyDescent="0.25">
      <c r="A1185">
        <v>48.23545177215307</v>
      </c>
      <c r="B1185">
        <v>14.737222803531729</v>
      </c>
      <c r="C1185">
        <v>80</v>
      </c>
      <c r="D1185">
        <v>43456000000000</v>
      </c>
      <c r="E1185">
        <v>25745056000000</v>
      </c>
      <c r="F1185">
        <v>-7.2744604530031989</v>
      </c>
      <c r="G1185">
        <v>-10.404057319958399</v>
      </c>
      <c r="H1185" s="4">
        <v>0.24531600000000001</v>
      </c>
      <c r="I1185" s="4">
        <v>304812873</v>
      </c>
      <c r="J1185" s="4">
        <v>301436992</v>
      </c>
      <c r="K1185" s="4">
        <v>90649158000</v>
      </c>
      <c r="L1185" s="4">
        <v>89654815400</v>
      </c>
      <c r="M1185" s="4">
        <v>1173</v>
      </c>
      <c r="N1185" s="4">
        <f t="shared" si="145"/>
        <v>90953970873</v>
      </c>
      <c r="O1185" s="4">
        <f t="shared" si="146"/>
        <v>997718481</v>
      </c>
      <c r="P1185" s="4">
        <f t="shared" si="147"/>
        <v>301436992</v>
      </c>
      <c r="Q1185" s="4">
        <f t="shared" si="148"/>
        <v>1.4283658652067259</v>
      </c>
      <c r="R1185" s="4">
        <f t="shared" si="144"/>
        <v>6.3556817955566156E-2</v>
      </c>
      <c r="S1185" s="4">
        <f t="shared" si="149"/>
        <v>993.22545186793047</v>
      </c>
      <c r="T1185" s="4">
        <f t="shared" si="150"/>
        <v>1.096948787857899</v>
      </c>
      <c r="U1185" s="4">
        <f t="shared" si="151"/>
        <v>0.33141707734882697</v>
      </c>
    </row>
    <row r="1186" spans="1:21" x14ac:dyDescent="0.25">
      <c r="A1186">
        <v>43.674217804439557</v>
      </c>
      <c r="B1186">
        <v>14.29062913253005</v>
      </c>
      <c r="C1186">
        <v>70</v>
      </c>
      <c r="D1186">
        <v>11244000000000</v>
      </c>
      <c r="E1186">
        <v>5827648000000</v>
      </c>
      <c r="F1186">
        <v>-6.6736518559718618</v>
      </c>
      <c r="G1186">
        <v>-9.3879355551333816</v>
      </c>
      <c r="H1186" s="4">
        <v>0.226969</v>
      </c>
      <c r="I1186" s="4">
        <v>291873524</v>
      </c>
      <c r="J1186" s="4">
        <v>284924089</v>
      </c>
      <c r="K1186" s="4">
        <v>90646399600</v>
      </c>
      <c r="L1186" s="4">
        <v>88528255000</v>
      </c>
      <c r="M1186" s="4">
        <v>846</v>
      </c>
      <c r="N1186" s="4">
        <f t="shared" si="145"/>
        <v>90938273124</v>
      </c>
      <c r="O1186" s="4">
        <f t="shared" si="146"/>
        <v>2125094035</v>
      </c>
      <c r="P1186" s="4">
        <f t="shared" si="147"/>
        <v>284924089</v>
      </c>
      <c r="Q1186" s="4">
        <f t="shared" si="148"/>
        <v>2.6501692205148761</v>
      </c>
      <c r="R1186" s="4">
        <f t="shared" si="144"/>
        <v>6.9198636345619E-2</v>
      </c>
      <c r="S1186" s="4">
        <f t="shared" si="149"/>
        <v>640.1274421560986</v>
      </c>
      <c r="T1186" s="4">
        <f t="shared" si="150"/>
        <v>2.336853298393188</v>
      </c>
      <c r="U1186" s="4">
        <f t="shared" si="151"/>
        <v>0.31331592212168824</v>
      </c>
    </row>
    <row r="1187" spans="1:21" x14ac:dyDescent="0.25">
      <c r="A1187">
        <v>56.536789759320413</v>
      </c>
      <c r="B1187">
        <v>20.061844548511338</v>
      </c>
      <c r="C1187">
        <v>50</v>
      </c>
      <c r="D1187">
        <v>50524000000000</v>
      </c>
      <c r="E1187">
        <v>18708736000000.004</v>
      </c>
      <c r="F1187">
        <v>-5.4562610397088829</v>
      </c>
      <c r="G1187">
        <v>-9.9128242403648485</v>
      </c>
      <c r="H1187" s="4">
        <v>0.28032699999999999</v>
      </c>
      <c r="I1187" s="4">
        <v>451468504</v>
      </c>
      <c r="J1187" s="4">
        <v>302860352</v>
      </c>
      <c r="K1187" s="4">
        <v>90576981600</v>
      </c>
      <c r="L1187" s="4">
        <v>61448794700</v>
      </c>
      <c r="M1187" s="4">
        <v>2634</v>
      </c>
      <c r="N1187" s="4">
        <f t="shared" si="145"/>
        <v>91028450104</v>
      </c>
      <c r="O1187" s="4">
        <f t="shared" si="146"/>
        <v>29276795052</v>
      </c>
      <c r="P1187" s="4">
        <f t="shared" si="147"/>
        <v>302860352</v>
      </c>
      <c r="Q1187" s="4">
        <f t="shared" si="148"/>
        <v>32.494956653887044</v>
      </c>
      <c r="R1187" s="4">
        <f t="shared" si="144"/>
        <v>5.519856625640554E-2</v>
      </c>
      <c r="S1187" s="4">
        <f t="shared" si="149"/>
        <v>1970.1672980588858</v>
      </c>
      <c r="T1187" s="4">
        <f t="shared" si="150"/>
        <v>32.162247098078964</v>
      </c>
      <c r="U1187" s="4">
        <f t="shared" si="151"/>
        <v>0.33270955580808209</v>
      </c>
    </row>
    <row r="1188" spans="1:21" x14ac:dyDescent="0.25">
      <c r="A1188">
        <v>61.427284169433378</v>
      </c>
      <c r="B1188">
        <v>23.715070736176749</v>
      </c>
      <c r="C1188">
        <v>60</v>
      </c>
      <c r="D1188">
        <v>35780000000000</v>
      </c>
      <c r="E1188">
        <v>15897632000000.002</v>
      </c>
      <c r="F1188">
        <v>-5.3138804613312542</v>
      </c>
      <c r="G1188">
        <v>-8.6760701980745196</v>
      </c>
      <c r="H1188" s="4">
        <v>0.30183300000000002</v>
      </c>
      <c r="I1188" s="4">
        <v>567897779</v>
      </c>
      <c r="J1188" s="4">
        <v>451505054</v>
      </c>
      <c r="K1188" s="4">
        <v>90505604500</v>
      </c>
      <c r="L1188" s="4">
        <v>72440041500</v>
      </c>
      <c r="M1188" s="4">
        <v>4534</v>
      </c>
      <c r="N1188" s="4">
        <f t="shared" si="145"/>
        <v>91073502279</v>
      </c>
      <c r="O1188" s="4">
        <f t="shared" si="146"/>
        <v>18181955725</v>
      </c>
      <c r="P1188" s="4">
        <f t="shared" si="147"/>
        <v>451505054</v>
      </c>
      <c r="Q1188" s="4">
        <f t="shared" si="148"/>
        <v>20.4598047870358</v>
      </c>
      <c r="R1188" s="4">
        <f t="shared" si="144"/>
        <v>5.1199642594006729E-2</v>
      </c>
      <c r="S1188" s="4">
        <f t="shared" si="149"/>
        <v>3131.6099626976447</v>
      </c>
      <c r="T1188" s="4">
        <f t="shared" si="150"/>
        <v>19.964045820155583</v>
      </c>
      <c r="U1188" s="4">
        <f t="shared" si="151"/>
        <v>0.49575896688021559</v>
      </c>
    </row>
    <row r="1189" spans="1:21" x14ac:dyDescent="0.25">
      <c r="A1189">
        <v>26.503108386498859</v>
      </c>
      <c r="B1189">
        <v>23.749989696188401</v>
      </c>
      <c r="C1189">
        <v>100</v>
      </c>
      <c r="D1189">
        <v>29684000000000</v>
      </c>
      <c r="E1189">
        <v>21982080000000.004</v>
      </c>
      <c r="F1189">
        <v>-5.6792290572090502</v>
      </c>
      <c r="G1189">
        <v>-8.8167849564997152</v>
      </c>
      <c r="H1189" s="4">
        <v>0.16428300000000001</v>
      </c>
      <c r="I1189" s="4">
        <v>545555801</v>
      </c>
      <c r="J1189" s="4">
        <v>531239954</v>
      </c>
      <c r="K1189" s="4">
        <v>90423245100</v>
      </c>
      <c r="L1189" s="4">
        <v>88052510300</v>
      </c>
      <c r="M1189" s="4">
        <v>453</v>
      </c>
      <c r="N1189" s="4">
        <f t="shared" si="145"/>
        <v>90968800901</v>
      </c>
      <c r="O1189" s="4">
        <f t="shared" si="146"/>
        <v>2385050647</v>
      </c>
      <c r="P1189" s="4">
        <f t="shared" si="147"/>
        <v>531239954</v>
      </c>
      <c r="Q1189" s="4">
        <f t="shared" si="148"/>
        <v>3.2058140506587041</v>
      </c>
      <c r="R1189" s="4">
        <f t="shared" si="144"/>
        <v>0.10049989453624553</v>
      </c>
      <c r="S1189" s="4">
        <f t="shared" si="149"/>
        <v>96.683285984436878</v>
      </c>
      <c r="T1189" s="4">
        <f t="shared" si="150"/>
        <v>2.6218336653635954</v>
      </c>
      <c r="U1189" s="4">
        <f t="shared" si="151"/>
        <v>0.58398038529510854</v>
      </c>
    </row>
    <row r="1190" spans="1:21" x14ac:dyDescent="0.25">
      <c r="A1190">
        <v>35.501244724597591</v>
      </c>
      <c r="B1190">
        <v>30.667070353009002</v>
      </c>
      <c r="C1190">
        <v>70</v>
      </c>
      <c r="D1190">
        <v>22588000000000</v>
      </c>
      <c r="E1190">
        <v>11710080000000</v>
      </c>
      <c r="F1190">
        <v>-5.9588816521025016</v>
      </c>
      <c r="G1190">
        <v>-8.1443398385787358</v>
      </c>
      <c r="H1190" s="4">
        <v>0.195822</v>
      </c>
      <c r="I1190" s="4">
        <v>769814817</v>
      </c>
      <c r="J1190" s="4">
        <v>630666178</v>
      </c>
      <c r="K1190" s="4">
        <v>90609590700</v>
      </c>
      <c r="L1190" s="4">
        <v>74658245600</v>
      </c>
      <c r="M1190" s="4">
        <v>1150</v>
      </c>
      <c r="N1190" s="4">
        <f t="shared" si="145"/>
        <v>91379405517</v>
      </c>
      <c r="O1190" s="4">
        <f t="shared" si="146"/>
        <v>16090493739</v>
      </c>
      <c r="P1190" s="4">
        <f t="shared" si="147"/>
        <v>630666178</v>
      </c>
      <c r="Q1190" s="4">
        <f t="shared" si="148"/>
        <v>18.298608775572781</v>
      </c>
      <c r="R1190" s="4">
        <f t="shared" si="144"/>
        <v>8.1756067565819518E-2</v>
      </c>
      <c r="S1190" s="4">
        <f t="shared" si="149"/>
        <v>245.87085137202362</v>
      </c>
      <c r="T1190" s="4">
        <f t="shared" si="150"/>
        <v>17.60844650713619</v>
      </c>
      <c r="U1190" s="4">
        <f t="shared" si="151"/>
        <v>0.69016226843659256</v>
      </c>
    </row>
    <row r="1191" spans="1:21" x14ac:dyDescent="0.25">
      <c r="A1191">
        <v>44.143605851165823</v>
      </c>
      <c r="B1191">
        <v>26.328597167542839</v>
      </c>
      <c r="C1191">
        <v>10</v>
      </c>
      <c r="D1191">
        <v>81012000000000</v>
      </c>
      <c r="E1191">
        <v>5998847999999.999</v>
      </c>
      <c r="F1191">
        <v>-6.2192178676907064</v>
      </c>
      <c r="G1191">
        <v>-9.6286500846744261</v>
      </c>
      <c r="H1191" s="4">
        <v>0.228826</v>
      </c>
      <c r="I1191" s="4">
        <v>625852201</v>
      </c>
      <c r="J1191" s="4">
        <v>586838611</v>
      </c>
      <c r="K1191" s="4">
        <v>90644070700</v>
      </c>
      <c r="L1191" s="4">
        <v>85143414900</v>
      </c>
      <c r="M1191" s="4">
        <v>1810</v>
      </c>
      <c r="N1191" s="4">
        <f t="shared" si="145"/>
        <v>91269922901</v>
      </c>
      <c r="O1191" s="4">
        <f t="shared" si="146"/>
        <v>5539669390</v>
      </c>
      <c r="P1191" s="4">
        <f t="shared" si="147"/>
        <v>586838611</v>
      </c>
      <c r="Q1191" s="4">
        <f t="shared" si="148"/>
        <v>6.7125158061603614</v>
      </c>
      <c r="R1191" s="4">
        <f t="shared" si="144"/>
        <v>6.8577957092902667E-2</v>
      </c>
      <c r="S1191" s="4">
        <f t="shared" si="149"/>
        <v>649.04945164530307</v>
      </c>
      <c r="T1191" s="4">
        <f t="shared" si="150"/>
        <v>6.0695453813507108</v>
      </c>
      <c r="U1191" s="4">
        <f t="shared" si="151"/>
        <v>0.64297042480965028</v>
      </c>
    </row>
    <row r="1192" spans="1:21" x14ac:dyDescent="0.25">
      <c r="A1192">
        <v>31.203562427789759</v>
      </c>
      <c r="B1192">
        <v>31.188574636896536</v>
      </c>
      <c r="C1192">
        <v>50</v>
      </c>
      <c r="D1192">
        <v>37719999999999.992</v>
      </c>
      <c r="E1192">
        <v>13966496000000.002</v>
      </c>
      <c r="F1192">
        <v>-7.578265459293843</v>
      </c>
      <c r="G1192">
        <v>-11.233999197581216</v>
      </c>
      <c r="H1192" s="4">
        <v>0.18038699999999999</v>
      </c>
      <c r="I1192" s="4">
        <v>790094398</v>
      </c>
      <c r="J1192" s="4">
        <v>789134156</v>
      </c>
      <c r="K1192" s="4">
        <v>90575594500</v>
      </c>
      <c r="L1192" s="4">
        <v>90410596100</v>
      </c>
      <c r="M1192" s="4">
        <v>902</v>
      </c>
      <c r="N1192" s="4">
        <f t="shared" si="145"/>
        <v>91365688898</v>
      </c>
      <c r="O1192" s="4">
        <f t="shared" si="146"/>
        <v>165958642</v>
      </c>
      <c r="P1192" s="4">
        <f t="shared" si="147"/>
        <v>789134156</v>
      </c>
      <c r="Q1192" s="4">
        <f t="shared" si="148"/>
        <v>1.0453517173895102</v>
      </c>
      <c r="R1192" s="4">
        <f t="shared" si="144"/>
        <v>8.9947885369939085E-2</v>
      </c>
      <c r="S1192" s="4">
        <f t="shared" si="149"/>
        <v>159.79969283769159</v>
      </c>
      <c r="T1192" s="4">
        <f t="shared" si="150"/>
        <v>0.18164219413403104</v>
      </c>
      <c r="U1192" s="4">
        <f t="shared" si="151"/>
        <v>0.86370952325547901</v>
      </c>
    </row>
    <row r="1193" spans="1:21" x14ac:dyDescent="0.25">
      <c r="A1193">
        <v>25.593975323966589</v>
      </c>
      <c r="B1193">
        <v>32.130362933637656</v>
      </c>
      <c r="C1193">
        <v>100</v>
      </c>
      <c r="D1193">
        <v>39752000000000.008</v>
      </c>
      <c r="E1193">
        <v>29439552000000</v>
      </c>
      <c r="F1193">
        <v>-5.5737094933941567</v>
      </c>
      <c r="G1193">
        <v>-10.780308371528815</v>
      </c>
      <c r="H1193" s="4">
        <v>0.16126399999999999</v>
      </c>
      <c r="I1193" s="4">
        <v>831191603</v>
      </c>
      <c r="J1193" s="4">
        <v>821174125</v>
      </c>
      <c r="K1193" s="4">
        <v>90504221400</v>
      </c>
      <c r="L1193" s="4">
        <v>89374990800</v>
      </c>
      <c r="M1193" s="4">
        <v>677</v>
      </c>
      <c r="N1193" s="4">
        <f t="shared" si="145"/>
        <v>91335413003</v>
      </c>
      <c r="O1193" s="4">
        <f t="shared" si="146"/>
        <v>1139248078</v>
      </c>
      <c r="P1193" s="4">
        <f t="shared" si="147"/>
        <v>821174125</v>
      </c>
      <c r="Q1193" s="4">
        <f t="shared" si="148"/>
        <v>2.14639879379054</v>
      </c>
      <c r="R1193" s="4">
        <f t="shared" si="144"/>
        <v>0.10276213754910793</v>
      </c>
      <c r="S1193" s="4">
        <f t="shared" si="149"/>
        <v>91.542378924277671</v>
      </c>
      <c r="T1193" s="4">
        <f t="shared" si="150"/>
        <v>1.2473235085306729</v>
      </c>
      <c r="U1193" s="4">
        <f t="shared" si="151"/>
        <v>0.89907528525986713</v>
      </c>
    </row>
    <row r="1194" spans="1:21" x14ac:dyDescent="0.25">
      <c r="A1194">
        <v>70.68586826931616</v>
      </c>
      <c r="B1194">
        <v>43.03071234835852</v>
      </c>
      <c r="C1194">
        <v>10</v>
      </c>
      <c r="D1194">
        <v>64504000000000.008</v>
      </c>
      <c r="E1194">
        <v>4776480000000</v>
      </c>
      <c r="F1194">
        <v>-8.0466386810450761</v>
      </c>
      <c r="G1194">
        <v>-11.183449178954676</v>
      </c>
      <c r="H1194" s="4">
        <v>0.34404499999999999</v>
      </c>
      <c r="I1194" s="4">
        <v>1426719847</v>
      </c>
      <c r="J1194" s="4">
        <v>1413031875</v>
      </c>
      <c r="K1194" s="4">
        <v>90182454800</v>
      </c>
      <c r="L1194" s="4">
        <v>89337598500</v>
      </c>
      <c r="M1194" s="4">
        <v>20575</v>
      </c>
      <c r="N1194" s="4">
        <f t="shared" si="145"/>
        <v>91609174647</v>
      </c>
      <c r="O1194" s="4">
        <f t="shared" si="146"/>
        <v>858544272</v>
      </c>
      <c r="P1194" s="4">
        <f t="shared" si="147"/>
        <v>1413031875</v>
      </c>
      <c r="Q1194" s="4">
        <f t="shared" si="148"/>
        <v>2.4796382630376526</v>
      </c>
      <c r="R1194" s="4">
        <f t="shared" si="144"/>
        <v>4.5067429900163158E-2</v>
      </c>
      <c r="S1194" s="4">
        <f t="shared" si="149"/>
        <v>7370.0742630778432</v>
      </c>
      <c r="T1194" s="4">
        <f t="shared" si="150"/>
        <v>0.93718153810276195</v>
      </c>
      <c r="U1194" s="4">
        <f t="shared" si="151"/>
        <v>1.5424567249348904</v>
      </c>
    </row>
    <row r="1195" spans="1:21" x14ac:dyDescent="0.25">
      <c r="A1195">
        <v>64.382920942722947</v>
      </c>
      <c r="B1195">
        <v>42.574191934098323</v>
      </c>
      <c r="C1195">
        <v>70</v>
      </c>
      <c r="D1195">
        <v>45580000000000</v>
      </c>
      <c r="E1195">
        <v>23629024000000</v>
      </c>
      <c r="F1195">
        <v>-6.9135852914531402</v>
      </c>
      <c r="G1195">
        <v>-9.4425444031701016</v>
      </c>
      <c r="H1195" s="4">
        <v>0.315112</v>
      </c>
      <c r="I1195" s="4">
        <v>1366723281</v>
      </c>
      <c r="J1195" s="4">
        <v>1267441074</v>
      </c>
      <c r="K1195" s="4">
        <v>90393307900</v>
      </c>
      <c r="L1195" s="4">
        <v>84007729700</v>
      </c>
      <c r="M1195" s="4">
        <v>12287</v>
      </c>
      <c r="N1195" s="4">
        <f t="shared" si="145"/>
        <v>91760031181</v>
      </c>
      <c r="O1195" s="4">
        <f t="shared" si="146"/>
        <v>6484860407</v>
      </c>
      <c r="P1195" s="4">
        <f t="shared" si="147"/>
        <v>1267441074</v>
      </c>
      <c r="Q1195" s="4">
        <f t="shared" si="148"/>
        <v>8.448451227864453</v>
      </c>
      <c r="R1195" s="4">
        <f t="shared" si="144"/>
        <v>4.9055793427551481E-2</v>
      </c>
      <c r="S1195" s="4">
        <f t="shared" si="149"/>
        <v>3843.5589559674586</v>
      </c>
      <c r="T1195" s="4">
        <f t="shared" si="150"/>
        <v>7.0671950777876011</v>
      </c>
      <c r="U1195" s="4">
        <f t="shared" si="151"/>
        <v>1.3812561500768525</v>
      </c>
    </row>
    <row r="1196" spans="1:21" x14ac:dyDescent="0.25">
      <c r="A1196">
        <v>69.810848988738314</v>
      </c>
      <c r="B1196">
        <v>41.485265362513211</v>
      </c>
      <c r="C1196">
        <v>20</v>
      </c>
      <c r="D1196">
        <v>29884000000000</v>
      </c>
      <c r="E1196">
        <v>4427232000000.001</v>
      </c>
      <c r="F1196">
        <v>-6.5442810426688816</v>
      </c>
      <c r="G1196">
        <v>-9.0151467883742047</v>
      </c>
      <c r="H1196" s="4">
        <v>0.33998299999999998</v>
      </c>
      <c r="I1196" s="4">
        <v>1334707254</v>
      </c>
      <c r="J1196" s="4">
        <v>1016130707</v>
      </c>
      <c r="K1196" s="4">
        <v>90227627000</v>
      </c>
      <c r="L1196" s="4">
        <v>69159600200</v>
      </c>
      <c r="M1196" s="4">
        <v>14907757</v>
      </c>
      <c r="N1196" s="4">
        <f t="shared" si="145"/>
        <v>91562334254</v>
      </c>
      <c r="O1196" s="4">
        <f t="shared" si="146"/>
        <v>21386603347</v>
      </c>
      <c r="P1196" s="4">
        <f t="shared" si="147"/>
        <v>1016130707</v>
      </c>
      <c r="Q1196" s="4">
        <f t="shared" si="148"/>
        <v>24.467194110466128</v>
      </c>
      <c r="R1196" s="4">
        <f t="shared" si="144"/>
        <v>4.5577980317232467E-2</v>
      </c>
      <c r="S1196" s="4">
        <f t="shared" si="149"/>
        <v>5573265.5896544717</v>
      </c>
      <c r="T1196" s="4">
        <f t="shared" si="150"/>
        <v>23.357424776515789</v>
      </c>
      <c r="U1196" s="4">
        <f t="shared" si="151"/>
        <v>1.1097693339503401</v>
      </c>
    </row>
    <row r="1197" spans="1:21" x14ac:dyDescent="0.25">
      <c r="A1197">
        <v>74.600925001014204</v>
      </c>
      <c r="B1197">
        <v>48.698051979540544</v>
      </c>
      <c r="C1197">
        <v>100</v>
      </c>
      <c r="D1197">
        <v>19699999999999.996</v>
      </c>
      <c r="E1197">
        <v>14589664000000.002</v>
      </c>
      <c r="F1197">
        <v>-8.0643184110968082</v>
      </c>
      <c r="G1197">
        <v>-11.213352222246002</v>
      </c>
      <c r="H1197" s="4">
        <v>0.362375</v>
      </c>
      <c r="I1197" s="4">
        <v>1821610737</v>
      </c>
      <c r="J1197" s="4">
        <v>1770869601</v>
      </c>
      <c r="K1197" s="4">
        <v>89995703800</v>
      </c>
      <c r="L1197" s="4">
        <v>87558840300</v>
      </c>
      <c r="M1197" s="4">
        <v>28090</v>
      </c>
      <c r="N1197" s="4">
        <f t="shared" si="145"/>
        <v>91817314537</v>
      </c>
      <c r="O1197" s="4">
        <f t="shared" si="146"/>
        <v>2487604636</v>
      </c>
      <c r="P1197" s="4">
        <f t="shared" si="147"/>
        <v>1770869601</v>
      </c>
      <c r="Q1197" s="4">
        <f t="shared" si="148"/>
        <v>4.6379860470477441</v>
      </c>
      <c r="R1197" s="4">
        <f t="shared" si="144"/>
        <v>4.2935149495355318E-2</v>
      </c>
      <c r="S1197" s="4">
        <f t="shared" si="149"/>
        <v>8752.2446530159086</v>
      </c>
      <c r="T1197" s="4">
        <f t="shared" si="150"/>
        <v>2.7092979668857113</v>
      </c>
      <c r="U1197" s="4">
        <f t="shared" si="151"/>
        <v>1.9286880801620325</v>
      </c>
    </row>
    <row r="1198" spans="1:21" x14ac:dyDescent="0.25">
      <c r="A1198">
        <v>29.488849189414761</v>
      </c>
      <c r="B1198">
        <v>16.278152357357659</v>
      </c>
      <c r="C1198">
        <v>10</v>
      </c>
      <c r="D1198">
        <v>48148000000000</v>
      </c>
      <c r="E1198">
        <v>3564384000000.0005</v>
      </c>
      <c r="F1198">
        <v>-7.1775380674546962</v>
      </c>
      <c r="G1198">
        <v>-11.286211202434108</v>
      </c>
      <c r="H1198" s="4">
        <v>0.17441699999999999</v>
      </c>
      <c r="I1198" s="4">
        <v>339240777</v>
      </c>
      <c r="J1198" s="4">
        <v>338718450</v>
      </c>
      <c r="K1198" s="4">
        <v>90468471900</v>
      </c>
      <c r="L1198" s="4">
        <v>90285335000</v>
      </c>
      <c r="M1198" s="4">
        <v>13026</v>
      </c>
      <c r="N1198" s="4">
        <f t="shared" si="145"/>
        <v>90807712677</v>
      </c>
      <c r="O1198" s="4">
        <f t="shared" si="146"/>
        <v>183659227</v>
      </c>
      <c r="P1198" s="4">
        <f t="shared" si="147"/>
        <v>338718450</v>
      </c>
      <c r="Q1198" s="4">
        <f t="shared" si="148"/>
        <v>0.57525694855686971</v>
      </c>
      <c r="R1198" s="4">
        <f t="shared" si="144"/>
        <v>9.3587481713529055E-2</v>
      </c>
      <c r="S1198" s="4">
        <f t="shared" si="149"/>
        <v>5027.5874158244187</v>
      </c>
      <c r="T1198" s="4">
        <f t="shared" si="150"/>
        <v>0.20225069169319321</v>
      </c>
      <c r="U1198" s="4">
        <f t="shared" si="151"/>
        <v>0.37300625686367656</v>
      </c>
    </row>
    <row r="1199" spans="1:21" x14ac:dyDescent="0.25">
      <c r="A1199">
        <v>43.713696828413227</v>
      </c>
      <c r="B1199">
        <v>32.222146827926217</v>
      </c>
      <c r="C1199">
        <v>90</v>
      </c>
      <c r="D1199">
        <v>10244000000000</v>
      </c>
      <c r="E1199">
        <v>6827456000000.001</v>
      </c>
      <c r="F1199">
        <v>-7.7060337339913811</v>
      </c>
      <c r="G1199">
        <v>-9.4972895039204861</v>
      </c>
      <c r="H1199" s="4">
        <v>0.22712399999999999</v>
      </c>
      <c r="I1199" s="4">
        <v>831893207</v>
      </c>
      <c r="J1199" s="4">
        <v>824756142</v>
      </c>
      <c r="K1199" s="4">
        <v>90639614300</v>
      </c>
      <c r="L1199" s="4">
        <v>89855379600</v>
      </c>
      <c r="M1199" s="4">
        <v>2197</v>
      </c>
      <c r="N1199" s="4">
        <f t="shared" si="145"/>
        <v>91471507507</v>
      </c>
      <c r="O1199" s="4">
        <f t="shared" si="146"/>
        <v>791371765</v>
      </c>
      <c r="P1199" s="4">
        <f t="shared" si="147"/>
        <v>824756142</v>
      </c>
      <c r="Q1199" s="4">
        <f t="shared" si="148"/>
        <v>1.7668101806197118</v>
      </c>
      <c r="R1199" s="4">
        <f t="shared" si="144"/>
        <v>6.9146057034011346E-2</v>
      </c>
      <c r="S1199" s="4">
        <f t="shared" si="149"/>
        <v>583.78778540036421</v>
      </c>
      <c r="T1199" s="4">
        <f t="shared" si="150"/>
        <v>0.86515657888270736</v>
      </c>
      <c r="U1199" s="4">
        <f t="shared" si="151"/>
        <v>0.90165360173700448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Zitong Huang</cp:lastModifiedBy>
  <dcterms:created xsi:type="dcterms:W3CDTF">2024-04-13T01:57:05Z</dcterms:created>
  <dcterms:modified xsi:type="dcterms:W3CDTF">2024-10-22T06:00:15Z</dcterms:modified>
</cp:coreProperties>
</file>