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6088\PycharmProjects\GeoChem\"/>
    </mc:Choice>
  </mc:AlternateContent>
  <xr:revisionPtr revIDLastSave="0" documentId="13_ncr:1_{116C5AB5-9B23-4EAA-8C8D-B59759087A10}" xr6:coauthVersionLast="47" xr6:coauthVersionMax="47" xr10:uidLastSave="{00000000-0000-0000-0000-000000000000}"/>
  <bookViews>
    <workbookView xWindow="1098" yWindow="1098" windowWidth="14244" windowHeight="114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" i="1" l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380" i="1"/>
  <c r="AB380" i="1"/>
  <c r="AA381" i="1"/>
  <c r="AB381" i="1"/>
  <c r="AA382" i="1"/>
  <c r="AB382" i="1"/>
  <c r="AA383" i="1"/>
  <c r="AB383" i="1"/>
  <c r="AA384" i="1"/>
  <c r="AB384" i="1"/>
  <c r="AA385" i="1"/>
  <c r="AB385" i="1"/>
  <c r="AA386" i="1"/>
  <c r="AB386" i="1"/>
  <c r="AA387" i="1"/>
  <c r="AB387" i="1"/>
  <c r="AA388" i="1"/>
  <c r="AB388" i="1"/>
  <c r="AA389" i="1"/>
  <c r="AB389" i="1"/>
  <c r="AA390" i="1"/>
  <c r="AB390" i="1"/>
  <c r="AA391" i="1"/>
  <c r="AB391" i="1"/>
  <c r="AA392" i="1"/>
  <c r="AB392" i="1"/>
  <c r="AA393" i="1"/>
  <c r="AB393" i="1"/>
  <c r="AA394" i="1"/>
  <c r="AB394" i="1"/>
  <c r="AA395" i="1"/>
  <c r="AB395" i="1"/>
  <c r="AA396" i="1"/>
  <c r="AB396" i="1"/>
  <c r="AA397" i="1"/>
  <c r="AB397" i="1"/>
  <c r="AA398" i="1"/>
  <c r="AB398" i="1"/>
  <c r="AA399" i="1"/>
  <c r="AB399" i="1"/>
  <c r="AA400" i="1"/>
  <c r="AB400" i="1"/>
  <c r="AA401" i="1"/>
  <c r="AB401" i="1"/>
  <c r="AA402" i="1"/>
  <c r="AB402" i="1"/>
  <c r="AA403" i="1"/>
  <c r="AB403" i="1"/>
  <c r="AA404" i="1"/>
  <c r="AB404" i="1"/>
  <c r="AA405" i="1"/>
  <c r="AB405" i="1"/>
  <c r="AA406" i="1"/>
  <c r="AB406" i="1"/>
  <c r="AA407" i="1"/>
  <c r="AB407" i="1"/>
  <c r="AA408" i="1"/>
  <c r="AB408" i="1"/>
  <c r="AA409" i="1"/>
  <c r="AB409" i="1"/>
  <c r="AA410" i="1"/>
  <c r="AB410" i="1"/>
  <c r="AA411" i="1"/>
  <c r="AB411" i="1"/>
  <c r="AA412" i="1"/>
  <c r="AB412" i="1"/>
  <c r="AA413" i="1"/>
  <c r="AB413" i="1"/>
  <c r="AA414" i="1"/>
  <c r="AB414" i="1"/>
  <c r="AA415" i="1"/>
  <c r="AB415" i="1"/>
  <c r="AA416" i="1"/>
  <c r="AB416" i="1"/>
  <c r="AA417" i="1"/>
  <c r="AB417" i="1"/>
  <c r="AA418" i="1"/>
  <c r="AB418" i="1"/>
  <c r="AA419" i="1"/>
  <c r="AB419" i="1"/>
  <c r="AA420" i="1"/>
  <c r="AB420" i="1"/>
  <c r="AA421" i="1"/>
  <c r="AB421" i="1"/>
  <c r="AA422" i="1"/>
  <c r="AB422" i="1"/>
  <c r="AA423" i="1"/>
  <c r="AB423" i="1"/>
  <c r="AA424" i="1"/>
  <c r="AB424" i="1"/>
  <c r="AA425" i="1"/>
  <c r="AB425" i="1"/>
  <c r="AA426" i="1"/>
  <c r="AB426" i="1"/>
  <c r="AA427" i="1"/>
  <c r="AB427" i="1"/>
  <c r="AA428" i="1"/>
  <c r="AB428" i="1"/>
  <c r="AA429" i="1"/>
  <c r="AB429" i="1"/>
  <c r="AA430" i="1"/>
  <c r="AB430" i="1"/>
  <c r="AA431" i="1"/>
  <c r="AB431" i="1"/>
  <c r="AA432" i="1"/>
  <c r="AB432" i="1"/>
  <c r="AA433" i="1"/>
  <c r="AB433" i="1"/>
  <c r="AA434" i="1"/>
  <c r="AB434" i="1"/>
  <c r="AA435" i="1"/>
  <c r="AB435" i="1"/>
  <c r="AA436" i="1"/>
  <c r="AB436" i="1"/>
  <c r="AA437" i="1"/>
  <c r="AB437" i="1"/>
  <c r="AA438" i="1"/>
  <c r="AB438" i="1"/>
  <c r="AA439" i="1"/>
  <c r="AB439" i="1"/>
  <c r="AA440" i="1"/>
  <c r="AB440" i="1"/>
  <c r="AA441" i="1"/>
  <c r="AB441" i="1"/>
  <c r="AA442" i="1"/>
  <c r="AB442" i="1"/>
  <c r="AA443" i="1"/>
  <c r="AB443" i="1"/>
  <c r="AA444" i="1"/>
  <c r="AB444" i="1"/>
  <c r="AA445" i="1"/>
  <c r="AB445" i="1"/>
  <c r="AA446" i="1"/>
  <c r="AB446" i="1"/>
  <c r="AA447" i="1"/>
  <c r="AB447" i="1"/>
  <c r="AA448" i="1"/>
  <c r="AB448" i="1"/>
  <c r="AA449" i="1"/>
  <c r="AB449" i="1"/>
  <c r="AA450" i="1"/>
  <c r="AB450" i="1"/>
  <c r="AA451" i="1"/>
  <c r="AB451" i="1"/>
  <c r="AA452" i="1"/>
  <c r="AB452" i="1"/>
  <c r="AA453" i="1"/>
  <c r="AB453" i="1"/>
  <c r="AA454" i="1"/>
  <c r="AB454" i="1"/>
  <c r="AA455" i="1"/>
  <c r="AB455" i="1"/>
  <c r="AA456" i="1"/>
  <c r="AB456" i="1"/>
  <c r="AA457" i="1"/>
  <c r="AB457" i="1"/>
  <c r="AA458" i="1"/>
  <c r="AB458" i="1"/>
  <c r="AA459" i="1"/>
  <c r="AB459" i="1"/>
  <c r="AA460" i="1"/>
  <c r="AB460" i="1"/>
  <c r="AA461" i="1"/>
  <c r="AB461" i="1"/>
  <c r="AA462" i="1"/>
  <c r="AB462" i="1"/>
  <c r="AA463" i="1"/>
  <c r="AB463" i="1"/>
  <c r="AA464" i="1"/>
  <c r="AB464" i="1"/>
  <c r="AA465" i="1"/>
  <c r="AB465" i="1"/>
  <c r="AA466" i="1"/>
  <c r="AB466" i="1"/>
  <c r="AA467" i="1"/>
  <c r="AB467" i="1"/>
  <c r="AA468" i="1"/>
  <c r="AB468" i="1"/>
  <c r="AA469" i="1"/>
  <c r="AB469" i="1"/>
  <c r="AA470" i="1"/>
  <c r="AB470" i="1"/>
  <c r="AA471" i="1"/>
  <c r="AB471" i="1"/>
  <c r="AA472" i="1"/>
  <c r="AB472" i="1"/>
  <c r="AA473" i="1"/>
  <c r="AB473" i="1"/>
  <c r="AA474" i="1"/>
  <c r="AB474" i="1"/>
  <c r="AA475" i="1"/>
  <c r="AB475" i="1"/>
  <c r="AA476" i="1"/>
  <c r="AB476" i="1"/>
  <c r="AA477" i="1"/>
  <c r="AB477" i="1"/>
  <c r="AA478" i="1"/>
  <c r="AB478" i="1"/>
  <c r="AA479" i="1"/>
  <c r="AB479" i="1"/>
  <c r="AA480" i="1"/>
  <c r="AB480" i="1"/>
  <c r="AA481" i="1"/>
  <c r="AB481" i="1"/>
  <c r="AA482" i="1"/>
  <c r="AB482" i="1"/>
  <c r="AA483" i="1"/>
  <c r="AB483" i="1"/>
  <c r="AA484" i="1"/>
  <c r="AB484" i="1"/>
  <c r="AA485" i="1"/>
  <c r="AB485" i="1"/>
  <c r="AA486" i="1"/>
  <c r="AB486" i="1"/>
  <c r="AA487" i="1"/>
  <c r="AB487" i="1"/>
  <c r="AA488" i="1"/>
  <c r="AB488" i="1"/>
  <c r="AA489" i="1"/>
  <c r="AB489" i="1"/>
  <c r="AA490" i="1"/>
  <c r="AB490" i="1"/>
  <c r="AA491" i="1"/>
  <c r="AB491" i="1"/>
  <c r="AA492" i="1"/>
  <c r="AB492" i="1"/>
  <c r="AA493" i="1"/>
  <c r="AB493" i="1"/>
  <c r="AA494" i="1"/>
  <c r="AB494" i="1"/>
  <c r="AA495" i="1"/>
  <c r="AB495" i="1"/>
  <c r="AA496" i="1"/>
  <c r="AB496" i="1"/>
  <c r="AA497" i="1"/>
  <c r="AB497" i="1"/>
  <c r="AA498" i="1"/>
  <c r="AB498" i="1"/>
  <c r="AA499" i="1"/>
  <c r="AB499" i="1"/>
  <c r="AA500" i="1"/>
  <c r="AB500" i="1"/>
  <c r="AA501" i="1"/>
  <c r="AB501" i="1"/>
  <c r="AA502" i="1"/>
  <c r="AB502" i="1"/>
  <c r="AA503" i="1"/>
  <c r="AB503" i="1"/>
  <c r="AA504" i="1"/>
  <c r="AB504" i="1"/>
  <c r="AA505" i="1"/>
  <c r="AB505" i="1"/>
  <c r="AA506" i="1"/>
  <c r="AB506" i="1"/>
  <c r="AA507" i="1"/>
  <c r="AB507" i="1"/>
  <c r="AA508" i="1"/>
  <c r="AB508" i="1"/>
  <c r="AA509" i="1"/>
  <c r="AB509" i="1"/>
  <c r="AA510" i="1"/>
  <c r="AB510" i="1"/>
  <c r="AA511" i="1"/>
  <c r="AB511" i="1"/>
  <c r="AA512" i="1"/>
  <c r="AB512" i="1"/>
  <c r="AA513" i="1"/>
  <c r="AB513" i="1"/>
  <c r="AA514" i="1"/>
  <c r="AB514" i="1"/>
  <c r="AA515" i="1"/>
  <c r="AB515" i="1"/>
  <c r="AA516" i="1"/>
  <c r="AB516" i="1"/>
  <c r="AA517" i="1"/>
  <c r="AB517" i="1"/>
  <c r="AA518" i="1"/>
  <c r="AB518" i="1"/>
  <c r="AA519" i="1"/>
  <c r="AB519" i="1"/>
  <c r="AA520" i="1"/>
  <c r="AB520" i="1"/>
  <c r="AA521" i="1"/>
  <c r="AB521" i="1"/>
  <c r="AA522" i="1"/>
  <c r="AB522" i="1"/>
  <c r="AA523" i="1"/>
  <c r="AB523" i="1"/>
  <c r="AA524" i="1"/>
  <c r="AB524" i="1"/>
  <c r="AA525" i="1"/>
  <c r="AB525" i="1"/>
  <c r="AA526" i="1"/>
  <c r="AB526" i="1"/>
  <c r="AA527" i="1"/>
  <c r="AB527" i="1"/>
  <c r="AA528" i="1"/>
  <c r="AB528" i="1"/>
  <c r="AA529" i="1"/>
  <c r="AB529" i="1"/>
  <c r="AA530" i="1"/>
  <c r="AB530" i="1"/>
  <c r="AA531" i="1"/>
  <c r="AB531" i="1"/>
  <c r="AA532" i="1"/>
  <c r="AB532" i="1"/>
  <c r="AA533" i="1"/>
  <c r="AB533" i="1"/>
  <c r="AA534" i="1"/>
  <c r="AB534" i="1"/>
  <c r="AA535" i="1"/>
  <c r="AB535" i="1"/>
  <c r="AA536" i="1"/>
  <c r="AB536" i="1"/>
  <c r="AA537" i="1"/>
  <c r="AB537" i="1"/>
  <c r="AA538" i="1"/>
  <c r="AB538" i="1"/>
  <c r="AA539" i="1"/>
  <c r="AB539" i="1"/>
  <c r="AA540" i="1"/>
  <c r="AB540" i="1"/>
  <c r="AA541" i="1"/>
  <c r="AB541" i="1"/>
  <c r="AA542" i="1"/>
  <c r="AB542" i="1"/>
  <c r="AA543" i="1"/>
  <c r="AB543" i="1"/>
  <c r="AA544" i="1"/>
  <c r="AB544" i="1"/>
  <c r="AA545" i="1"/>
  <c r="AB545" i="1"/>
  <c r="AA546" i="1"/>
  <c r="AB546" i="1"/>
  <c r="AA547" i="1"/>
  <c r="AB547" i="1"/>
  <c r="AA548" i="1"/>
  <c r="AB548" i="1"/>
  <c r="AA549" i="1"/>
  <c r="AB549" i="1"/>
  <c r="AA550" i="1"/>
  <c r="AB550" i="1"/>
  <c r="AA551" i="1"/>
  <c r="AB551" i="1"/>
  <c r="AA552" i="1"/>
  <c r="AB552" i="1"/>
  <c r="AA553" i="1"/>
  <c r="AB553" i="1"/>
  <c r="AA554" i="1"/>
  <c r="AB554" i="1"/>
  <c r="AA555" i="1"/>
  <c r="AB555" i="1"/>
  <c r="AA556" i="1"/>
  <c r="AB556" i="1"/>
  <c r="AA557" i="1"/>
  <c r="AB557" i="1"/>
  <c r="AA558" i="1"/>
  <c r="AB558" i="1"/>
  <c r="AA559" i="1"/>
  <c r="AB559" i="1"/>
  <c r="AA560" i="1"/>
  <c r="AB560" i="1"/>
  <c r="AA561" i="1"/>
  <c r="AB561" i="1"/>
  <c r="AA562" i="1"/>
  <c r="AB562" i="1"/>
  <c r="AA563" i="1"/>
  <c r="AB563" i="1"/>
  <c r="AA564" i="1"/>
  <c r="AB564" i="1"/>
  <c r="AA565" i="1"/>
  <c r="AB565" i="1"/>
  <c r="AA566" i="1"/>
  <c r="AB566" i="1"/>
  <c r="AA567" i="1"/>
  <c r="AB567" i="1"/>
  <c r="AA568" i="1"/>
  <c r="AB568" i="1"/>
  <c r="AA569" i="1"/>
  <c r="AB569" i="1"/>
  <c r="AA570" i="1"/>
  <c r="AB570" i="1"/>
  <c r="AA571" i="1"/>
  <c r="AB571" i="1"/>
  <c r="AA572" i="1"/>
  <c r="AB572" i="1"/>
  <c r="AA573" i="1"/>
  <c r="AB573" i="1"/>
  <c r="AA574" i="1"/>
  <c r="AB574" i="1"/>
  <c r="AA575" i="1"/>
  <c r="AB575" i="1"/>
  <c r="AA576" i="1"/>
  <c r="AB576" i="1"/>
  <c r="AA577" i="1"/>
  <c r="AB577" i="1"/>
  <c r="AA578" i="1"/>
  <c r="AB578" i="1"/>
  <c r="AA579" i="1"/>
  <c r="AB579" i="1"/>
  <c r="AA580" i="1"/>
  <c r="AB580" i="1"/>
  <c r="AA581" i="1"/>
  <c r="AB581" i="1"/>
  <c r="AA582" i="1"/>
  <c r="AB582" i="1"/>
  <c r="AA583" i="1"/>
  <c r="AB583" i="1"/>
  <c r="AA584" i="1"/>
  <c r="AB584" i="1"/>
  <c r="AA585" i="1"/>
  <c r="AB585" i="1"/>
  <c r="AA586" i="1"/>
  <c r="AB586" i="1"/>
  <c r="AA587" i="1"/>
  <c r="AB587" i="1"/>
  <c r="AA588" i="1"/>
  <c r="AB588" i="1"/>
  <c r="AA589" i="1"/>
  <c r="AB589" i="1"/>
  <c r="AA590" i="1"/>
  <c r="AB590" i="1"/>
  <c r="AA591" i="1"/>
  <c r="AB591" i="1"/>
  <c r="AA592" i="1"/>
  <c r="AB592" i="1"/>
  <c r="AA593" i="1"/>
  <c r="AB593" i="1"/>
  <c r="AA594" i="1"/>
  <c r="AB594" i="1"/>
  <c r="AA595" i="1"/>
  <c r="AB595" i="1"/>
  <c r="AA596" i="1"/>
  <c r="AB596" i="1"/>
  <c r="AA597" i="1"/>
  <c r="AB597" i="1"/>
  <c r="AA598" i="1"/>
  <c r="AB598" i="1"/>
  <c r="AA599" i="1"/>
  <c r="AB599" i="1"/>
  <c r="AA600" i="1"/>
  <c r="AB600" i="1"/>
  <c r="AA601" i="1"/>
  <c r="AB601" i="1"/>
  <c r="AA602" i="1"/>
  <c r="AB602" i="1"/>
  <c r="AA603" i="1"/>
  <c r="AB603" i="1"/>
  <c r="AA604" i="1"/>
  <c r="AB604" i="1"/>
  <c r="AA605" i="1"/>
  <c r="AB605" i="1"/>
  <c r="AA606" i="1"/>
  <c r="AB606" i="1"/>
  <c r="AA607" i="1"/>
  <c r="AB607" i="1"/>
  <c r="AA608" i="1"/>
  <c r="AB608" i="1"/>
  <c r="AA609" i="1"/>
  <c r="AB609" i="1"/>
  <c r="AA610" i="1"/>
  <c r="AB610" i="1"/>
  <c r="AA611" i="1"/>
  <c r="AB611" i="1"/>
  <c r="AA612" i="1"/>
  <c r="AB612" i="1"/>
  <c r="AA613" i="1"/>
  <c r="AB613" i="1"/>
  <c r="AA614" i="1"/>
  <c r="AB614" i="1"/>
  <c r="AA615" i="1"/>
  <c r="AB615" i="1"/>
  <c r="AA616" i="1"/>
  <c r="AB616" i="1"/>
  <c r="AA617" i="1"/>
  <c r="AB617" i="1"/>
  <c r="AA618" i="1"/>
  <c r="AB618" i="1"/>
  <c r="AA619" i="1"/>
  <c r="AB619" i="1"/>
  <c r="AA620" i="1"/>
  <c r="AB620" i="1"/>
  <c r="AA621" i="1"/>
  <c r="AB621" i="1"/>
  <c r="AA622" i="1"/>
  <c r="AB622" i="1"/>
  <c r="AA623" i="1"/>
  <c r="AB623" i="1"/>
  <c r="AA624" i="1"/>
  <c r="AB624" i="1"/>
  <c r="AA625" i="1"/>
  <c r="AB625" i="1"/>
  <c r="AA626" i="1"/>
  <c r="AB626" i="1"/>
  <c r="AA627" i="1"/>
  <c r="AB627" i="1"/>
  <c r="AA628" i="1"/>
  <c r="AB628" i="1"/>
  <c r="AA629" i="1"/>
  <c r="AB629" i="1"/>
  <c r="AA630" i="1"/>
  <c r="AB630" i="1"/>
  <c r="AA631" i="1"/>
  <c r="AB631" i="1"/>
  <c r="AA632" i="1"/>
  <c r="AB632" i="1"/>
  <c r="AA633" i="1"/>
  <c r="AB633" i="1"/>
  <c r="AA634" i="1"/>
  <c r="AB634" i="1"/>
  <c r="AA635" i="1"/>
  <c r="AB635" i="1"/>
  <c r="AA636" i="1"/>
  <c r="AB636" i="1"/>
  <c r="AA637" i="1"/>
  <c r="AB637" i="1"/>
  <c r="AA638" i="1"/>
  <c r="AB638" i="1"/>
  <c r="AA639" i="1"/>
  <c r="AB639" i="1"/>
  <c r="AA640" i="1"/>
  <c r="AB640" i="1"/>
  <c r="AA641" i="1"/>
  <c r="AB641" i="1"/>
  <c r="AA642" i="1"/>
  <c r="AB642" i="1"/>
  <c r="AA643" i="1"/>
  <c r="AB643" i="1"/>
  <c r="AA644" i="1"/>
  <c r="AB644" i="1"/>
  <c r="AA645" i="1"/>
  <c r="AB645" i="1"/>
  <c r="AA646" i="1"/>
  <c r="AB646" i="1"/>
  <c r="AA647" i="1"/>
  <c r="AB647" i="1"/>
  <c r="AA648" i="1"/>
  <c r="AB648" i="1"/>
  <c r="AA649" i="1"/>
  <c r="AB649" i="1"/>
  <c r="AA650" i="1"/>
  <c r="AB650" i="1"/>
  <c r="AA651" i="1"/>
  <c r="AB651" i="1"/>
  <c r="AA652" i="1"/>
  <c r="AB652" i="1"/>
  <c r="AA653" i="1"/>
  <c r="AB653" i="1"/>
  <c r="AA654" i="1"/>
  <c r="AB654" i="1"/>
  <c r="AA655" i="1"/>
  <c r="AB655" i="1"/>
  <c r="AA656" i="1"/>
  <c r="AB656" i="1"/>
  <c r="AA657" i="1"/>
  <c r="AB657" i="1"/>
  <c r="AA658" i="1"/>
  <c r="AB658" i="1"/>
  <c r="AA659" i="1"/>
  <c r="AB659" i="1"/>
  <c r="AA660" i="1"/>
  <c r="AB660" i="1"/>
  <c r="AA661" i="1"/>
  <c r="AB661" i="1"/>
  <c r="AA662" i="1"/>
  <c r="AB662" i="1"/>
  <c r="AA663" i="1"/>
  <c r="AB663" i="1"/>
  <c r="AA664" i="1"/>
  <c r="AB664" i="1"/>
  <c r="AA665" i="1"/>
  <c r="AB665" i="1"/>
  <c r="AA666" i="1"/>
  <c r="AB666" i="1"/>
  <c r="AA667" i="1"/>
  <c r="AB667" i="1"/>
  <c r="AA668" i="1"/>
  <c r="AB668" i="1"/>
  <c r="AA669" i="1"/>
  <c r="AB669" i="1"/>
  <c r="AA670" i="1"/>
  <c r="AB670" i="1"/>
  <c r="AA671" i="1"/>
  <c r="AB671" i="1"/>
  <c r="AA672" i="1"/>
  <c r="AB672" i="1"/>
  <c r="AA673" i="1"/>
  <c r="AB673" i="1"/>
  <c r="AA674" i="1"/>
  <c r="AB674" i="1"/>
  <c r="AA675" i="1"/>
  <c r="AB675" i="1"/>
  <c r="AA676" i="1"/>
  <c r="AB676" i="1"/>
  <c r="AA677" i="1"/>
  <c r="AB677" i="1"/>
  <c r="AA678" i="1"/>
  <c r="AB678" i="1"/>
  <c r="AA679" i="1"/>
  <c r="AB679" i="1"/>
  <c r="AA680" i="1"/>
  <c r="AB680" i="1"/>
  <c r="AA681" i="1"/>
  <c r="AB681" i="1"/>
  <c r="AA682" i="1"/>
  <c r="AB682" i="1"/>
  <c r="AA683" i="1"/>
  <c r="AB683" i="1"/>
  <c r="AA684" i="1"/>
  <c r="AB684" i="1"/>
  <c r="AA685" i="1"/>
  <c r="AB685" i="1"/>
  <c r="AA686" i="1"/>
  <c r="AB686" i="1"/>
  <c r="AA687" i="1"/>
  <c r="AB687" i="1"/>
  <c r="AA688" i="1"/>
  <c r="AB688" i="1"/>
  <c r="AA689" i="1"/>
  <c r="AB689" i="1"/>
  <c r="AA690" i="1"/>
  <c r="AB690" i="1"/>
  <c r="AA691" i="1"/>
  <c r="AB691" i="1"/>
  <c r="AA692" i="1"/>
  <c r="AB692" i="1"/>
  <c r="AA693" i="1"/>
  <c r="AB693" i="1"/>
  <c r="AA694" i="1"/>
  <c r="AB694" i="1"/>
  <c r="AA695" i="1"/>
  <c r="AB695" i="1"/>
  <c r="AA696" i="1"/>
  <c r="AB696" i="1"/>
  <c r="AA697" i="1"/>
  <c r="AB697" i="1"/>
  <c r="AA698" i="1"/>
  <c r="AB698" i="1"/>
  <c r="AA699" i="1"/>
  <c r="AB699" i="1"/>
  <c r="AA700" i="1"/>
  <c r="AB700" i="1"/>
  <c r="AA701" i="1"/>
  <c r="AB701" i="1"/>
  <c r="AA702" i="1"/>
  <c r="AB702" i="1"/>
  <c r="AA703" i="1"/>
  <c r="AB703" i="1"/>
  <c r="AA704" i="1"/>
  <c r="AB704" i="1"/>
  <c r="AA705" i="1"/>
  <c r="AB705" i="1"/>
  <c r="AA706" i="1"/>
  <c r="AB706" i="1"/>
  <c r="AA707" i="1"/>
  <c r="AB707" i="1"/>
  <c r="AA708" i="1"/>
  <c r="AB708" i="1"/>
  <c r="AA709" i="1"/>
  <c r="AB709" i="1"/>
  <c r="AA710" i="1"/>
  <c r="AB710" i="1"/>
  <c r="AA711" i="1"/>
  <c r="AB711" i="1"/>
  <c r="AA712" i="1"/>
  <c r="AB712" i="1"/>
  <c r="AA713" i="1"/>
  <c r="AB713" i="1"/>
  <c r="AA714" i="1"/>
  <c r="AB714" i="1"/>
  <c r="AA715" i="1"/>
  <c r="AB715" i="1"/>
  <c r="AA716" i="1"/>
  <c r="AB716" i="1"/>
  <c r="AA717" i="1"/>
  <c r="AB717" i="1"/>
  <c r="AA718" i="1"/>
  <c r="AB718" i="1"/>
  <c r="AA719" i="1"/>
  <c r="AB719" i="1"/>
  <c r="AA720" i="1"/>
  <c r="AB720" i="1"/>
  <c r="AA721" i="1"/>
  <c r="AB721" i="1"/>
  <c r="AA722" i="1"/>
  <c r="AB722" i="1"/>
  <c r="AA723" i="1"/>
  <c r="AB723" i="1"/>
  <c r="AA724" i="1"/>
  <c r="AB724" i="1"/>
  <c r="AA725" i="1"/>
  <c r="AB725" i="1"/>
  <c r="AA726" i="1"/>
  <c r="AB726" i="1"/>
  <c r="AA727" i="1"/>
  <c r="AB727" i="1"/>
  <c r="AA728" i="1"/>
  <c r="AB728" i="1"/>
  <c r="AA729" i="1"/>
  <c r="AB729" i="1"/>
  <c r="AA730" i="1"/>
  <c r="AB730" i="1"/>
  <c r="AA731" i="1"/>
  <c r="AB731" i="1"/>
  <c r="AA732" i="1"/>
  <c r="AB732" i="1"/>
  <c r="AA733" i="1"/>
  <c r="AB733" i="1"/>
  <c r="AA734" i="1"/>
  <c r="AB734" i="1"/>
  <c r="AA735" i="1"/>
  <c r="AB735" i="1"/>
  <c r="AA736" i="1"/>
  <c r="AB736" i="1"/>
  <c r="AA737" i="1"/>
  <c r="AB737" i="1"/>
  <c r="AA738" i="1"/>
  <c r="AB738" i="1"/>
  <c r="AA739" i="1"/>
  <c r="AB739" i="1"/>
  <c r="AA740" i="1"/>
  <c r="AB740" i="1"/>
  <c r="AA741" i="1"/>
  <c r="AB741" i="1"/>
  <c r="AA742" i="1"/>
  <c r="AB742" i="1"/>
  <c r="AA743" i="1"/>
  <c r="AB743" i="1"/>
  <c r="AA744" i="1"/>
  <c r="AB744" i="1"/>
  <c r="AA745" i="1"/>
  <c r="AB745" i="1"/>
  <c r="AA746" i="1"/>
  <c r="AB746" i="1"/>
  <c r="AA747" i="1"/>
  <c r="AB747" i="1"/>
  <c r="AA748" i="1"/>
  <c r="AB748" i="1"/>
  <c r="AA749" i="1"/>
  <c r="AB749" i="1"/>
  <c r="AA750" i="1"/>
  <c r="AB750" i="1"/>
  <c r="AA751" i="1"/>
  <c r="AB751" i="1"/>
  <c r="AA752" i="1"/>
  <c r="AB752" i="1"/>
  <c r="AA753" i="1"/>
  <c r="AB753" i="1"/>
  <c r="AA754" i="1"/>
  <c r="AB754" i="1"/>
  <c r="AA755" i="1"/>
  <c r="AB755" i="1"/>
  <c r="AA756" i="1"/>
  <c r="AB756" i="1"/>
  <c r="AA757" i="1"/>
  <c r="AB757" i="1"/>
  <c r="AA758" i="1"/>
  <c r="AB758" i="1"/>
  <c r="AA759" i="1"/>
  <c r="AB759" i="1"/>
  <c r="AA760" i="1"/>
  <c r="AB760" i="1"/>
  <c r="AA761" i="1"/>
  <c r="AB761" i="1"/>
  <c r="AA762" i="1"/>
  <c r="AB762" i="1"/>
  <c r="AA763" i="1"/>
  <c r="AB763" i="1"/>
  <c r="AA764" i="1"/>
  <c r="AB764" i="1"/>
  <c r="AA765" i="1"/>
  <c r="AB765" i="1"/>
  <c r="AA766" i="1"/>
  <c r="AB766" i="1"/>
  <c r="AA767" i="1"/>
  <c r="AB767" i="1"/>
  <c r="AA768" i="1"/>
  <c r="AB768" i="1"/>
  <c r="AA769" i="1"/>
  <c r="AB769" i="1"/>
  <c r="AA770" i="1"/>
  <c r="AB770" i="1"/>
  <c r="AA771" i="1"/>
  <c r="AB771" i="1"/>
  <c r="AA772" i="1"/>
  <c r="AB772" i="1"/>
  <c r="AA773" i="1"/>
  <c r="AB773" i="1"/>
  <c r="AA774" i="1"/>
  <c r="AB774" i="1"/>
  <c r="AA775" i="1"/>
  <c r="AB775" i="1"/>
  <c r="AA776" i="1"/>
  <c r="AB776" i="1"/>
  <c r="AA777" i="1"/>
  <c r="AB777" i="1"/>
  <c r="AA778" i="1"/>
  <c r="AB778" i="1"/>
  <c r="AA779" i="1"/>
  <c r="AB779" i="1"/>
  <c r="AA780" i="1"/>
  <c r="AB780" i="1"/>
  <c r="AA781" i="1"/>
  <c r="AB781" i="1"/>
  <c r="AA782" i="1"/>
  <c r="AB782" i="1"/>
  <c r="AA783" i="1"/>
  <c r="AB783" i="1"/>
  <c r="AA784" i="1"/>
  <c r="AB784" i="1"/>
  <c r="AA785" i="1"/>
  <c r="AB785" i="1"/>
  <c r="AA786" i="1"/>
  <c r="AB786" i="1"/>
  <c r="AA787" i="1"/>
  <c r="AB787" i="1"/>
  <c r="AA788" i="1"/>
  <c r="AB788" i="1"/>
  <c r="AA789" i="1"/>
  <c r="AB789" i="1"/>
  <c r="AA790" i="1"/>
  <c r="AB790" i="1"/>
  <c r="AA791" i="1"/>
  <c r="AB791" i="1"/>
  <c r="AA792" i="1"/>
  <c r="AB792" i="1"/>
  <c r="AA793" i="1"/>
  <c r="AB793" i="1"/>
  <c r="AA794" i="1"/>
  <c r="AB794" i="1"/>
  <c r="AA795" i="1"/>
  <c r="AB795" i="1"/>
  <c r="AA796" i="1"/>
  <c r="AB796" i="1"/>
  <c r="AA797" i="1"/>
  <c r="AB797" i="1"/>
  <c r="AA798" i="1"/>
  <c r="AB798" i="1"/>
  <c r="AA799" i="1"/>
  <c r="AB799" i="1"/>
  <c r="AA800" i="1"/>
  <c r="AB800" i="1"/>
  <c r="AA801" i="1"/>
  <c r="AB801" i="1"/>
  <c r="AA802" i="1"/>
  <c r="AB802" i="1"/>
  <c r="AA803" i="1"/>
  <c r="AB803" i="1"/>
  <c r="AA804" i="1"/>
  <c r="AB804" i="1"/>
  <c r="AA805" i="1"/>
  <c r="AB805" i="1"/>
  <c r="AA806" i="1"/>
  <c r="AB806" i="1"/>
  <c r="AA807" i="1"/>
  <c r="AB807" i="1"/>
  <c r="AA808" i="1"/>
  <c r="AB808" i="1"/>
  <c r="AA809" i="1"/>
  <c r="AB809" i="1"/>
  <c r="AA810" i="1"/>
  <c r="AB810" i="1"/>
  <c r="AA811" i="1"/>
  <c r="AB811" i="1"/>
  <c r="AA812" i="1"/>
  <c r="AB812" i="1"/>
  <c r="AA813" i="1"/>
  <c r="AB813" i="1"/>
  <c r="AA814" i="1"/>
  <c r="AB814" i="1"/>
  <c r="AA815" i="1"/>
  <c r="AB815" i="1"/>
  <c r="AA816" i="1"/>
  <c r="AB816" i="1"/>
  <c r="AA817" i="1"/>
  <c r="AB817" i="1"/>
  <c r="AA818" i="1"/>
  <c r="AB818" i="1"/>
  <c r="AA819" i="1"/>
  <c r="AB819" i="1"/>
  <c r="AA820" i="1"/>
  <c r="AB820" i="1"/>
  <c r="AA821" i="1"/>
  <c r="AB821" i="1"/>
  <c r="AA822" i="1"/>
  <c r="AB822" i="1"/>
  <c r="AA823" i="1"/>
  <c r="AB823" i="1"/>
  <c r="AA824" i="1"/>
  <c r="AB824" i="1"/>
  <c r="AA825" i="1"/>
  <c r="AB825" i="1"/>
  <c r="AA826" i="1"/>
  <c r="AB826" i="1"/>
  <c r="AA827" i="1"/>
  <c r="AB827" i="1"/>
  <c r="AA828" i="1"/>
  <c r="AB828" i="1"/>
  <c r="AA829" i="1"/>
  <c r="AB829" i="1"/>
  <c r="AA830" i="1"/>
  <c r="AB830" i="1"/>
  <c r="AA831" i="1"/>
  <c r="AB831" i="1"/>
  <c r="AA832" i="1"/>
  <c r="AB832" i="1"/>
  <c r="AA833" i="1"/>
  <c r="AB833" i="1"/>
  <c r="AA834" i="1"/>
  <c r="AB834" i="1"/>
  <c r="AA835" i="1"/>
  <c r="AB835" i="1"/>
  <c r="AA836" i="1"/>
  <c r="AB836" i="1"/>
  <c r="AA837" i="1"/>
  <c r="AB837" i="1"/>
  <c r="AA838" i="1"/>
  <c r="AB838" i="1"/>
  <c r="AA839" i="1"/>
  <c r="AB839" i="1"/>
  <c r="AA840" i="1"/>
  <c r="AB840" i="1"/>
  <c r="AA841" i="1"/>
  <c r="AB841" i="1"/>
  <c r="AA842" i="1"/>
  <c r="AB842" i="1"/>
  <c r="AA843" i="1"/>
  <c r="AB843" i="1"/>
  <c r="AA844" i="1"/>
  <c r="AB844" i="1"/>
  <c r="AA845" i="1"/>
  <c r="AB845" i="1"/>
  <c r="AA846" i="1"/>
  <c r="AB846" i="1"/>
  <c r="AA847" i="1"/>
  <c r="AB847" i="1"/>
  <c r="AA848" i="1"/>
  <c r="AB848" i="1"/>
  <c r="AA849" i="1"/>
  <c r="AB849" i="1"/>
  <c r="AA850" i="1"/>
  <c r="AB850" i="1"/>
  <c r="AA851" i="1"/>
  <c r="AB851" i="1"/>
  <c r="AA852" i="1"/>
  <c r="AB852" i="1"/>
  <c r="AA853" i="1"/>
  <c r="AB853" i="1"/>
  <c r="AA854" i="1"/>
  <c r="AB854" i="1"/>
  <c r="AA855" i="1"/>
  <c r="AB855" i="1"/>
  <c r="AA856" i="1"/>
  <c r="AB856" i="1"/>
  <c r="AA857" i="1"/>
  <c r="AB857" i="1"/>
  <c r="AA858" i="1"/>
  <c r="AB858" i="1"/>
  <c r="AA859" i="1"/>
  <c r="AB859" i="1"/>
  <c r="AA860" i="1"/>
  <c r="AB860" i="1"/>
  <c r="AA861" i="1"/>
  <c r="AB861" i="1"/>
  <c r="AA862" i="1"/>
  <c r="AB862" i="1"/>
  <c r="AA863" i="1"/>
  <c r="AB863" i="1"/>
  <c r="AA864" i="1"/>
  <c r="AB864" i="1"/>
  <c r="AA865" i="1"/>
  <c r="AB865" i="1"/>
  <c r="AA866" i="1"/>
  <c r="AB866" i="1"/>
  <c r="AA867" i="1"/>
  <c r="AB867" i="1"/>
  <c r="AA868" i="1"/>
  <c r="AB868" i="1"/>
  <c r="AA869" i="1"/>
  <c r="AB869" i="1"/>
  <c r="AA870" i="1"/>
  <c r="AB870" i="1"/>
  <c r="AA871" i="1"/>
  <c r="AB871" i="1"/>
  <c r="AA872" i="1"/>
  <c r="AB872" i="1"/>
  <c r="AA873" i="1"/>
  <c r="AB873" i="1"/>
  <c r="AA874" i="1"/>
  <c r="AB874" i="1"/>
  <c r="AA875" i="1"/>
  <c r="AB875" i="1"/>
  <c r="AA876" i="1"/>
  <c r="AB876" i="1"/>
  <c r="AA877" i="1"/>
  <c r="AB877" i="1"/>
  <c r="AA878" i="1"/>
  <c r="AB878" i="1"/>
  <c r="AA879" i="1"/>
  <c r="AB879" i="1"/>
  <c r="AA880" i="1"/>
  <c r="AB880" i="1"/>
  <c r="AA881" i="1"/>
  <c r="AB881" i="1"/>
  <c r="AA882" i="1"/>
  <c r="AB882" i="1"/>
  <c r="AA883" i="1"/>
  <c r="AB883" i="1"/>
  <c r="AA884" i="1"/>
  <c r="AB884" i="1"/>
  <c r="AA885" i="1"/>
  <c r="AB885" i="1"/>
  <c r="AA886" i="1"/>
  <c r="AB886" i="1"/>
  <c r="AA887" i="1"/>
  <c r="AB887" i="1"/>
  <c r="AA888" i="1"/>
  <c r="AB888" i="1"/>
  <c r="AA889" i="1"/>
  <c r="AB889" i="1"/>
  <c r="AA890" i="1"/>
  <c r="AB890" i="1"/>
  <c r="AA891" i="1"/>
  <c r="AB891" i="1"/>
  <c r="AA892" i="1"/>
  <c r="AB892" i="1"/>
  <c r="AA893" i="1"/>
  <c r="AB893" i="1"/>
  <c r="AA894" i="1"/>
  <c r="AB894" i="1"/>
  <c r="AA895" i="1"/>
  <c r="AB895" i="1"/>
  <c r="AA896" i="1"/>
  <c r="AB896" i="1"/>
  <c r="AA897" i="1"/>
  <c r="AB897" i="1"/>
  <c r="AA898" i="1"/>
  <c r="AB898" i="1"/>
  <c r="AA899" i="1"/>
  <c r="AB899" i="1"/>
  <c r="AA900" i="1"/>
  <c r="AB900" i="1"/>
  <c r="AA901" i="1"/>
  <c r="AB901" i="1"/>
  <c r="AA902" i="1"/>
  <c r="AB902" i="1"/>
  <c r="AA903" i="1"/>
  <c r="AB903" i="1"/>
  <c r="AA904" i="1"/>
  <c r="AB904" i="1"/>
  <c r="AA905" i="1"/>
  <c r="AB905" i="1"/>
  <c r="AA906" i="1"/>
  <c r="AB906" i="1"/>
  <c r="AA907" i="1"/>
  <c r="AB907" i="1"/>
  <c r="AA908" i="1"/>
  <c r="AB908" i="1"/>
  <c r="AA909" i="1"/>
  <c r="AB909" i="1"/>
  <c r="AA910" i="1"/>
  <c r="AB910" i="1"/>
  <c r="AA911" i="1"/>
  <c r="AB911" i="1"/>
  <c r="AA912" i="1"/>
  <c r="AB912" i="1"/>
  <c r="AA913" i="1"/>
  <c r="AB913" i="1"/>
  <c r="AA914" i="1"/>
  <c r="AB914" i="1"/>
  <c r="AA915" i="1"/>
  <c r="AB915" i="1"/>
  <c r="AA916" i="1"/>
  <c r="AB916" i="1"/>
  <c r="AA917" i="1"/>
  <c r="AB917" i="1"/>
  <c r="AA918" i="1"/>
  <c r="AB918" i="1"/>
  <c r="AA919" i="1"/>
  <c r="AB919" i="1"/>
  <c r="AA920" i="1"/>
  <c r="AB920" i="1"/>
  <c r="AA921" i="1"/>
  <c r="AB921" i="1"/>
  <c r="AA922" i="1"/>
  <c r="AB922" i="1"/>
  <c r="AA923" i="1"/>
  <c r="AB923" i="1"/>
  <c r="AA924" i="1"/>
  <c r="AB924" i="1"/>
  <c r="AA925" i="1"/>
  <c r="AB925" i="1"/>
  <c r="AA926" i="1"/>
  <c r="AB926" i="1"/>
  <c r="AA927" i="1"/>
  <c r="AB927" i="1"/>
  <c r="AA928" i="1"/>
  <c r="AB928" i="1"/>
  <c r="AA929" i="1"/>
  <c r="AB929" i="1"/>
  <c r="AA930" i="1"/>
  <c r="AB930" i="1"/>
  <c r="AA931" i="1"/>
  <c r="AB931" i="1"/>
  <c r="AA932" i="1"/>
  <c r="AB932" i="1"/>
  <c r="AA933" i="1"/>
  <c r="AB933" i="1"/>
  <c r="AA934" i="1"/>
  <c r="AB934" i="1"/>
  <c r="AA935" i="1"/>
  <c r="AB935" i="1"/>
  <c r="AA936" i="1"/>
  <c r="AB936" i="1"/>
  <c r="AA937" i="1"/>
  <c r="AB937" i="1"/>
  <c r="AA938" i="1"/>
  <c r="AB938" i="1"/>
  <c r="AA939" i="1"/>
  <c r="AB939" i="1"/>
  <c r="AA940" i="1"/>
  <c r="AB940" i="1"/>
  <c r="AA941" i="1"/>
  <c r="AB941" i="1"/>
  <c r="AA942" i="1"/>
  <c r="AB942" i="1"/>
  <c r="AA943" i="1"/>
  <c r="AB943" i="1"/>
  <c r="AA944" i="1"/>
  <c r="AB944" i="1"/>
  <c r="AA945" i="1"/>
  <c r="AB945" i="1"/>
  <c r="AA946" i="1"/>
  <c r="AB946" i="1"/>
  <c r="AA947" i="1"/>
  <c r="AB947" i="1"/>
  <c r="AA948" i="1"/>
  <c r="AB948" i="1"/>
  <c r="AA949" i="1"/>
  <c r="AB949" i="1"/>
  <c r="AA950" i="1"/>
  <c r="AB950" i="1"/>
  <c r="AA951" i="1"/>
  <c r="AB951" i="1"/>
  <c r="AA952" i="1"/>
  <c r="AB952" i="1"/>
  <c r="AA953" i="1"/>
  <c r="AB953" i="1"/>
  <c r="AA954" i="1"/>
  <c r="AB954" i="1"/>
  <c r="AA955" i="1"/>
  <c r="AB955" i="1"/>
  <c r="AA956" i="1"/>
  <c r="AB956" i="1"/>
  <c r="AA957" i="1"/>
  <c r="AB957" i="1"/>
  <c r="AA958" i="1"/>
  <c r="AB958" i="1"/>
  <c r="AA959" i="1"/>
  <c r="AB959" i="1"/>
  <c r="AA960" i="1"/>
  <c r="AB960" i="1"/>
  <c r="AA961" i="1"/>
  <c r="AB961" i="1"/>
  <c r="AA962" i="1"/>
  <c r="AB962" i="1"/>
  <c r="AA963" i="1"/>
  <c r="AB963" i="1"/>
  <c r="AA964" i="1"/>
  <c r="AB964" i="1"/>
  <c r="AA965" i="1"/>
  <c r="AB965" i="1"/>
  <c r="AA966" i="1"/>
  <c r="AB966" i="1"/>
  <c r="AA967" i="1"/>
  <c r="AB967" i="1"/>
  <c r="AA968" i="1"/>
  <c r="AB968" i="1"/>
  <c r="AA969" i="1"/>
  <c r="AB969" i="1"/>
  <c r="AA970" i="1"/>
  <c r="AB970" i="1"/>
  <c r="AA971" i="1"/>
  <c r="AB971" i="1"/>
  <c r="AA972" i="1"/>
  <c r="AB972" i="1"/>
  <c r="AA973" i="1"/>
  <c r="AB973" i="1"/>
  <c r="AA974" i="1"/>
  <c r="AB974" i="1"/>
  <c r="AA975" i="1"/>
  <c r="AB975" i="1"/>
  <c r="AA976" i="1"/>
  <c r="AB976" i="1"/>
  <c r="AA977" i="1"/>
  <c r="AB977" i="1"/>
  <c r="AA978" i="1"/>
  <c r="AB978" i="1"/>
  <c r="AA979" i="1"/>
  <c r="AB979" i="1"/>
  <c r="AA980" i="1"/>
  <c r="AB980" i="1"/>
  <c r="AA981" i="1"/>
  <c r="AB981" i="1"/>
  <c r="AA982" i="1"/>
  <c r="AB982" i="1"/>
  <c r="AA983" i="1"/>
  <c r="AB983" i="1"/>
  <c r="AA984" i="1"/>
  <c r="AB984" i="1"/>
  <c r="AA985" i="1"/>
  <c r="AB985" i="1"/>
  <c r="AA986" i="1"/>
  <c r="AB986" i="1"/>
  <c r="AA987" i="1"/>
  <c r="AB987" i="1"/>
  <c r="AA988" i="1"/>
  <c r="AB988" i="1"/>
  <c r="AA989" i="1"/>
  <c r="AB989" i="1"/>
  <c r="AA990" i="1"/>
  <c r="AB990" i="1"/>
  <c r="AA991" i="1"/>
  <c r="AB991" i="1"/>
  <c r="AA992" i="1"/>
  <c r="AB992" i="1"/>
  <c r="AA993" i="1"/>
  <c r="AB993" i="1"/>
  <c r="AA994" i="1"/>
  <c r="AB994" i="1"/>
  <c r="AA995" i="1"/>
  <c r="AB995" i="1"/>
  <c r="AA996" i="1"/>
  <c r="AB996" i="1"/>
  <c r="AA997" i="1"/>
  <c r="AB997" i="1"/>
  <c r="AA998" i="1"/>
  <c r="AB998" i="1"/>
  <c r="AA999" i="1"/>
  <c r="AB999" i="1"/>
  <c r="AA1000" i="1"/>
  <c r="AB1000" i="1"/>
  <c r="AA1001" i="1"/>
  <c r="AB1001" i="1"/>
  <c r="AA1002" i="1"/>
  <c r="AB1002" i="1"/>
  <c r="AA1003" i="1"/>
  <c r="AB1003" i="1"/>
  <c r="AA1004" i="1"/>
  <c r="AB1004" i="1"/>
  <c r="AA1005" i="1"/>
  <c r="AB1005" i="1"/>
  <c r="AA1006" i="1"/>
  <c r="AB1006" i="1"/>
  <c r="AA1007" i="1"/>
  <c r="AB1007" i="1"/>
  <c r="AA1008" i="1"/>
  <c r="AB1008" i="1"/>
  <c r="AA1009" i="1"/>
  <c r="AB1009" i="1"/>
  <c r="AA1010" i="1"/>
  <c r="AB1010" i="1"/>
  <c r="AA1011" i="1"/>
  <c r="AB1011" i="1"/>
  <c r="AA1012" i="1"/>
  <c r="AB1012" i="1"/>
  <c r="AA1013" i="1"/>
  <c r="AB1013" i="1"/>
  <c r="AA1014" i="1"/>
  <c r="AB1014" i="1"/>
  <c r="AA1015" i="1"/>
  <c r="AB1015" i="1"/>
  <c r="AA1016" i="1"/>
  <c r="AB1016" i="1"/>
  <c r="AA1017" i="1"/>
  <c r="AB1017" i="1"/>
  <c r="AA1018" i="1"/>
  <c r="AB1018" i="1"/>
  <c r="AA1019" i="1"/>
  <c r="AB1019" i="1"/>
  <c r="AA1020" i="1"/>
  <c r="AB1020" i="1"/>
  <c r="AA1021" i="1"/>
  <c r="AB1021" i="1"/>
  <c r="AA1022" i="1"/>
  <c r="AB1022" i="1"/>
  <c r="AA1023" i="1"/>
  <c r="AB1023" i="1"/>
  <c r="AA1024" i="1"/>
  <c r="AB1024" i="1"/>
  <c r="AA1025" i="1"/>
  <c r="AB1025" i="1"/>
  <c r="AA1026" i="1"/>
  <c r="AB1026" i="1"/>
  <c r="AA1027" i="1"/>
  <c r="AB1027" i="1"/>
  <c r="AA1028" i="1"/>
  <c r="AB1028" i="1"/>
  <c r="AA1029" i="1"/>
  <c r="AB1029" i="1"/>
  <c r="AA1030" i="1"/>
  <c r="AB1030" i="1"/>
  <c r="AA1031" i="1"/>
  <c r="AB1031" i="1"/>
  <c r="AA1032" i="1"/>
  <c r="AB1032" i="1"/>
  <c r="AA1033" i="1"/>
  <c r="AB1033" i="1"/>
  <c r="AA1034" i="1"/>
  <c r="AB1034" i="1"/>
  <c r="AA1035" i="1"/>
  <c r="AB1035" i="1"/>
  <c r="AA1036" i="1"/>
  <c r="AB1036" i="1"/>
  <c r="AA1037" i="1"/>
  <c r="AB1037" i="1"/>
  <c r="AA1038" i="1"/>
  <c r="AB1038" i="1"/>
  <c r="AA1039" i="1"/>
  <c r="AB1039" i="1"/>
  <c r="AA1040" i="1"/>
  <c r="AB1040" i="1"/>
  <c r="AA1041" i="1"/>
  <c r="AB1041" i="1"/>
  <c r="AA1042" i="1"/>
  <c r="AB1042" i="1"/>
  <c r="AA1043" i="1"/>
  <c r="AB1043" i="1"/>
  <c r="AA1044" i="1"/>
  <c r="AB1044" i="1"/>
  <c r="AA1045" i="1"/>
  <c r="AB1045" i="1"/>
  <c r="AA1046" i="1"/>
  <c r="AB1046" i="1"/>
  <c r="AA1047" i="1"/>
  <c r="AB1047" i="1"/>
  <c r="AA1048" i="1"/>
  <c r="AB1048" i="1"/>
  <c r="AA1049" i="1"/>
  <c r="AB1049" i="1"/>
  <c r="AA1050" i="1"/>
  <c r="AB1050" i="1"/>
  <c r="AA1051" i="1"/>
  <c r="AB1051" i="1"/>
  <c r="AA1052" i="1"/>
  <c r="AB1052" i="1"/>
  <c r="AA1053" i="1"/>
  <c r="AB1053" i="1"/>
  <c r="AA1054" i="1"/>
  <c r="AB1054" i="1"/>
  <c r="AA1055" i="1"/>
  <c r="AB1055" i="1"/>
  <c r="AA1056" i="1"/>
  <c r="AB1056" i="1"/>
  <c r="AA1057" i="1"/>
  <c r="AB1057" i="1"/>
  <c r="AA1058" i="1"/>
  <c r="AB1058" i="1"/>
  <c r="AA1059" i="1"/>
  <c r="AB1059" i="1"/>
  <c r="AA1060" i="1"/>
  <c r="AB1060" i="1"/>
  <c r="AA1061" i="1"/>
  <c r="AB1061" i="1"/>
  <c r="AA1062" i="1"/>
  <c r="AB1062" i="1"/>
  <c r="AA1063" i="1"/>
  <c r="AB1063" i="1"/>
  <c r="AA1064" i="1"/>
  <c r="AB1064" i="1"/>
  <c r="AA1065" i="1"/>
  <c r="AB1065" i="1"/>
  <c r="AA1066" i="1"/>
  <c r="AB1066" i="1"/>
  <c r="AA1067" i="1"/>
  <c r="AB1067" i="1"/>
  <c r="AA1068" i="1"/>
  <c r="AB1068" i="1"/>
  <c r="AA1069" i="1"/>
  <c r="AB1069" i="1"/>
  <c r="AA1070" i="1"/>
  <c r="AB1070" i="1"/>
  <c r="AA1071" i="1"/>
  <c r="AB1071" i="1"/>
  <c r="AA1072" i="1"/>
  <c r="AB1072" i="1"/>
  <c r="AA1073" i="1"/>
  <c r="AB1073" i="1"/>
  <c r="AA1074" i="1"/>
  <c r="AB1074" i="1"/>
  <c r="AA1075" i="1"/>
  <c r="AB1075" i="1"/>
  <c r="AA1076" i="1"/>
  <c r="AB1076" i="1"/>
  <c r="AA1077" i="1"/>
  <c r="AB1077" i="1"/>
  <c r="AA1078" i="1"/>
  <c r="AB1078" i="1"/>
  <c r="AA1079" i="1"/>
  <c r="AB1079" i="1"/>
  <c r="AA1080" i="1"/>
  <c r="AB1080" i="1"/>
  <c r="AA1081" i="1"/>
  <c r="AB1081" i="1"/>
  <c r="AA1082" i="1"/>
  <c r="AB1082" i="1"/>
  <c r="AA1083" i="1"/>
  <c r="AB1083" i="1"/>
  <c r="AA1084" i="1"/>
  <c r="AB1084" i="1"/>
  <c r="AA1085" i="1"/>
  <c r="AB1085" i="1"/>
  <c r="AA1086" i="1"/>
  <c r="AB1086" i="1"/>
  <c r="AA1087" i="1"/>
  <c r="AB1087" i="1"/>
  <c r="AA1088" i="1"/>
  <c r="AB1088" i="1"/>
  <c r="AA1089" i="1"/>
  <c r="AB1089" i="1"/>
  <c r="AA1090" i="1"/>
  <c r="AB1090" i="1"/>
  <c r="AA1091" i="1"/>
  <c r="AB1091" i="1"/>
  <c r="AA1092" i="1"/>
  <c r="AB1092" i="1"/>
  <c r="AA1093" i="1"/>
  <c r="AB1093" i="1"/>
  <c r="AA1094" i="1"/>
  <c r="AB1094" i="1"/>
  <c r="AA1095" i="1"/>
  <c r="AB1095" i="1"/>
  <c r="AA1096" i="1"/>
  <c r="AB1096" i="1"/>
  <c r="AA1097" i="1"/>
  <c r="AB1097" i="1"/>
  <c r="AA1098" i="1"/>
  <c r="AB1098" i="1"/>
  <c r="AA1099" i="1"/>
  <c r="AB1099" i="1"/>
  <c r="AA1100" i="1"/>
  <c r="AB1100" i="1"/>
  <c r="AA1101" i="1"/>
  <c r="AB1101" i="1"/>
  <c r="AA1102" i="1"/>
  <c r="AB1102" i="1"/>
  <c r="AA1103" i="1"/>
  <c r="AB1103" i="1"/>
  <c r="AA1104" i="1"/>
  <c r="AB1104" i="1"/>
  <c r="AA1105" i="1"/>
  <c r="AB1105" i="1"/>
  <c r="AA1106" i="1"/>
  <c r="AB1106" i="1"/>
  <c r="AA1107" i="1"/>
  <c r="AB1107" i="1"/>
  <c r="AA1108" i="1"/>
  <c r="AB1108" i="1"/>
  <c r="AA1109" i="1"/>
  <c r="AB1109" i="1"/>
  <c r="AA1110" i="1"/>
  <c r="AB1110" i="1"/>
  <c r="AA1111" i="1"/>
  <c r="AB1111" i="1"/>
  <c r="AA1112" i="1"/>
  <c r="AB1112" i="1"/>
  <c r="AA1113" i="1"/>
  <c r="AB1113" i="1"/>
  <c r="AA1114" i="1"/>
  <c r="AB1114" i="1"/>
  <c r="AA1115" i="1"/>
  <c r="AB1115" i="1"/>
  <c r="AA1116" i="1"/>
  <c r="AB1116" i="1"/>
  <c r="AA1117" i="1"/>
  <c r="AB1117" i="1"/>
  <c r="AA1118" i="1"/>
  <c r="AB1118" i="1"/>
  <c r="AA1119" i="1"/>
  <c r="AB1119" i="1"/>
  <c r="AA1120" i="1"/>
  <c r="AB1120" i="1"/>
  <c r="AA1121" i="1"/>
  <c r="AB1121" i="1"/>
  <c r="AA1122" i="1"/>
  <c r="AB1122" i="1"/>
  <c r="AA1123" i="1"/>
  <c r="AB1123" i="1"/>
  <c r="AA1124" i="1"/>
  <c r="AB1124" i="1"/>
  <c r="AA1125" i="1"/>
  <c r="AB1125" i="1"/>
  <c r="AA1126" i="1"/>
  <c r="AB1126" i="1"/>
  <c r="AA1127" i="1"/>
  <c r="AB1127" i="1"/>
  <c r="AA1128" i="1"/>
  <c r="AB1128" i="1"/>
  <c r="AA1129" i="1"/>
  <c r="AB1129" i="1"/>
  <c r="AA1130" i="1"/>
  <c r="AB1130" i="1"/>
  <c r="AA1131" i="1"/>
  <c r="AB1131" i="1"/>
  <c r="AA1132" i="1"/>
  <c r="AB1132" i="1"/>
  <c r="AA1133" i="1"/>
  <c r="AB1133" i="1"/>
  <c r="AA1134" i="1"/>
  <c r="AB1134" i="1"/>
  <c r="AA1135" i="1"/>
  <c r="AB1135" i="1"/>
  <c r="AA1136" i="1"/>
  <c r="AB1136" i="1"/>
  <c r="AA1137" i="1"/>
  <c r="AB1137" i="1"/>
  <c r="AA1138" i="1"/>
  <c r="AB1138" i="1"/>
  <c r="AA1139" i="1"/>
  <c r="AB1139" i="1"/>
  <c r="AA1140" i="1"/>
  <c r="AB1140" i="1"/>
  <c r="AA1141" i="1"/>
  <c r="AB1141" i="1"/>
  <c r="AA1142" i="1"/>
  <c r="AB1142" i="1"/>
  <c r="AA1143" i="1"/>
  <c r="AB1143" i="1"/>
  <c r="AA1144" i="1"/>
  <c r="AB1144" i="1"/>
  <c r="AA1145" i="1"/>
  <c r="AB1145" i="1"/>
  <c r="AA1146" i="1"/>
  <c r="AB1146" i="1"/>
  <c r="AA1147" i="1"/>
  <c r="AB1147" i="1"/>
  <c r="AA1148" i="1"/>
  <c r="AB1148" i="1"/>
  <c r="AA1149" i="1"/>
  <c r="AB1149" i="1"/>
  <c r="AA1150" i="1"/>
  <c r="AB1150" i="1"/>
  <c r="AA1151" i="1"/>
  <c r="AB1151" i="1"/>
  <c r="AA1152" i="1"/>
  <c r="AB1152" i="1"/>
  <c r="AA1153" i="1"/>
  <c r="AB1153" i="1"/>
  <c r="AA1154" i="1"/>
  <c r="AB1154" i="1"/>
  <c r="AA1155" i="1"/>
  <c r="AB1155" i="1"/>
  <c r="AA1156" i="1"/>
  <c r="AB1156" i="1"/>
  <c r="AA1157" i="1"/>
  <c r="AB1157" i="1"/>
  <c r="AA1158" i="1"/>
  <c r="AB1158" i="1"/>
  <c r="AA1159" i="1"/>
  <c r="AB1159" i="1"/>
  <c r="AA1160" i="1"/>
  <c r="AB1160" i="1"/>
  <c r="AA1161" i="1"/>
  <c r="AB1161" i="1"/>
  <c r="AA1162" i="1"/>
  <c r="AB1162" i="1"/>
  <c r="AA1163" i="1"/>
  <c r="AB1163" i="1"/>
  <c r="AA1164" i="1"/>
  <c r="AB1164" i="1"/>
  <c r="AA1165" i="1"/>
  <c r="AB1165" i="1"/>
  <c r="AA1166" i="1"/>
  <c r="AB1166" i="1"/>
  <c r="AA1167" i="1"/>
  <c r="AB1167" i="1"/>
  <c r="AA1168" i="1"/>
  <c r="AB1168" i="1"/>
  <c r="AA1169" i="1"/>
  <c r="AB1169" i="1"/>
  <c r="AA1170" i="1"/>
  <c r="AB1170" i="1"/>
  <c r="AA1171" i="1"/>
  <c r="AB1171" i="1"/>
  <c r="AA1172" i="1"/>
  <c r="AB1172" i="1"/>
  <c r="AA1173" i="1"/>
  <c r="AB1173" i="1"/>
  <c r="AA1174" i="1"/>
  <c r="AB1174" i="1"/>
  <c r="AA1175" i="1"/>
  <c r="AB1175" i="1"/>
  <c r="AA1176" i="1"/>
  <c r="AB1176" i="1"/>
  <c r="AA1177" i="1"/>
  <c r="AB1177" i="1"/>
  <c r="AA1178" i="1"/>
  <c r="AB1178" i="1"/>
  <c r="AA1179" i="1"/>
  <c r="AB1179" i="1"/>
  <c r="AA1180" i="1"/>
  <c r="AB1180" i="1"/>
  <c r="AA1181" i="1"/>
  <c r="AB1181" i="1"/>
  <c r="AA1182" i="1"/>
  <c r="AB1182" i="1"/>
  <c r="AA1183" i="1"/>
  <c r="AB1183" i="1"/>
  <c r="AA1184" i="1"/>
  <c r="AB1184" i="1"/>
  <c r="AA1185" i="1"/>
  <c r="AB1185" i="1"/>
  <c r="AA1186" i="1"/>
  <c r="AB1186" i="1"/>
  <c r="AA1187" i="1"/>
  <c r="AB1187" i="1"/>
  <c r="AA1188" i="1"/>
  <c r="AB1188" i="1"/>
  <c r="AA1189" i="1"/>
  <c r="AB1189" i="1"/>
  <c r="AA1190" i="1"/>
  <c r="AB1190" i="1"/>
  <c r="AA1191" i="1"/>
  <c r="AB1191" i="1"/>
  <c r="AA1192" i="1"/>
  <c r="AB1192" i="1"/>
  <c r="AA1193" i="1"/>
  <c r="AB1193" i="1"/>
  <c r="AA1194" i="1"/>
  <c r="AB1194" i="1"/>
  <c r="AA1195" i="1"/>
  <c r="AB1195" i="1"/>
  <c r="AA1196" i="1"/>
  <c r="AB1196" i="1"/>
  <c r="AA1197" i="1"/>
  <c r="AB1197" i="1"/>
  <c r="AA1198" i="1"/>
  <c r="AB1198" i="1"/>
  <c r="AA1199" i="1"/>
  <c r="AB1199" i="1"/>
  <c r="AB2" i="1"/>
  <c r="AA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V1090" i="1" s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2" i="1"/>
  <c r="P2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U1009" i="1" s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U1120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O3" i="1"/>
  <c r="V3" i="1" s="1"/>
  <c r="O4" i="1"/>
  <c r="O5" i="1"/>
  <c r="O6" i="1"/>
  <c r="V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U24" i="1" s="1"/>
  <c r="O25" i="1"/>
  <c r="O26" i="1"/>
  <c r="O27" i="1"/>
  <c r="O28" i="1"/>
  <c r="O29" i="1"/>
  <c r="U29" i="1" s="1"/>
  <c r="O30" i="1"/>
  <c r="O31" i="1"/>
  <c r="O32" i="1"/>
  <c r="O33" i="1"/>
  <c r="O34" i="1"/>
  <c r="O35" i="1"/>
  <c r="O36" i="1"/>
  <c r="O37" i="1"/>
  <c r="O38" i="1"/>
  <c r="V38" i="1" s="1"/>
  <c r="O39" i="1"/>
  <c r="O40" i="1"/>
  <c r="O41" i="1"/>
  <c r="O42" i="1"/>
  <c r="O43" i="1"/>
  <c r="O44" i="1"/>
  <c r="O45" i="1"/>
  <c r="O46" i="1"/>
  <c r="U46" i="1" s="1"/>
  <c r="O47" i="1"/>
  <c r="O48" i="1"/>
  <c r="O49" i="1"/>
  <c r="O50" i="1"/>
  <c r="O51" i="1"/>
  <c r="V51" i="1" s="1"/>
  <c r="O52" i="1"/>
  <c r="O53" i="1"/>
  <c r="O54" i="1"/>
  <c r="O55" i="1"/>
  <c r="O56" i="1"/>
  <c r="O57" i="1"/>
  <c r="O58" i="1"/>
  <c r="O59" i="1"/>
  <c r="O60" i="1"/>
  <c r="O61" i="1"/>
  <c r="U61" i="1" s="1"/>
  <c r="O62" i="1"/>
  <c r="U62" i="1" s="1"/>
  <c r="O63" i="1"/>
  <c r="O64" i="1"/>
  <c r="O65" i="1"/>
  <c r="O66" i="1"/>
  <c r="O67" i="1"/>
  <c r="V67" i="1" s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V87" i="1" s="1"/>
  <c r="O88" i="1"/>
  <c r="O89" i="1"/>
  <c r="O90" i="1"/>
  <c r="O91" i="1"/>
  <c r="O92" i="1"/>
  <c r="U92" i="1" s="1"/>
  <c r="O93" i="1"/>
  <c r="U93" i="1" s="1"/>
  <c r="O94" i="1"/>
  <c r="O95" i="1"/>
  <c r="O96" i="1"/>
  <c r="O97" i="1"/>
  <c r="V97" i="1" s="1"/>
  <c r="O98" i="1"/>
  <c r="O99" i="1"/>
  <c r="O100" i="1"/>
  <c r="O101" i="1"/>
  <c r="O102" i="1"/>
  <c r="O103" i="1"/>
  <c r="O104" i="1"/>
  <c r="V104" i="1" s="1"/>
  <c r="O105" i="1"/>
  <c r="O106" i="1"/>
  <c r="O107" i="1"/>
  <c r="O108" i="1"/>
  <c r="U108" i="1" s="1"/>
  <c r="O109" i="1"/>
  <c r="O110" i="1"/>
  <c r="O111" i="1"/>
  <c r="O112" i="1"/>
  <c r="O113" i="1"/>
  <c r="O114" i="1"/>
  <c r="O115" i="1"/>
  <c r="O116" i="1"/>
  <c r="O117" i="1"/>
  <c r="O118" i="1"/>
  <c r="O119" i="1"/>
  <c r="O120" i="1"/>
  <c r="U120" i="1" s="1"/>
  <c r="O121" i="1"/>
  <c r="O122" i="1"/>
  <c r="O123" i="1"/>
  <c r="O124" i="1"/>
  <c r="U124" i="1" s="1"/>
  <c r="O125" i="1"/>
  <c r="O126" i="1"/>
  <c r="U126" i="1" s="1"/>
  <c r="O127" i="1"/>
  <c r="O128" i="1"/>
  <c r="O129" i="1"/>
  <c r="V129" i="1" s="1"/>
  <c r="O130" i="1"/>
  <c r="O131" i="1"/>
  <c r="O132" i="1"/>
  <c r="O133" i="1"/>
  <c r="O134" i="1"/>
  <c r="O135" i="1"/>
  <c r="O136" i="1"/>
  <c r="U136" i="1" s="1"/>
  <c r="O137" i="1"/>
  <c r="O138" i="1"/>
  <c r="O139" i="1"/>
  <c r="O140" i="1"/>
  <c r="O141" i="1"/>
  <c r="V141" i="1" s="1"/>
  <c r="O142" i="1"/>
  <c r="U142" i="1" s="1"/>
  <c r="O143" i="1"/>
  <c r="O144" i="1"/>
  <c r="O145" i="1"/>
  <c r="O146" i="1"/>
  <c r="O147" i="1"/>
  <c r="O148" i="1"/>
  <c r="O149" i="1"/>
  <c r="O150" i="1"/>
  <c r="O151" i="1"/>
  <c r="O152" i="1"/>
  <c r="V152" i="1" s="1"/>
  <c r="O153" i="1"/>
  <c r="O154" i="1"/>
  <c r="U154" i="1" s="1"/>
  <c r="O155" i="1"/>
  <c r="O156" i="1"/>
  <c r="O157" i="1"/>
  <c r="U157" i="1" s="1"/>
  <c r="O158" i="1"/>
  <c r="O159" i="1"/>
  <c r="O160" i="1"/>
  <c r="O161" i="1"/>
  <c r="O162" i="1"/>
  <c r="O163" i="1"/>
  <c r="O164" i="1"/>
  <c r="O165" i="1"/>
  <c r="O166" i="1"/>
  <c r="O167" i="1"/>
  <c r="O168" i="1"/>
  <c r="U168" i="1" s="1"/>
  <c r="O169" i="1"/>
  <c r="O170" i="1"/>
  <c r="U170" i="1" s="1"/>
  <c r="O171" i="1"/>
  <c r="O172" i="1"/>
  <c r="O173" i="1"/>
  <c r="U173" i="1" s="1"/>
  <c r="O174" i="1"/>
  <c r="O175" i="1"/>
  <c r="O176" i="1"/>
  <c r="O177" i="1"/>
  <c r="O178" i="1"/>
  <c r="O179" i="1"/>
  <c r="O180" i="1"/>
  <c r="O181" i="1"/>
  <c r="O182" i="1"/>
  <c r="O183" i="1"/>
  <c r="O184" i="1"/>
  <c r="U184" i="1" s="1"/>
  <c r="O185" i="1"/>
  <c r="O186" i="1"/>
  <c r="U186" i="1" s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U200" i="1" s="1"/>
  <c r="O201" i="1"/>
  <c r="O202" i="1"/>
  <c r="U202" i="1" s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U216" i="1" s="1"/>
  <c r="O217" i="1"/>
  <c r="O218" i="1"/>
  <c r="O219" i="1"/>
  <c r="O220" i="1"/>
  <c r="O221" i="1"/>
  <c r="O222" i="1"/>
  <c r="O223" i="1"/>
  <c r="O224" i="1"/>
  <c r="O225" i="1"/>
  <c r="O226" i="1"/>
  <c r="O227" i="1"/>
  <c r="V227" i="1" s="1"/>
  <c r="O228" i="1"/>
  <c r="O229" i="1"/>
  <c r="O230" i="1"/>
  <c r="O231" i="1"/>
  <c r="V231" i="1" s="1"/>
  <c r="O232" i="1"/>
  <c r="O233" i="1"/>
  <c r="O234" i="1"/>
  <c r="U234" i="1" s="1"/>
  <c r="O235" i="1"/>
  <c r="O236" i="1"/>
  <c r="O237" i="1"/>
  <c r="O238" i="1"/>
  <c r="U238" i="1" s="1"/>
  <c r="O239" i="1"/>
  <c r="O240" i="1"/>
  <c r="O241" i="1"/>
  <c r="V241" i="1" s="1"/>
  <c r="O242" i="1"/>
  <c r="O243" i="1"/>
  <c r="O244" i="1"/>
  <c r="O245" i="1"/>
  <c r="O246" i="1"/>
  <c r="U246" i="1" s="1"/>
  <c r="O247" i="1"/>
  <c r="O248" i="1"/>
  <c r="O249" i="1"/>
  <c r="O250" i="1"/>
  <c r="O251" i="1"/>
  <c r="O252" i="1"/>
  <c r="O253" i="1"/>
  <c r="O254" i="1"/>
  <c r="U254" i="1" s="1"/>
  <c r="O255" i="1"/>
  <c r="O256" i="1"/>
  <c r="O257" i="1"/>
  <c r="O258" i="1"/>
  <c r="O259" i="1"/>
  <c r="V259" i="1" s="1"/>
  <c r="O260" i="1"/>
  <c r="O261" i="1"/>
  <c r="O262" i="1"/>
  <c r="O263" i="1"/>
  <c r="O264" i="1"/>
  <c r="U264" i="1" s="1"/>
  <c r="O265" i="1"/>
  <c r="O266" i="1"/>
  <c r="U266" i="1" s="1"/>
  <c r="O267" i="1"/>
  <c r="O268" i="1"/>
  <c r="O269" i="1"/>
  <c r="O270" i="1"/>
  <c r="O271" i="1"/>
  <c r="O272" i="1"/>
  <c r="O273" i="1"/>
  <c r="V273" i="1" s="1"/>
  <c r="O274" i="1"/>
  <c r="O275" i="1"/>
  <c r="O276" i="1"/>
  <c r="O277" i="1"/>
  <c r="O278" i="1"/>
  <c r="O279" i="1"/>
  <c r="O280" i="1"/>
  <c r="U280" i="1" s="1"/>
  <c r="O281" i="1"/>
  <c r="O282" i="1"/>
  <c r="O283" i="1"/>
  <c r="O284" i="1"/>
  <c r="U284" i="1" s="1"/>
  <c r="O285" i="1"/>
  <c r="O286" i="1"/>
  <c r="O287" i="1"/>
  <c r="O288" i="1"/>
  <c r="O289" i="1"/>
  <c r="O290" i="1"/>
  <c r="O291" i="1"/>
  <c r="O292" i="1"/>
  <c r="O293" i="1"/>
  <c r="O294" i="1"/>
  <c r="O295" i="1"/>
  <c r="O296" i="1"/>
  <c r="U296" i="1" s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U310" i="1" s="1"/>
  <c r="O311" i="1"/>
  <c r="O312" i="1"/>
  <c r="U312" i="1" s="1"/>
  <c r="O313" i="1"/>
  <c r="O314" i="1"/>
  <c r="O315" i="1"/>
  <c r="O316" i="1"/>
  <c r="O317" i="1"/>
  <c r="U317" i="1" s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U333" i="1" s="1"/>
  <c r="O334" i="1"/>
  <c r="O335" i="1"/>
  <c r="O336" i="1"/>
  <c r="O337" i="1"/>
  <c r="O338" i="1"/>
  <c r="O339" i="1"/>
  <c r="O340" i="1"/>
  <c r="O341" i="1"/>
  <c r="O342" i="1"/>
  <c r="O343" i="1"/>
  <c r="O344" i="1"/>
  <c r="O345" i="1"/>
  <c r="V345" i="1" s="1"/>
  <c r="O346" i="1"/>
  <c r="O347" i="1"/>
  <c r="O348" i="1"/>
  <c r="O349" i="1"/>
  <c r="U349" i="1" s="1"/>
  <c r="O350" i="1"/>
  <c r="O351" i="1"/>
  <c r="O352" i="1"/>
  <c r="O353" i="1"/>
  <c r="O354" i="1"/>
  <c r="O355" i="1"/>
  <c r="O356" i="1"/>
  <c r="O357" i="1"/>
  <c r="O358" i="1"/>
  <c r="U358" i="1" s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U390" i="1" s="1"/>
  <c r="O391" i="1"/>
  <c r="O392" i="1"/>
  <c r="O393" i="1"/>
  <c r="O394" i="1"/>
  <c r="O395" i="1"/>
  <c r="V395" i="1" s="1"/>
  <c r="O396" i="1"/>
  <c r="O397" i="1"/>
  <c r="V397" i="1" s="1"/>
  <c r="O398" i="1"/>
  <c r="O399" i="1"/>
  <c r="O400" i="1"/>
  <c r="O401" i="1"/>
  <c r="V401" i="1" s="1"/>
  <c r="O402" i="1"/>
  <c r="O403" i="1"/>
  <c r="O404" i="1"/>
  <c r="O405" i="1"/>
  <c r="O406" i="1"/>
  <c r="O407" i="1"/>
  <c r="U407" i="1" s="1"/>
  <c r="O408" i="1"/>
  <c r="U408" i="1" s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V423" i="1" s="1"/>
  <c r="O424" i="1"/>
  <c r="O425" i="1"/>
  <c r="U425" i="1" s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U441" i="1" s="1"/>
  <c r="O442" i="1"/>
  <c r="V442" i="1" s="1"/>
  <c r="O443" i="1"/>
  <c r="O444" i="1"/>
  <c r="V444" i="1" s="1"/>
  <c r="O445" i="1"/>
  <c r="O446" i="1"/>
  <c r="O447" i="1"/>
  <c r="O448" i="1"/>
  <c r="O449" i="1"/>
  <c r="O450" i="1"/>
  <c r="O451" i="1"/>
  <c r="O452" i="1"/>
  <c r="O453" i="1"/>
  <c r="O454" i="1"/>
  <c r="O455" i="1"/>
  <c r="V455" i="1" s="1"/>
  <c r="O456" i="1"/>
  <c r="O457" i="1"/>
  <c r="O458" i="1"/>
  <c r="O459" i="1"/>
  <c r="O460" i="1"/>
  <c r="V460" i="1" s="1"/>
  <c r="O461" i="1"/>
  <c r="O462" i="1"/>
  <c r="O463" i="1"/>
  <c r="O464" i="1"/>
  <c r="O465" i="1"/>
  <c r="O466" i="1"/>
  <c r="O467" i="1"/>
  <c r="O468" i="1"/>
  <c r="O469" i="1"/>
  <c r="O470" i="1"/>
  <c r="U470" i="1" s="1"/>
  <c r="O471" i="1"/>
  <c r="V471" i="1" s="1"/>
  <c r="O472" i="1"/>
  <c r="O473" i="1"/>
  <c r="U473" i="1" s="1"/>
  <c r="O474" i="1"/>
  <c r="V474" i="1" s="1"/>
  <c r="O475" i="1"/>
  <c r="O476" i="1"/>
  <c r="O477" i="1"/>
  <c r="O478" i="1"/>
  <c r="O479" i="1"/>
  <c r="O480" i="1"/>
  <c r="O481" i="1"/>
  <c r="O482" i="1"/>
  <c r="O483" i="1"/>
  <c r="O484" i="1"/>
  <c r="O485" i="1"/>
  <c r="U485" i="1" s="1"/>
  <c r="O486" i="1"/>
  <c r="O487" i="1"/>
  <c r="O488" i="1"/>
  <c r="U488" i="1" s="1"/>
  <c r="O489" i="1"/>
  <c r="O490" i="1"/>
  <c r="V490" i="1" s="1"/>
  <c r="O491" i="1"/>
  <c r="O492" i="1"/>
  <c r="O493" i="1"/>
  <c r="O494" i="1"/>
  <c r="O495" i="1"/>
  <c r="O496" i="1"/>
  <c r="O497" i="1"/>
  <c r="O498" i="1"/>
  <c r="O499" i="1"/>
  <c r="O500" i="1"/>
  <c r="O501" i="1"/>
  <c r="U501" i="1" s="1"/>
  <c r="O502" i="1"/>
  <c r="U502" i="1" s="1"/>
  <c r="O503" i="1"/>
  <c r="O504" i="1"/>
  <c r="O505" i="1"/>
  <c r="U505" i="1" s="1"/>
  <c r="O506" i="1"/>
  <c r="O507" i="1"/>
  <c r="O508" i="1"/>
  <c r="O509" i="1"/>
  <c r="O510" i="1"/>
  <c r="O511" i="1"/>
  <c r="O512" i="1"/>
  <c r="O513" i="1"/>
  <c r="O514" i="1"/>
  <c r="O515" i="1"/>
  <c r="O516" i="1"/>
  <c r="O517" i="1"/>
  <c r="U517" i="1" s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U535" i="1" s="1"/>
  <c r="O536" i="1"/>
  <c r="O537" i="1"/>
  <c r="O538" i="1"/>
  <c r="O539" i="1"/>
  <c r="O540" i="1"/>
  <c r="V540" i="1" s="1"/>
  <c r="O541" i="1"/>
  <c r="O542" i="1"/>
  <c r="O543" i="1"/>
  <c r="O544" i="1"/>
  <c r="O545" i="1"/>
  <c r="O546" i="1"/>
  <c r="O547" i="1"/>
  <c r="O548" i="1"/>
  <c r="O549" i="1"/>
  <c r="U549" i="1" s="1"/>
  <c r="O550" i="1"/>
  <c r="O551" i="1"/>
  <c r="O552" i="1"/>
  <c r="V552" i="1" s="1"/>
  <c r="O553" i="1"/>
  <c r="O554" i="1"/>
  <c r="O555" i="1"/>
  <c r="O556" i="1"/>
  <c r="V556" i="1" s="1"/>
  <c r="O557" i="1"/>
  <c r="O558" i="1"/>
  <c r="O559" i="1"/>
  <c r="O560" i="1"/>
  <c r="O561" i="1"/>
  <c r="O562" i="1"/>
  <c r="O563" i="1"/>
  <c r="U563" i="1" s="1"/>
  <c r="O564" i="1"/>
  <c r="O565" i="1"/>
  <c r="O566" i="1"/>
  <c r="O567" i="1"/>
  <c r="O568" i="1"/>
  <c r="O569" i="1"/>
  <c r="O570" i="1"/>
  <c r="O571" i="1"/>
  <c r="O572" i="1"/>
  <c r="O573" i="1"/>
  <c r="U573" i="1" s="1"/>
  <c r="O574" i="1"/>
  <c r="U574" i="1" s="1"/>
  <c r="O575" i="1"/>
  <c r="O576" i="1"/>
  <c r="O577" i="1"/>
  <c r="O578" i="1"/>
  <c r="O579" i="1"/>
  <c r="O580" i="1"/>
  <c r="O581" i="1"/>
  <c r="O582" i="1"/>
  <c r="O583" i="1"/>
  <c r="O584" i="1"/>
  <c r="V584" i="1" s="1"/>
  <c r="O585" i="1"/>
  <c r="U585" i="1" s="1"/>
  <c r="O586" i="1"/>
  <c r="O587" i="1"/>
  <c r="O588" i="1"/>
  <c r="O589" i="1"/>
  <c r="V589" i="1" s="1"/>
  <c r="O590" i="1"/>
  <c r="O591" i="1"/>
  <c r="O592" i="1"/>
  <c r="O593" i="1"/>
  <c r="V593" i="1" s="1"/>
  <c r="O594" i="1"/>
  <c r="O595" i="1"/>
  <c r="U595" i="1" s="1"/>
  <c r="O596" i="1"/>
  <c r="O597" i="1"/>
  <c r="O598" i="1"/>
  <c r="V598" i="1" s="1"/>
  <c r="O599" i="1"/>
  <c r="V599" i="1" s="1"/>
  <c r="O600" i="1"/>
  <c r="V600" i="1" s="1"/>
  <c r="O601" i="1"/>
  <c r="O602" i="1"/>
  <c r="O603" i="1"/>
  <c r="O604" i="1"/>
  <c r="O605" i="1"/>
  <c r="O606" i="1"/>
  <c r="O607" i="1"/>
  <c r="O608" i="1"/>
  <c r="O609" i="1"/>
  <c r="O610" i="1"/>
  <c r="O611" i="1"/>
  <c r="V611" i="1" s="1"/>
  <c r="O612" i="1"/>
  <c r="O613" i="1"/>
  <c r="O614" i="1"/>
  <c r="V614" i="1" s="1"/>
  <c r="O615" i="1"/>
  <c r="O616" i="1"/>
  <c r="V616" i="1" s="1"/>
  <c r="O617" i="1"/>
  <c r="O618" i="1"/>
  <c r="O619" i="1"/>
  <c r="O620" i="1"/>
  <c r="U620" i="1" s="1"/>
  <c r="O621" i="1"/>
  <c r="O622" i="1"/>
  <c r="O623" i="1"/>
  <c r="O624" i="1"/>
  <c r="O625" i="1"/>
  <c r="O626" i="1"/>
  <c r="O627" i="1"/>
  <c r="U627" i="1" s="1"/>
  <c r="O628" i="1"/>
  <c r="O629" i="1"/>
  <c r="O630" i="1"/>
  <c r="O631" i="1"/>
  <c r="O632" i="1"/>
  <c r="O633" i="1"/>
  <c r="V633" i="1" s="1"/>
  <c r="O634" i="1"/>
  <c r="U634" i="1" s="1"/>
  <c r="O635" i="1"/>
  <c r="O636" i="1"/>
  <c r="O637" i="1"/>
  <c r="O638" i="1"/>
  <c r="O639" i="1"/>
  <c r="O640" i="1"/>
  <c r="O641" i="1"/>
  <c r="O642" i="1"/>
  <c r="O643" i="1"/>
  <c r="O644" i="1"/>
  <c r="O645" i="1"/>
  <c r="O646" i="1"/>
  <c r="U646" i="1" s="1"/>
  <c r="O647" i="1"/>
  <c r="O648" i="1"/>
  <c r="O649" i="1"/>
  <c r="O650" i="1"/>
  <c r="V650" i="1" s="1"/>
  <c r="O651" i="1"/>
  <c r="V651" i="1" s="1"/>
  <c r="O652" i="1"/>
  <c r="U652" i="1" s="1"/>
  <c r="O653" i="1"/>
  <c r="O654" i="1"/>
  <c r="O655" i="1"/>
  <c r="O656" i="1"/>
  <c r="O657" i="1"/>
  <c r="O658" i="1"/>
  <c r="O659" i="1"/>
  <c r="O660" i="1"/>
  <c r="O661" i="1"/>
  <c r="O662" i="1"/>
  <c r="O663" i="1"/>
  <c r="O664" i="1"/>
  <c r="U664" i="1" s="1"/>
  <c r="O665" i="1"/>
  <c r="V665" i="1" s="1"/>
  <c r="O666" i="1"/>
  <c r="V666" i="1" s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U695" i="1" s="1"/>
  <c r="O696" i="1"/>
  <c r="V696" i="1" s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V729" i="1" s="1"/>
  <c r="O730" i="1"/>
  <c r="V730" i="1" s="1"/>
  <c r="O731" i="1"/>
  <c r="O732" i="1"/>
  <c r="O733" i="1"/>
  <c r="O734" i="1"/>
  <c r="O735" i="1"/>
  <c r="O736" i="1"/>
  <c r="O737" i="1"/>
  <c r="O738" i="1"/>
  <c r="O739" i="1"/>
  <c r="O740" i="1"/>
  <c r="O741" i="1"/>
  <c r="U741" i="1" s="1"/>
  <c r="O742" i="1"/>
  <c r="O743" i="1"/>
  <c r="O744" i="1"/>
  <c r="V744" i="1" s="1"/>
  <c r="O745" i="1"/>
  <c r="O746" i="1"/>
  <c r="O747" i="1"/>
  <c r="U747" i="1" s="1"/>
  <c r="O748" i="1"/>
  <c r="O749" i="1"/>
  <c r="V749" i="1" s="1"/>
  <c r="O750" i="1"/>
  <c r="O751" i="1"/>
  <c r="O752" i="1"/>
  <c r="O753" i="1"/>
  <c r="O754" i="1"/>
  <c r="O755" i="1"/>
  <c r="O756" i="1"/>
  <c r="O757" i="1"/>
  <c r="O758" i="1"/>
  <c r="O759" i="1"/>
  <c r="U759" i="1" s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U789" i="1" s="1"/>
  <c r="O790" i="1"/>
  <c r="O791" i="1"/>
  <c r="O792" i="1"/>
  <c r="O793" i="1"/>
  <c r="O794" i="1"/>
  <c r="O795" i="1"/>
  <c r="O796" i="1"/>
  <c r="O797" i="1"/>
  <c r="V797" i="1" s="1"/>
  <c r="O798" i="1"/>
  <c r="O799" i="1"/>
  <c r="O800" i="1"/>
  <c r="O801" i="1"/>
  <c r="O802" i="1"/>
  <c r="O803" i="1"/>
  <c r="O804" i="1"/>
  <c r="O805" i="1"/>
  <c r="O806" i="1"/>
  <c r="O807" i="1"/>
  <c r="U807" i="1" s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U821" i="1" s="1"/>
  <c r="O822" i="1"/>
  <c r="O823" i="1"/>
  <c r="O824" i="1"/>
  <c r="V824" i="1" s="1"/>
  <c r="O825" i="1"/>
  <c r="O826" i="1"/>
  <c r="V826" i="1" s="1"/>
  <c r="O827" i="1"/>
  <c r="U827" i="1" s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V843" i="1" s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V856" i="1" s="1"/>
  <c r="O857" i="1"/>
  <c r="U857" i="1" s="1"/>
  <c r="O858" i="1"/>
  <c r="U858" i="1" s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V872" i="1" s="1"/>
  <c r="O873" i="1"/>
  <c r="U873" i="1" s="1"/>
  <c r="O874" i="1"/>
  <c r="V874" i="1" s="1"/>
  <c r="O875" i="1"/>
  <c r="O876" i="1"/>
  <c r="O877" i="1"/>
  <c r="O878" i="1"/>
  <c r="O879" i="1"/>
  <c r="O880" i="1"/>
  <c r="O881" i="1"/>
  <c r="O882" i="1"/>
  <c r="O883" i="1"/>
  <c r="U883" i="1" s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U902" i="1" s="1"/>
  <c r="O903" i="1"/>
  <c r="O904" i="1"/>
  <c r="O905" i="1"/>
  <c r="O906" i="1"/>
  <c r="V906" i="1" s="1"/>
  <c r="O907" i="1"/>
  <c r="O908" i="1"/>
  <c r="O909" i="1"/>
  <c r="O910" i="1"/>
  <c r="O911" i="1"/>
  <c r="O912" i="1"/>
  <c r="O913" i="1"/>
  <c r="O914" i="1"/>
  <c r="O915" i="1"/>
  <c r="O916" i="1"/>
  <c r="O917" i="1"/>
  <c r="U917" i="1" s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U933" i="1" s="1"/>
  <c r="O934" i="1"/>
  <c r="O935" i="1"/>
  <c r="O936" i="1"/>
  <c r="O937" i="1"/>
  <c r="O938" i="1"/>
  <c r="O939" i="1"/>
  <c r="U939" i="1" s="1"/>
  <c r="O940" i="1"/>
  <c r="O941" i="1"/>
  <c r="O942" i="1"/>
  <c r="O943" i="1"/>
  <c r="O944" i="1"/>
  <c r="O945" i="1"/>
  <c r="O946" i="1"/>
  <c r="O947" i="1"/>
  <c r="O948" i="1"/>
  <c r="O949" i="1"/>
  <c r="O950" i="1"/>
  <c r="U950" i="1" s="1"/>
  <c r="O951" i="1"/>
  <c r="O952" i="1"/>
  <c r="O953" i="1"/>
  <c r="O954" i="1"/>
  <c r="U954" i="1" s="1"/>
  <c r="O955" i="1"/>
  <c r="U955" i="1" s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U969" i="1" s="1"/>
  <c r="O970" i="1"/>
  <c r="V970" i="1" s="1"/>
  <c r="O971" i="1"/>
  <c r="O972" i="1"/>
  <c r="O973" i="1"/>
  <c r="O974" i="1"/>
  <c r="O975" i="1"/>
  <c r="O976" i="1"/>
  <c r="O977" i="1"/>
  <c r="O978" i="1"/>
  <c r="O979" i="1"/>
  <c r="O980" i="1"/>
  <c r="O981" i="1"/>
  <c r="O982" i="1"/>
  <c r="U982" i="1" s="1"/>
  <c r="O983" i="1"/>
  <c r="U983" i="1" s="1"/>
  <c r="O984" i="1"/>
  <c r="O985" i="1"/>
  <c r="V985" i="1" s="1"/>
  <c r="O986" i="1"/>
  <c r="V986" i="1" s="1"/>
  <c r="O987" i="1"/>
  <c r="U987" i="1" s="1"/>
  <c r="O988" i="1"/>
  <c r="O989" i="1"/>
  <c r="O990" i="1"/>
  <c r="O991" i="1"/>
  <c r="O992" i="1"/>
  <c r="O993" i="1"/>
  <c r="O994" i="1"/>
  <c r="O995" i="1"/>
  <c r="V995" i="1" s="1"/>
  <c r="O996" i="1"/>
  <c r="O997" i="1"/>
  <c r="O998" i="1"/>
  <c r="O999" i="1"/>
  <c r="O1000" i="1"/>
  <c r="O1001" i="1"/>
  <c r="U1001" i="1" s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U1015" i="1" s="1"/>
  <c r="O1016" i="1"/>
  <c r="O1017" i="1"/>
  <c r="O1018" i="1"/>
  <c r="V1018" i="1" s="1"/>
  <c r="O1019" i="1"/>
  <c r="O1020" i="1"/>
  <c r="O1021" i="1"/>
  <c r="O1022" i="1"/>
  <c r="O1023" i="1"/>
  <c r="O1024" i="1"/>
  <c r="O1025" i="1"/>
  <c r="O1026" i="1"/>
  <c r="O1027" i="1"/>
  <c r="V1027" i="1" s="1"/>
  <c r="O1028" i="1"/>
  <c r="O1029" i="1"/>
  <c r="U1029" i="1" s="1"/>
  <c r="O1030" i="1"/>
  <c r="U1030" i="1" s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U1050" i="1" s="1"/>
  <c r="O1051" i="1"/>
  <c r="O1052" i="1"/>
  <c r="O1053" i="1"/>
  <c r="O1054" i="1"/>
  <c r="O1055" i="1"/>
  <c r="O1056" i="1"/>
  <c r="O1057" i="1"/>
  <c r="O1058" i="1"/>
  <c r="O1059" i="1"/>
  <c r="V1059" i="1" s="1"/>
  <c r="O1060" i="1"/>
  <c r="O1061" i="1"/>
  <c r="O1062" i="1"/>
  <c r="U1062" i="1" s="1"/>
  <c r="O1063" i="1"/>
  <c r="O1064" i="1"/>
  <c r="O1065" i="1"/>
  <c r="O1066" i="1"/>
  <c r="O1067" i="1"/>
  <c r="U1067" i="1" s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U1083" i="1" s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U1095" i="1" s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U1111" i="1" s="1"/>
  <c r="O1112" i="1"/>
  <c r="O1113" i="1"/>
  <c r="O1114" i="1"/>
  <c r="U1114" i="1" s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V1128" i="1" s="1"/>
  <c r="O1129" i="1"/>
  <c r="O1130" i="1"/>
  <c r="O1131" i="1"/>
  <c r="O1132" i="1"/>
  <c r="O1133" i="1"/>
  <c r="V1133" i="1" s="1"/>
  <c r="O1134" i="1"/>
  <c r="O1135" i="1"/>
  <c r="O1136" i="1"/>
  <c r="O1137" i="1"/>
  <c r="O1138" i="1"/>
  <c r="O1139" i="1"/>
  <c r="O1140" i="1"/>
  <c r="O1141" i="1"/>
  <c r="U1141" i="1" s="1"/>
  <c r="O1142" i="1"/>
  <c r="O1143" i="1"/>
  <c r="O1144" i="1"/>
  <c r="O1145" i="1"/>
  <c r="O1146" i="1"/>
  <c r="O1147" i="1"/>
  <c r="V1147" i="1" s="1"/>
  <c r="O1148" i="1"/>
  <c r="O1149" i="1"/>
  <c r="O1150" i="1"/>
  <c r="O1151" i="1"/>
  <c r="O1152" i="1"/>
  <c r="O1153" i="1"/>
  <c r="O1154" i="1"/>
  <c r="O1155" i="1"/>
  <c r="O1156" i="1"/>
  <c r="O1157" i="1"/>
  <c r="O1158" i="1"/>
  <c r="V1158" i="1" s="1"/>
  <c r="O1159" i="1"/>
  <c r="O1160" i="1"/>
  <c r="O1161" i="1"/>
  <c r="O1162" i="1"/>
  <c r="O1163" i="1"/>
  <c r="O1164" i="1"/>
  <c r="O1165" i="1"/>
  <c r="O1166" i="1"/>
  <c r="O1167" i="1"/>
  <c r="O1168" i="1"/>
  <c r="O1169" i="1"/>
  <c r="V1169" i="1" s="1"/>
  <c r="O1170" i="1"/>
  <c r="O1171" i="1"/>
  <c r="O1172" i="1"/>
  <c r="O1173" i="1"/>
  <c r="U1173" i="1" s="1"/>
  <c r="O1174" i="1"/>
  <c r="O1175" i="1"/>
  <c r="O1176" i="1"/>
  <c r="O1177" i="1"/>
  <c r="O1178" i="1"/>
  <c r="O1179" i="1"/>
  <c r="U1179" i="1" s="1"/>
  <c r="O1180" i="1"/>
  <c r="O1181" i="1"/>
  <c r="O1182" i="1"/>
  <c r="O1183" i="1"/>
  <c r="O1184" i="1"/>
  <c r="O1185" i="1"/>
  <c r="O1186" i="1"/>
  <c r="O1187" i="1"/>
  <c r="O1188" i="1"/>
  <c r="O1189" i="1"/>
  <c r="O1190" i="1"/>
  <c r="V1190" i="1" s="1"/>
  <c r="O1191" i="1"/>
  <c r="O1192" i="1"/>
  <c r="O1193" i="1"/>
  <c r="O1194" i="1"/>
  <c r="V1194" i="1" s="1"/>
  <c r="O1195" i="1"/>
  <c r="O1196" i="1"/>
  <c r="O1197" i="1"/>
  <c r="O1198" i="1"/>
  <c r="O1199" i="1"/>
  <c r="S2" i="1"/>
  <c r="T2" i="1" s="1"/>
  <c r="U852" i="1" l="1"/>
  <c r="U756" i="1"/>
  <c r="U516" i="1"/>
  <c r="U500" i="1"/>
  <c r="U452" i="1"/>
  <c r="U436" i="1"/>
  <c r="U420" i="1"/>
  <c r="U388" i="1"/>
  <c r="U372" i="1"/>
  <c r="U308" i="1"/>
  <c r="U180" i="1"/>
  <c r="U164" i="1"/>
  <c r="V1122" i="1"/>
  <c r="V1074" i="1"/>
  <c r="V786" i="1"/>
  <c r="V754" i="1"/>
  <c r="V594" i="1"/>
  <c r="V354" i="1"/>
  <c r="U976" i="1"/>
  <c r="U944" i="1"/>
  <c r="U784" i="1"/>
  <c r="U736" i="1"/>
  <c r="U384" i="1"/>
  <c r="V1119" i="1"/>
  <c r="V1103" i="1"/>
  <c r="V1087" i="1"/>
  <c r="V1055" i="1"/>
  <c r="V1023" i="1"/>
  <c r="V927" i="1"/>
  <c r="V687" i="1"/>
  <c r="V447" i="1"/>
  <c r="V287" i="1"/>
  <c r="V271" i="1"/>
  <c r="V255" i="1"/>
  <c r="V175" i="1"/>
  <c r="V926" i="1"/>
  <c r="V798" i="1"/>
  <c r="V782" i="1"/>
  <c r="V734" i="1"/>
  <c r="V718" i="1"/>
  <c r="V606" i="1"/>
  <c r="V15" i="1"/>
  <c r="V949" i="1"/>
  <c r="V85" i="1"/>
  <c r="V5" i="1"/>
  <c r="V1189" i="1"/>
  <c r="V1125" i="1"/>
  <c r="V933" i="1"/>
  <c r="R933" i="1" s="1"/>
  <c r="V1092" i="1"/>
  <c r="V1028" i="1"/>
  <c r="V996" i="1"/>
  <c r="V964" i="1"/>
  <c r="V884" i="1"/>
  <c r="V836" i="1"/>
  <c r="V676" i="1"/>
  <c r="V1168" i="1"/>
  <c r="V1008" i="1"/>
  <c r="V960" i="1"/>
  <c r="V864" i="1"/>
  <c r="V832" i="1"/>
  <c r="V800" i="1"/>
  <c r="V720" i="1"/>
  <c r="V608" i="1"/>
  <c r="V528" i="1"/>
  <c r="V496" i="1"/>
  <c r="V480" i="1"/>
  <c r="V432" i="1"/>
  <c r="V400" i="1"/>
  <c r="V368" i="1"/>
  <c r="V96" i="1"/>
  <c r="V64" i="1"/>
  <c r="U818" i="1"/>
  <c r="U690" i="1"/>
  <c r="U674" i="1"/>
  <c r="U1121" i="1"/>
  <c r="U769" i="1"/>
  <c r="U417" i="1"/>
  <c r="U1089" i="1"/>
  <c r="U1057" i="1"/>
  <c r="U785" i="1"/>
  <c r="U705" i="1"/>
  <c r="U625" i="1"/>
  <c r="U561" i="1"/>
  <c r="U465" i="1"/>
  <c r="U1183" i="1"/>
  <c r="U1151" i="1"/>
  <c r="U991" i="1"/>
  <c r="U975" i="1"/>
  <c r="U911" i="1"/>
  <c r="U863" i="1"/>
  <c r="U847" i="1"/>
  <c r="U559" i="1"/>
  <c r="U527" i="1"/>
  <c r="V698" i="1"/>
  <c r="U1113" i="1"/>
  <c r="U1097" i="1"/>
  <c r="U1065" i="1"/>
  <c r="V745" i="1"/>
  <c r="V1071" i="1"/>
  <c r="V1080" i="1"/>
  <c r="V808" i="1"/>
  <c r="V440" i="1"/>
  <c r="U1071" i="1"/>
  <c r="R1071" i="1" s="1"/>
  <c r="U1082" i="1"/>
  <c r="U1047" i="1"/>
  <c r="U791" i="1"/>
  <c r="U775" i="1"/>
  <c r="V583" i="1"/>
  <c r="V551" i="1"/>
  <c r="V343" i="1"/>
  <c r="V311" i="1"/>
  <c r="V295" i="1"/>
  <c r="U1157" i="1"/>
  <c r="U965" i="1"/>
  <c r="U725" i="1"/>
  <c r="U709" i="1"/>
  <c r="U181" i="1"/>
  <c r="V1012" i="1"/>
  <c r="U260" i="1"/>
  <c r="U1195" i="1"/>
  <c r="V1139" i="1"/>
  <c r="V1123" i="1"/>
  <c r="V771" i="1"/>
  <c r="U515" i="1"/>
  <c r="U483" i="1"/>
  <c r="V355" i="1"/>
  <c r="V323" i="1"/>
  <c r="V195" i="1"/>
  <c r="V179" i="1"/>
  <c r="V937" i="1"/>
  <c r="V527" i="1"/>
  <c r="V914" i="1"/>
  <c r="V898" i="1"/>
  <c r="V942" i="1"/>
  <c r="U1073" i="1"/>
  <c r="U993" i="1"/>
  <c r="U977" i="1"/>
  <c r="U961" i="1"/>
  <c r="U881" i="1"/>
  <c r="U833" i="1"/>
  <c r="U609" i="1"/>
  <c r="V449" i="1"/>
  <c r="V49" i="1"/>
  <c r="V895" i="1"/>
  <c r="V1088" i="1"/>
  <c r="U1072" i="1"/>
  <c r="U640" i="1"/>
  <c r="V592" i="1"/>
  <c r="V1120" i="1"/>
  <c r="V1010" i="1"/>
  <c r="V905" i="1"/>
  <c r="V1007" i="1"/>
  <c r="U223" i="1"/>
  <c r="V191" i="1"/>
  <c r="U778" i="1"/>
  <c r="U1014" i="1"/>
  <c r="V1134" i="1"/>
  <c r="V766" i="1"/>
  <c r="V654" i="1"/>
  <c r="U414" i="1"/>
  <c r="U1146" i="1"/>
  <c r="V1098" i="1"/>
  <c r="V877" i="1"/>
  <c r="V861" i="1"/>
  <c r="U829" i="1"/>
  <c r="U557" i="1"/>
  <c r="V525" i="1"/>
  <c r="V461" i="1"/>
  <c r="U988" i="1"/>
  <c r="V604" i="1"/>
  <c r="U44" i="1"/>
  <c r="U1046" i="1"/>
  <c r="V519" i="1"/>
  <c r="V167" i="1"/>
  <c r="U1190" i="1"/>
  <c r="R1190" i="1" s="1"/>
  <c r="V647" i="1"/>
  <c r="V1109" i="1"/>
  <c r="V1061" i="1"/>
  <c r="V901" i="1"/>
  <c r="U678" i="1"/>
  <c r="U550" i="1"/>
  <c r="U534" i="1"/>
  <c r="V486" i="1"/>
  <c r="U214" i="1"/>
  <c r="V198" i="1"/>
  <c r="V118" i="1"/>
  <c r="V22" i="1"/>
  <c r="V1104" i="1"/>
  <c r="U1099" i="1"/>
  <c r="V1060" i="1"/>
  <c r="V1045" i="1"/>
  <c r="U922" i="1"/>
  <c r="U912" i="1"/>
  <c r="U860" i="1"/>
  <c r="U850" i="1"/>
  <c r="U692" i="1"/>
  <c r="U591" i="1"/>
  <c r="U632" i="1"/>
  <c r="V151" i="1"/>
  <c r="V1124" i="1"/>
  <c r="V932" i="1"/>
  <c r="V916" i="1"/>
  <c r="U820" i="1"/>
  <c r="V804" i="1"/>
  <c r="V788" i="1"/>
  <c r="U597" i="1"/>
  <c r="U565" i="1"/>
  <c r="U341" i="1"/>
  <c r="U325" i="1"/>
  <c r="V309" i="1"/>
  <c r="V293" i="1"/>
  <c r="V261" i="1"/>
  <c r="V21" i="1"/>
  <c r="V1195" i="1"/>
  <c r="U1045" i="1"/>
  <c r="U927" i="1"/>
  <c r="V870" i="1"/>
  <c r="V1170" i="1"/>
  <c r="U882" i="1"/>
  <c r="V866" i="1"/>
  <c r="V722" i="1"/>
  <c r="V627" i="1"/>
  <c r="R627" i="1" s="1"/>
  <c r="U451" i="1"/>
  <c r="U435" i="1"/>
  <c r="U419" i="1"/>
  <c r="V99" i="1"/>
  <c r="V1174" i="1"/>
  <c r="V1159" i="1"/>
  <c r="U1049" i="1"/>
  <c r="V1034" i="1"/>
  <c r="U1105" i="1"/>
  <c r="U1025" i="1"/>
  <c r="U913" i="1"/>
  <c r="V849" i="1"/>
  <c r="U721" i="1"/>
  <c r="V514" i="1"/>
  <c r="U1169" i="1"/>
  <c r="R1169" i="1" s="1"/>
  <c r="U1159" i="1"/>
  <c r="R1159" i="1" s="1"/>
  <c r="U998" i="1"/>
  <c r="V963" i="1"/>
  <c r="U1056" i="1"/>
  <c r="U1024" i="1"/>
  <c r="U928" i="1"/>
  <c r="V912" i="1"/>
  <c r="U896" i="1"/>
  <c r="U673" i="1"/>
  <c r="V177" i="1"/>
  <c r="V17" i="1"/>
  <c r="U1008" i="1"/>
  <c r="U966" i="1"/>
  <c r="V707" i="1"/>
  <c r="V1135" i="1"/>
  <c r="U783" i="1"/>
  <c r="U703" i="1"/>
  <c r="V576" i="1"/>
  <c r="U320" i="1"/>
  <c r="V160" i="1"/>
  <c r="V144" i="1"/>
  <c r="V32" i="1"/>
  <c r="U1138" i="1"/>
  <c r="V702" i="1"/>
  <c r="U607" i="1"/>
  <c r="V591" i="1"/>
  <c r="R591" i="1" s="1"/>
  <c r="V399" i="1"/>
  <c r="V351" i="1"/>
  <c r="V319" i="1"/>
  <c r="V31" i="1"/>
  <c r="U992" i="1"/>
  <c r="U1031" i="1"/>
  <c r="V1149" i="1"/>
  <c r="V813" i="1"/>
  <c r="V717" i="1"/>
  <c r="V622" i="1"/>
  <c r="U430" i="1"/>
  <c r="U835" i="1"/>
  <c r="V876" i="1"/>
  <c r="V477" i="1"/>
  <c r="U429" i="1"/>
  <c r="V1096" i="1"/>
  <c r="U907" i="1"/>
  <c r="U668" i="1"/>
  <c r="U636" i="1"/>
  <c r="V524" i="1"/>
  <c r="U188" i="1"/>
  <c r="U172" i="1"/>
  <c r="U1126" i="1"/>
  <c r="U1076" i="1"/>
  <c r="U816" i="1"/>
  <c r="U729" i="1"/>
  <c r="R729" i="1" s="1"/>
  <c r="V778" i="1"/>
  <c r="V667" i="1"/>
  <c r="U1081" i="1"/>
  <c r="V1026" i="1"/>
  <c r="V948" i="1"/>
  <c r="U938" i="1"/>
  <c r="V921" i="1"/>
  <c r="U777" i="1"/>
  <c r="V697" i="1"/>
  <c r="V570" i="1"/>
  <c r="U394" i="1"/>
  <c r="U362" i="1"/>
  <c r="U330" i="1"/>
  <c r="U74" i="1"/>
  <c r="V1176" i="1"/>
  <c r="U1136" i="1"/>
  <c r="V953" i="1"/>
  <c r="V825" i="1"/>
  <c r="V689" i="1"/>
  <c r="V83" i="1"/>
  <c r="V865" i="1"/>
  <c r="U801" i="1"/>
  <c r="V498" i="1"/>
  <c r="V1185" i="1"/>
  <c r="V1154" i="1"/>
  <c r="V1145" i="1"/>
  <c r="U1040" i="1"/>
  <c r="V997" i="1"/>
  <c r="V900" i="1"/>
  <c r="V820" i="1"/>
  <c r="U1104" i="1"/>
  <c r="V1040" i="1"/>
  <c r="V880" i="1"/>
  <c r="V816" i="1"/>
  <c r="U704" i="1"/>
  <c r="V657" i="1"/>
  <c r="V321" i="1"/>
  <c r="V113" i="1"/>
  <c r="V33" i="1"/>
  <c r="V1199" i="1"/>
  <c r="U1185" i="1"/>
  <c r="U1168" i="1"/>
  <c r="V1163" i="1"/>
  <c r="U1145" i="1"/>
  <c r="V1130" i="1"/>
  <c r="V1075" i="1"/>
  <c r="R1075" i="1" s="1"/>
  <c r="V1044" i="1"/>
  <c r="V1016" i="1"/>
  <c r="U997" i="1"/>
  <c r="V952" i="1"/>
  <c r="U905" i="1"/>
  <c r="V879" i="1"/>
  <c r="U713" i="1"/>
  <c r="U943" i="1"/>
  <c r="U767" i="1"/>
  <c r="U719" i="1"/>
  <c r="V448" i="1"/>
  <c r="U1199" i="1"/>
  <c r="U1163" i="1"/>
  <c r="R1163" i="1" s="1"/>
  <c r="U1135" i="1"/>
  <c r="U1130" i="1"/>
  <c r="R1130" i="1" s="1"/>
  <c r="U1125" i="1"/>
  <c r="R1125" i="1" s="1"/>
  <c r="V1107" i="1"/>
  <c r="U1103" i="1"/>
  <c r="U1098" i="1"/>
  <c r="R1098" i="1" s="1"/>
  <c r="V1093" i="1"/>
  <c r="V1039" i="1"/>
  <c r="V962" i="1"/>
  <c r="U952" i="1"/>
  <c r="R952" i="1" s="1"/>
  <c r="U869" i="1"/>
  <c r="U864" i="1"/>
  <c r="V834" i="1"/>
  <c r="V661" i="1"/>
  <c r="U641" i="1"/>
  <c r="V1054" i="1"/>
  <c r="V910" i="1"/>
  <c r="V143" i="1"/>
  <c r="U1194" i="1"/>
  <c r="R1194" i="1" s="1"/>
  <c r="V1167" i="1"/>
  <c r="U1158" i="1"/>
  <c r="R1158" i="1" s="1"/>
  <c r="V1144" i="1"/>
  <c r="V1006" i="1"/>
  <c r="V982" i="1"/>
  <c r="R982" i="1" s="1"/>
  <c r="V904" i="1"/>
  <c r="U834" i="1"/>
  <c r="U824" i="1"/>
  <c r="R824" i="1" s="1"/>
  <c r="U727" i="1"/>
  <c r="V671" i="1"/>
  <c r="U651" i="1"/>
  <c r="R651" i="1" s="1"/>
  <c r="V1181" i="1"/>
  <c r="V206" i="1"/>
  <c r="V190" i="1"/>
  <c r="U94" i="1"/>
  <c r="U1189" i="1"/>
  <c r="R1189" i="1" s="1"/>
  <c r="V1184" i="1"/>
  <c r="U1167" i="1"/>
  <c r="V1162" i="1"/>
  <c r="V1153" i="1"/>
  <c r="V1129" i="1"/>
  <c r="V1097" i="1"/>
  <c r="V1015" i="1"/>
  <c r="R1015" i="1" s="1"/>
  <c r="V1001" i="1"/>
  <c r="R1001" i="1" s="1"/>
  <c r="V873" i="1"/>
  <c r="R873" i="1" s="1"/>
  <c r="V272" i="1"/>
  <c r="U924" i="1"/>
  <c r="V237" i="1"/>
  <c r="U1184" i="1"/>
  <c r="U1162" i="1"/>
  <c r="V1157" i="1"/>
  <c r="U1153" i="1"/>
  <c r="U1134" i="1"/>
  <c r="U680" i="1"/>
  <c r="U1035" i="1"/>
  <c r="U1003" i="1"/>
  <c r="V875" i="1"/>
  <c r="U699" i="1"/>
  <c r="U316" i="1"/>
  <c r="U28" i="1"/>
  <c r="U1193" i="1"/>
  <c r="V1188" i="1"/>
  <c r="U1124" i="1"/>
  <c r="V1106" i="1"/>
  <c r="V976" i="1"/>
  <c r="R976" i="1" s="1"/>
  <c r="V966" i="1"/>
  <c r="V888" i="1"/>
  <c r="V847" i="1"/>
  <c r="V793" i="1"/>
  <c r="V762" i="1"/>
  <c r="V347" i="1"/>
  <c r="V1183" i="1"/>
  <c r="R1183" i="1" s="1"/>
  <c r="U1143" i="1"/>
  <c r="V1138" i="1"/>
  <c r="U1088" i="1"/>
  <c r="V1014" i="1"/>
  <c r="V1000" i="1"/>
  <c r="U898" i="1"/>
  <c r="R898" i="1" s="1"/>
  <c r="V818" i="1"/>
  <c r="V1081" i="1"/>
  <c r="U1017" i="1"/>
  <c r="U953" i="1"/>
  <c r="U378" i="1"/>
  <c r="U138" i="1"/>
  <c r="U58" i="1"/>
  <c r="V1192" i="1"/>
  <c r="V1178" i="1"/>
  <c r="V1161" i="1"/>
  <c r="V1152" i="1"/>
  <c r="U1128" i="1"/>
  <c r="R1128" i="1" s="1"/>
  <c r="V1114" i="1"/>
  <c r="R1114" i="1" s="1"/>
  <c r="U1110" i="1"/>
  <c r="U985" i="1"/>
  <c r="R985" i="1" s="1"/>
  <c r="U945" i="1"/>
  <c r="U842" i="1"/>
  <c r="V837" i="1"/>
  <c r="V728" i="1"/>
  <c r="V393" i="1"/>
  <c r="U1192" i="1"/>
  <c r="V1187" i="1"/>
  <c r="R1187" i="1" s="1"/>
  <c r="U1178" i="1"/>
  <c r="U1174" i="1"/>
  <c r="U1152" i="1"/>
  <c r="U1078" i="1"/>
  <c r="U1019" i="1"/>
  <c r="V980" i="1"/>
  <c r="U935" i="1"/>
  <c r="U926" i="1"/>
  <c r="R926" i="1" s="1"/>
  <c r="V846" i="1"/>
  <c r="U1063" i="1"/>
  <c r="V488" i="1"/>
  <c r="R488" i="1" s="1"/>
  <c r="V88" i="1"/>
  <c r="U1187" i="1"/>
  <c r="U1147" i="1"/>
  <c r="R1147" i="1" s="1"/>
  <c r="V1127" i="1"/>
  <c r="V1064" i="1"/>
  <c r="V990" i="1"/>
  <c r="U856" i="1"/>
  <c r="R856" i="1" s="1"/>
  <c r="V768" i="1"/>
  <c r="V139" i="1"/>
  <c r="V95" i="1"/>
  <c r="V503" i="1"/>
  <c r="V279" i="1"/>
  <c r="V263" i="1"/>
  <c r="V1177" i="1"/>
  <c r="V1160" i="1"/>
  <c r="V1151" i="1"/>
  <c r="U1142" i="1"/>
  <c r="V1137" i="1"/>
  <c r="U1127" i="1"/>
  <c r="U1100" i="1"/>
  <c r="V1077" i="1"/>
  <c r="R1077" i="1" s="1"/>
  <c r="U999" i="1"/>
  <c r="V959" i="1"/>
  <c r="V954" i="1"/>
  <c r="R954" i="1" s="1"/>
  <c r="U949" i="1"/>
  <c r="V342" i="1"/>
  <c r="V326" i="1"/>
  <c r="U1191" i="1"/>
  <c r="V1186" i="1"/>
  <c r="U1177" i="1"/>
  <c r="R1177" i="1" s="1"/>
  <c r="V1173" i="1"/>
  <c r="R1173" i="1" s="1"/>
  <c r="U1137" i="1"/>
  <c r="V1118" i="1"/>
  <c r="V1113" i="1"/>
  <c r="V1095" i="1"/>
  <c r="R1095" i="1" s="1"/>
  <c r="U1077" i="1"/>
  <c r="V1031" i="1"/>
  <c r="V979" i="1"/>
  <c r="V891" i="1"/>
  <c r="U826" i="1"/>
  <c r="R826" i="1" s="1"/>
  <c r="V504" i="1"/>
  <c r="V1108" i="1"/>
  <c r="V677" i="1"/>
  <c r="U613" i="1"/>
  <c r="V1155" i="1"/>
  <c r="V1146" i="1"/>
  <c r="V1141" i="1"/>
  <c r="R1141" i="1" s="1"/>
  <c r="U1122" i="1"/>
  <c r="V984" i="1"/>
  <c r="V938" i="1"/>
  <c r="U934" i="1"/>
  <c r="U906" i="1"/>
  <c r="R906" i="1" s="1"/>
  <c r="U891" i="1"/>
  <c r="V850" i="1"/>
  <c r="U1181" i="1"/>
  <c r="V909" i="1"/>
  <c r="U606" i="1"/>
  <c r="R606" i="1" s="1"/>
  <c r="U1052" i="1"/>
  <c r="V925" i="1"/>
  <c r="U794" i="1"/>
  <c r="V794" i="1"/>
  <c r="U635" i="1"/>
  <c r="V635" i="1"/>
  <c r="V1198" i="1"/>
  <c r="V1180" i="1"/>
  <c r="U1155" i="1"/>
  <c r="V1148" i="1"/>
  <c r="U1091" i="1"/>
  <c r="V1043" i="1"/>
  <c r="U1039" i="1"/>
  <c r="R1039" i="1" s="1"/>
  <c r="U1034" i="1"/>
  <c r="V1029" i="1"/>
  <c r="R1029" i="1" s="1"/>
  <c r="V975" i="1"/>
  <c r="U925" i="1"/>
  <c r="U921" i="1"/>
  <c r="V890" i="1"/>
  <c r="V881" i="1"/>
  <c r="V868" i="1"/>
  <c r="V863" i="1"/>
  <c r="R863" i="1" s="1"/>
  <c r="V854" i="1"/>
  <c r="V845" i="1"/>
  <c r="U837" i="1"/>
  <c r="U832" i="1"/>
  <c r="U768" i="1"/>
  <c r="V739" i="1"/>
  <c r="U697" i="1"/>
  <c r="V149" i="1"/>
  <c r="V65" i="1"/>
  <c r="U270" i="1"/>
  <c r="V270" i="1"/>
  <c r="U493" i="1"/>
  <c r="V493" i="1"/>
  <c r="U445" i="1"/>
  <c r="V445" i="1"/>
  <c r="U877" i="1"/>
  <c r="U828" i="1"/>
  <c r="U1198" i="1"/>
  <c r="U1180" i="1"/>
  <c r="V1166" i="1"/>
  <c r="U1148" i="1"/>
  <c r="V1140" i="1"/>
  <c r="U1123" i="1"/>
  <c r="U1018" i="1"/>
  <c r="R1018" i="1" s="1"/>
  <c r="U956" i="1"/>
  <c r="U942" i="1"/>
  <c r="U929" i="1"/>
  <c r="U916" i="1"/>
  <c r="V908" i="1"/>
  <c r="U895" i="1"/>
  <c r="U890" i="1"/>
  <c r="U868" i="1"/>
  <c r="U854" i="1"/>
  <c r="V841" i="1"/>
  <c r="V810" i="1"/>
  <c r="U776" i="1"/>
  <c r="V753" i="1"/>
  <c r="V692" i="1"/>
  <c r="U660" i="1"/>
  <c r="V620" i="1"/>
  <c r="R620" i="1" s="1"/>
  <c r="V610" i="1"/>
  <c r="U552" i="1"/>
  <c r="R552" i="1" s="1"/>
  <c r="U301" i="1"/>
  <c r="V301" i="1"/>
  <c r="U221" i="1"/>
  <c r="V221" i="1"/>
  <c r="U971" i="1"/>
  <c r="U409" i="1"/>
  <c r="V409" i="1"/>
  <c r="U377" i="1"/>
  <c r="V377" i="1"/>
  <c r="U361" i="1"/>
  <c r="V361" i="1"/>
  <c r="V1179" i="1"/>
  <c r="R1179" i="1" s="1"/>
  <c r="U1176" i="1"/>
  <c r="R1176" i="1" s="1"/>
  <c r="V1172" i="1"/>
  <c r="U1166" i="1"/>
  <c r="U1140" i="1"/>
  <c r="V1116" i="1"/>
  <c r="U1109" i="1"/>
  <c r="V1102" i="1"/>
  <c r="V1079" i="1"/>
  <c r="V1051" i="1"/>
  <c r="V1038" i="1"/>
  <c r="V1033" i="1"/>
  <c r="V1022" i="1"/>
  <c r="V1013" i="1"/>
  <c r="U996" i="1"/>
  <c r="R996" i="1" s="1"/>
  <c r="V992" i="1"/>
  <c r="U970" i="1"/>
  <c r="R970" i="1" s="1"/>
  <c r="U951" i="1"/>
  <c r="V946" i="1"/>
  <c r="U937" i="1"/>
  <c r="U908" i="1"/>
  <c r="V903" i="1"/>
  <c r="V899" i="1"/>
  <c r="V858" i="1"/>
  <c r="R858" i="1" s="1"/>
  <c r="U841" i="1"/>
  <c r="U823" i="1"/>
  <c r="V815" i="1"/>
  <c r="V674" i="1"/>
  <c r="U510" i="1"/>
  <c r="V510" i="1"/>
  <c r="V520" i="1"/>
  <c r="U520" i="1"/>
  <c r="V472" i="1"/>
  <c r="U472" i="1"/>
  <c r="U344" i="1"/>
  <c r="V344" i="1"/>
  <c r="V40" i="1"/>
  <c r="U40" i="1"/>
  <c r="U8" i="1"/>
  <c r="V8" i="1"/>
  <c r="U1172" i="1"/>
  <c r="U1144" i="1"/>
  <c r="V1136" i="1"/>
  <c r="R1136" i="1" s="1"/>
  <c r="U1133" i="1"/>
  <c r="R1133" i="1" s="1"/>
  <c r="V1126" i="1"/>
  <c r="U1116" i="1"/>
  <c r="V1112" i="1"/>
  <c r="V1094" i="1"/>
  <c r="U1079" i="1"/>
  <c r="V1066" i="1"/>
  <c r="U1055" i="1"/>
  <c r="U1051" i="1"/>
  <c r="U1038" i="1"/>
  <c r="U1033" i="1"/>
  <c r="U1013" i="1"/>
  <c r="V983" i="1"/>
  <c r="R983" i="1" s="1"/>
  <c r="V974" i="1"/>
  <c r="V924" i="1"/>
  <c r="V915" i="1"/>
  <c r="V911" i="1"/>
  <c r="U903" i="1"/>
  <c r="V894" i="1"/>
  <c r="V889" i="1"/>
  <c r="U872" i="1"/>
  <c r="R872" i="1" s="1"/>
  <c r="U849" i="1"/>
  <c r="U836" i="1"/>
  <c r="R836" i="1" s="1"/>
  <c r="U819" i="1"/>
  <c r="U815" i="1"/>
  <c r="V590" i="1"/>
  <c r="U590" i="1"/>
  <c r="U158" i="1"/>
  <c r="V158" i="1"/>
  <c r="U14" i="1"/>
  <c r="V14" i="1"/>
  <c r="U509" i="1"/>
  <c r="U487" i="1"/>
  <c r="V487" i="1"/>
  <c r="U439" i="1"/>
  <c r="V439" i="1"/>
  <c r="U375" i="1"/>
  <c r="V375" i="1"/>
  <c r="U359" i="1"/>
  <c r="R359" i="1" s="1"/>
  <c r="V359" i="1"/>
  <c r="U119" i="1"/>
  <c r="V119" i="1"/>
  <c r="U71" i="1"/>
  <c r="V71" i="1"/>
  <c r="V1197" i="1"/>
  <c r="U1186" i="1"/>
  <c r="U1154" i="1"/>
  <c r="U1129" i="1"/>
  <c r="U1112" i="1"/>
  <c r="U1094" i="1"/>
  <c r="U1087" i="1"/>
  <c r="R1087" i="1" s="1"/>
  <c r="V1070" i="1"/>
  <c r="V1058" i="1"/>
  <c r="V1042" i="1"/>
  <c r="V1017" i="1"/>
  <c r="V1004" i="1"/>
  <c r="U1000" i="1"/>
  <c r="V955" i="1"/>
  <c r="R955" i="1" s="1"/>
  <c r="U915" i="1"/>
  <c r="U894" i="1"/>
  <c r="U889" i="1"/>
  <c r="U867" i="1"/>
  <c r="V844" i="1"/>
  <c r="V840" i="1"/>
  <c r="V688" i="1"/>
  <c r="U582" i="1"/>
  <c r="V582" i="1"/>
  <c r="U438" i="1"/>
  <c r="V438" i="1"/>
  <c r="U262" i="1"/>
  <c r="V262" i="1"/>
  <c r="U182" i="1"/>
  <c r="V182" i="1"/>
  <c r="U102" i="1"/>
  <c r="V102" i="1"/>
  <c r="U54" i="1"/>
  <c r="V54" i="1"/>
  <c r="U1197" i="1"/>
  <c r="V1175" i="1"/>
  <c r="V1165" i="1"/>
  <c r="V1101" i="1"/>
  <c r="V1050" i="1"/>
  <c r="R1050" i="1" s="1"/>
  <c r="U1042" i="1"/>
  <c r="V1025" i="1"/>
  <c r="V978" i="1"/>
  <c r="V969" i="1"/>
  <c r="R969" i="1" s="1"/>
  <c r="U960" i="1"/>
  <c r="V928" i="1"/>
  <c r="U884" i="1"/>
  <c r="R884" i="1" s="1"/>
  <c r="U880" i="1"/>
  <c r="R880" i="1" s="1"/>
  <c r="V848" i="1"/>
  <c r="U844" i="1"/>
  <c r="U840" i="1"/>
  <c r="U831" i="1"/>
  <c r="U809" i="1"/>
  <c r="U788" i="1"/>
  <c r="V714" i="1"/>
  <c r="V709" i="1"/>
  <c r="R709" i="1" s="1"/>
  <c r="V624" i="1"/>
  <c r="V550" i="1"/>
  <c r="R550" i="1" s="1"/>
  <c r="U531" i="1"/>
  <c r="U357" i="1"/>
  <c r="U269" i="1"/>
  <c r="V269" i="1"/>
  <c r="U332" i="1"/>
  <c r="V332" i="1"/>
  <c r="V772" i="1"/>
  <c r="U772" i="1"/>
  <c r="U724" i="1"/>
  <c r="V724" i="1"/>
  <c r="U708" i="1"/>
  <c r="V708" i="1"/>
  <c r="U277" i="1"/>
  <c r="V277" i="1"/>
  <c r="U213" i="1"/>
  <c r="V213" i="1"/>
  <c r="U197" i="1"/>
  <c r="V197" i="1"/>
  <c r="U133" i="1"/>
  <c r="V133" i="1"/>
  <c r="U117" i="1"/>
  <c r="V117" i="1"/>
  <c r="U101" i="1"/>
  <c r="V101" i="1"/>
  <c r="U53" i="1"/>
  <c r="V53" i="1"/>
  <c r="U37" i="1"/>
  <c r="V37" i="1"/>
  <c r="V1193" i="1"/>
  <c r="U1175" i="1"/>
  <c r="V1171" i="1"/>
  <c r="U1165" i="1"/>
  <c r="V1143" i="1"/>
  <c r="U1139" i="1"/>
  <c r="V1132" i="1"/>
  <c r="U1119" i="1"/>
  <c r="R1119" i="1" s="1"/>
  <c r="V1115" i="1"/>
  <c r="U1108" i="1"/>
  <c r="U1101" i="1"/>
  <c r="V1086" i="1"/>
  <c r="V1082" i="1"/>
  <c r="V1078" i="1"/>
  <c r="V1065" i="1"/>
  <c r="R1065" i="1" s="1"/>
  <c r="U1021" i="1"/>
  <c r="U1012" i="1"/>
  <c r="V991" i="1"/>
  <c r="V945" i="1"/>
  <c r="U932" i="1"/>
  <c r="U919" i="1"/>
  <c r="V902" i="1"/>
  <c r="R902" i="1" s="1"/>
  <c r="V883" i="1"/>
  <c r="R883" i="1" s="1"/>
  <c r="U871" i="1"/>
  <c r="V857" i="1"/>
  <c r="R857" i="1" s="1"/>
  <c r="U848" i="1"/>
  <c r="V784" i="1"/>
  <c r="R784" i="1" s="1"/>
  <c r="V574" i="1"/>
  <c r="R574" i="1" s="1"/>
  <c r="U542" i="1"/>
  <c r="V542" i="1"/>
  <c r="U30" i="1"/>
  <c r="V30" i="1"/>
  <c r="U989" i="1"/>
  <c r="U811" i="1"/>
  <c r="V1182" i="1"/>
  <c r="U1171" i="1"/>
  <c r="V1150" i="1"/>
  <c r="U1132" i="1"/>
  <c r="U1115" i="1"/>
  <c r="U1086" i="1"/>
  <c r="V1024" i="1"/>
  <c r="U973" i="1"/>
  <c r="U412" i="1"/>
  <c r="V462" i="1"/>
  <c r="U462" i="1"/>
  <c r="R1120" i="1"/>
  <c r="V339" i="1"/>
  <c r="U339" i="1"/>
  <c r="V1196" i="1"/>
  <c r="U1182" i="1"/>
  <c r="U1161" i="1"/>
  <c r="U1150" i="1"/>
  <c r="U1093" i="1"/>
  <c r="U1061" i="1"/>
  <c r="R1061" i="1" s="1"/>
  <c r="V1049" i="1"/>
  <c r="V1041" i="1"/>
  <c r="U1028" i="1"/>
  <c r="V1011" i="1"/>
  <c r="V994" i="1"/>
  <c r="V977" i="1"/>
  <c r="V968" i="1"/>
  <c r="U959" i="1"/>
  <c r="U923" i="1"/>
  <c r="U888" i="1"/>
  <c r="U879" i="1"/>
  <c r="R879" i="1" s="1"/>
  <c r="V852" i="1"/>
  <c r="U793" i="1"/>
  <c r="R793" i="1" s="1"/>
  <c r="U110" i="1"/>
  <c r="V110" i="1"/>
  <c r="U402" i="1"/>
  <c r="V402" i="1"/>
  <c r="U1196" i="1"/>
  <c r="V1164" i="1"/>
  <c r="V1089" i="1"/>
  <c r="V1085" i="1"/>
  <c r="U1041" i="1"/>
  <c r="U1011" i="1"/>
  <c r="V944" i="1"/>
  <c r="R944" i="1" s="1"/>
  <c r="V939" i="1"/>
  <c r="R939" i="1" s="1"/>
  <c r="V931" i="1"/>
  <c r="V897" i="1"/>
  <c r="V892" i="1"/>
  <c r="U843" i="1"/>
  <c r="R843" i="1" s="1"/>
  <c r="U642" i="1"/>
  <c r="V573" i="1"/>
  <c r="R573" i="1" s="1"/>
  <c r="U478" i="1"/>
  <c r="V478" i="1"/>
  <c r="U174" i="1"/>
  <c r="V174" i="1"/>
  <c r="U1149" i="1"/>
  <c r="U1117" i="1"/>
  <c r="V859" i="1"/>
  <c r="U481" i="1"/>
  <c r="V481" i="1"/>
  <c r="U1164" i="1"/>
  <c r="V1131" i="1"/>
  <c r="U1085" i="1"/>
  <c r="V1053" i="1"/>
  <c r="V958" i="1"/>
  <c r="U897" i="1"/>
  <c r="V878" i="1"/>
  <c r="V829" i="1"/>
  <c r="R829" i="1" s="1"/>
  <c r="V736" i="1"/>
  <c r="R736" i="1" s="1"/>
  <c r="U593" i="1"/>
  <c r="R593" i="1" s="1"/>
  <c r="U525" i="1"/>
  <c r="U340" i="1"/>
  <c r="U558" i="1"/>
  <c r="V558" i="1"/>
  <c r="U382" i="1"/>
  <c r="V382" i="1"/>
  <c r="U253" i="1"/>
  <c r="V253" i="1"/>
  <c r="V1117" i="1"/>
  <c r="U352" i="1"/>
  <c r="V352" i="1"/>
  <c r="U1188" i="1"/>
  <c r="U1160" i="1"/>
  <c r="V1156" i="1"/>
  <c r="V1142" i="1"/>
  <c r="U1131" i="1"/>
  <c r="V1121" i="1"/>
  <c r="R1121" i="1" s="1"/>
  <c r="U1118" i="1"/>
  <c r="V1068" i="1"/>
  <c r="U1064" i="1"/>
  <c r="V1056" i="1"/>
  <c r="V1035" i="1"/>
  <c r="U981" i="1"/>
  <c r="U963" i="1"/>
  <c r="V922" i="1"/>
  <c r="U918" i="1"/>
  <c r="U825" i="1"/>
  <c r="V787" i="1"/>
  <c r="V755" i="1"/>
  <c r="U750" i="1"/>
  <c r="U731" i="1"/>
  <c r="U662" i="1"/>
  <c r="U657" i="1"/>
  <c r="V534" i="1"/>
  <c r="U391" i="1"/>
  <c r="V398" i="1"/>
  <c r="U398" i="1"/>
  <c r="U413" i="1"/>
  <c r="V413" i="1"/>
  <c r="V828" i="1"/>
  <c r="V543" i="1"/>
  <c r="U543" i="1"/>
  <c r="U479" i="1"/>
  <c r="V479" i="1"/>
  <c r="U415" i="1"/>
  <c r="V415" i="1"/>
  <c r="V335" i="1"/>
  <c r="U335" i="1"/>
  <c r="U127" i="1"/>
  <c r="V127" i="1"/>
  <c r="U111" i="1"/>
  <c r="V111" i="1"/>
  <c r="U63" i="1"/>
  <c r="V63" i="1"/>
  <c r="U47" i="1"/>
  <c r="V47" i="1"/>
  <c r="V1191" i="1"/>
  <c r="U1170" i="1"/>
  <c r="U1156" i="1"/>
  <c r="U1096" i="1"/>
  <c r="U1092" i="1"/>
  <c r="R1092" i="1" s="1"/>
  <c r="V1076" i="1"/>
  <c r="V1072" i="1"/>
  <c r="R1072" i="1" s="1"/>
  <c r="U1048" i="1"/>
  <c r="V1002" i="1"/>
  <c r="U967" i="1"/>
  <c r="V943" i="1"/>
  <c r="V930" i="1"/>
  <c r="U901" i="1"/>
  <c r="V896" i="1"/>
  <c r="U865" i="1"/>
  <c r="R865" i="1" s="1"/>
  <c r="V860" i="1"/>
  <c r="R860" i="1" s="1"/>
  <c r="V842" i="1"/>
  <c r="U817" i="1"/>
  <c r="V1105" i="1"/>
  <c r="R1105" i="1" s="1"/>
  <c r="U1102" i="1"/>
  <c r="V1067" i="1"/>
  <c r="R1067" i="1" s="1"/>
  <c r="U1044" i="1"/>
  <c r="V1037" i="1"/>
  <c r="V1020" i="1"/>
  <c r="V1003" i="1"/>
  <c r="R1003" i="1" s="1"/>
  <c r="V993" i="1"/>
  <c r="U990" i="1"/>
  <c r="U979" i="1"/>
  <c r="V972" i="1"/>
  <c r="U962" i="1"/>
  <c r="R962" i="1" s="1"/>
  <c r="V941" i="1"/>
  <c r="V934" i="1"/>
  <c r="U931" i="1"/>
  <c r="V918" i="1"/>
  <c r="U904" i="1"/>
  <c r="R904" i="1" s="1"/>
  <c r="U870" i="1"/>
  <c r="V853" i="1"/>
  <c r="V831" i="1"/>
  <c r="V821" i="1"/>
  <c r="R821" i="1" s="1"/>
  <c r="V792" i="1"/>
  <c r="V763" i="1"/>
  <c r="U745" i="1"/>
  <c r="R745" i="1" s="1"/>
  <c r="V740" i="1"/>
  <c r="V726" i="1"/>
  <c r="U689" i="1"/>
  <c r="R689" i="1" s="1"/>
  <c r="V675" i="1"/>
  <c r="U661" i="1"/>
  <c r="U624" i="1"/>
  <c r="U601" i="1"/>
  <c r="V588" i="1"/>
  <c r="U579" i="1"/>
  <c r="U547" i="1"/>
  <c r="V538" i="1"/>
  <c r="U495" i="1"/>
  <c r="U366" i="1"/>
  <c r="V1111" i="1"/>
  <c r="R1111" i="1" s="1"/>
  <c r="V1091" i="1"/>
  <c r="V1084" i="1"/>
  <c r="U1074" i="1"/>
  <c r="V1063" i="1"/>
  <c r="V1057" i="1"/>
  <c r="V1047" i="1"/>
  <c r="U1037" i="1"/>
  <c r="V1030" i="1"/>
  <c r="R1030" i="1" s="1"/>
  <c r="U1020" i="1"/>
  <c r="U1007" i="1"/>
  <c r="U986" i="1"/>
  <c r="R986" i="1" s="1"/>
  <c r="U972" i="1"/>
  <c r="V965" i="1"/>
  <c r="R965" i="1" s="1"/>
  <c r="U941" i="1"/>
  <c r="V887" i="1"/>
  <c r="U853" i="1"/>
  <c r="V827" i="1"/>
  <c r="R827" i="1" s="1"/>
  <c r="V805" i="1"/>
  <c r="U792" i="1"/>
  <c r="U779" i="1"/>
  <c r="U763" i="1"/>
  <c r="U740" i="1"/>
  <c r="U735" i="1"/>
  <c r="U726" i="1"/>
  <c r="V704" i="1"/>
  <c r="U700" i="1"/>
  <c r="V684" i="1"/>
  <c r="V670" i="1"/>
  <c r="U666" i="1"/>
  <c r="R666" i="1" s="1"/>
  <c r="U628" i="1"/>
  <c r="U614" i="1"/>
  <c r="R614" i="1" s="1"/>
  <c r="V605" i="1"/>
  <c r="V236" i="1"/>
  <c r="V159" i="1"/>
  <c r="U104" i="1"/>
  <c r="U70" i="1"/>
  <c r="V20" i="1"/>
  <c r="U1084" i="1"/>
  <c r="U1060" i="1"/>
  <c r="U1054" i="1"/>
  <c r="U1027" i="1"/>
  <c r="U1010" i="1"/>
  <c r="V999" i="1"/>
  <c r="V989" i="1"/>
  <c r="V951" i="1"/>
  <c r="U948" i="1"/>
  <c r="U914" i="1"/>
  <c r="R914" i="1" s="1"/>
  <c r="V907" i="1"/>
  <c r="U887" i="1"/>
  <c r="U876" i="1"/>
  <c r="R876" i="1" s="1"/>
  <c r="V869" i="1"/>
  <c r="U866" i="1"/>
  <c r="V809" i="1"/>
  <c r="U805" i="1"/>
  <c r="V713" i="1"/>
  <c r="U684" i="1"/>
  <c r="V660" i="1"/>
  <c r="U656" i="1"/>
  <c r="V646" i="1"/>
  <c r="R646" i="1" s="1"/>
  <c r="V641" i="1"/>
  <c r="V623" i="1"/>
  <c r="V609" i="1"/>
  <c r="R609" i="1" s="1"/>
  <c r="V578" i="1"/>
  <c r="V564" i="1"/>
  <c r="U551" i="1"/>
  <c r="V546" i="1"/>
  <c r="U533" i="1"/>
  <c r="U528" i="1"/>
  <c r="V509" i="1"/>
  <c r="U386" i="1"/>
  <c r="V370" i="1"/>
  <c r="V79" i="1"/>
  <c r="U1043" i="1"/>
  <c r="V1036" i="1"/>
  <c r="U968" i="1"/>
  <c r="V961" i="1"/>
  <c r="U958" i="1"/>
  <c r="V947" i="1"/>
  <c r="V940" i="1"/>
  <c r="V917" i="1"/>
  <c r="R917" i="1" s="1"/>
  <c r="V886" i="1"/>
  <c r="U859" i="1"/>
  <c r="V833" i="1"/>
  <c r="V830" i="1"/>
  <c r="U800" i="1"/>
  <c r="U753" i="1"/>
  <c r="U688" i="1"/>
  <c r="V683" i="1"/>
  <c r="U596" i="1"/>
  <c r="V559" i="1"/>
  <c r="R559" i="1" s="1"/>
  <c r="U537" i="1"/>
  <c r="V518" i="1"/>
  <c r="V513" i="1"/>
  <c r="U504" i="1"/>
  <c r="R504" i="1" s="1"/>
  <c r="U34" i="1"/>
  <c r="V1073" i="1"/>
  <c r="U1070" i="1"/>
  <c r="U1066" i="1"/>
  <c r="U1053" i="1"/>
  <c r="U1036" i="1"/>
  <c r="V1019" i="1"/>
  <c r="R1019" i="1" s="1"/>
  <c r="U1016" i="1"/>
  <c r="U1006" i="1"/>
  <c r="U1002" i="1"/>
  <c r="U978" i="1"/>
  <c r="V971" i="1"/>
  <c r="U947" i="1"/>
  <c r="U940" i="1"/>
  <c r="U930" i="1"/>
  <c r="V920" i="1"/>
  <c r="U900" i="1"/>
  <c r="V893" i="1"/>
  <c r="U886" i="1"/>
  <c r="R886" i="1" s="1"/>
  <c r="V882" i="1"/>
  <c r="U846" i="1"/>
  <c r="U830" i="1"/>
  <c r="V817" i="1"/>
  <c r="U804" i="1"/>
  <c r="V795" i="1"/>
  <c r="V770" i="1"/>
  <c r="U762" i="1"/>
  <c r="R762" i="1" s="1"/>
  <c r="V743" i="1"/>
  <c r="V712" i="1"/>
  <c r="U683" i="1"/>
  <c r="V659" i="1"/>
  <c r="V655" i="1"/>
  <c r="V645" i="1"/>
  <c r="V640" i="1"/>
  <c r="V577" i="1"/>
  <c r="U541" i="1"/>
  <c r="U532" i="1"/>
  <c r="U518" i="1"/>
  <c r="U459" i="1"/>
  <c r="V1083" i="1"/>
  <c r="R1083" i="1" s="1"/>
  <c r="U1080" i="1"/>
  <c r="R1080" i="1" s="1"/>
  <c r="U1023" i="1"/>
  <c r="V1009" i="1"/>
  <c r="R1009" i="1" s="1"/>
  <c r="V957" i="1"/>
  <c r="V936" i="1"/>
  <c r="R936" i="1" s="1"/>
  <c r="U920" i="1"/>
  <c r="V913" i="1"/>
  <c r="U893" i="1"/>
  <c r="U875" i="1"/>
  <c r="V862" i="1"/>
  <c r="V839" i="1"/>
  <c r="U795" i="1"/>
  <c r="U757" i="1"/>
  <c r="V752" i="1"/>
  <c r="U743" i="1"/>
  <c r="V738" i="1"/>
  <c r="V733" i="1"/>
  <c r="U712" i="1"/>
  <c r="V691" i="1"/>
  <c r="V664" i="1"/>
  <c r="R664" i="1" s="1"/>
  <c r="U645" i="1"/>
  <c r="V631" i="1"/>
  <c r="U622" i="1"/>
  <c r="V617" i="1"/>
  <c r="V595" i="1"/>
  <c r="R595" i="1" s="1"/>
  <c r="V568" i="1"/>
  <c r="U545" i="1"/>
  <c r="V536" i="1"/>
  <c r="V508" i="1"/>
  <c r="U38" i="1"/>
  <c r="R38" i="1" s="1"/>
  <c r="V23" i="1"/>
  <c r="U9" i="1"/>
  <c r="V1110" i="1"/>
  <c r="U1107" i="1"/>
  <c r="V1100" i="1"/>
  <c r="U1090" i="1"/>
  <c r="R1090" i="1" s="1"/>
  <c r="V1069" i="1"/>
  <c r="V1062" i="1"/>
  <c r="R1062" i="1" s="1"/>
  <c r="U1059" i="1"/>
  <c r="R1059" i="1" s="1"/>
  <c r="V1046" i="1"/>
  <c r="R1046" i="1" s="1"/>
  <c r="V1032" i="1"/>
  <c r="U1026" i="1"/>
  <c r="V1005" i="1"/>
  <c r="U995" i="1"/>
  <c r="R995" i="1" s="1"/>
  <c r="V988" i="1"/>
  <c r="V981" i="1"/>
  <c r="V967" i="1"/>
  <c r="U964" i="1"/>
  <c r="R964" i="1" s="1"/>
  <c r="U957" i="1"/>
  <c r="V950" i="1"/>
  <c r="R950" i="1" s="1"/>
  <c r="U936" i="1"/>
  <c r="U910" i="1"/>
  <c r="V885" i="1"/>
  <c r="U862" i="1"/>
  <c r="U839" i="1"/>
  <c r="V823" i="1"/>
  <c r="U799" i="1"/>
  <c r="U752" i="1"/>
  <c r="U733" i="1"/>
  <c r="U691" i="1"/>
  <c r="V673" i="1"/>
  <c r="U650" i="1"/>
  <c r="R650" i="1" s="1"/>
  <c r="U631" i="1"/>
  <c r="U617" i="1"/>
  <c r="V572" i="1"/>
  <c r="U568" i="1"/>
  <c r="V517" i="1"/>
  <c r="R517" i="1" s="1"/>
  <c r="V512" i="1"/>
  <c r="U42" i="1"/>
  <c r="U1069" i="1"/>
  <c r="U1032" i="1"/>
  <c r="U1005" i="1"/>
  <c r="V998" i="1"/>
  <c r="V923" i="1"/>
  <c r="U885" i="1"/>
  <c r="U878" i="1"/>
  <c r="U803" i="1"/>
  <c r="V761" i="1"/>
  <c r="V716" i="1"/>
  <c r="U687" i="1"/>
  <c r="R687" i="1" s="1"/>
  <c r="V682" i="1"/>
  <c r="V644" i="1"/>
  <c r="V639" i="1"/>
  <c r="V621" i="1"/>
  <c r="U612" i="1"/>
  <c r="U599" i="1"/>
  <c r="R599" i="1" s="1"/>
  <c r="V554" i="1"/>
  <c r="U522" i="1"/>
  <c r="V389" i="1"/>
  <c r="U276" i="1"/>
  <c r="V131" i="1"/>
  <c r="V855" i="1"/>
  <c r="V851" i="1"/>
  <c r="U845" i="1"/>
  <c r="V835" i="1"/>
  <c r="V812" i="1"/>
  <c r="V777" i="1"/>
  <c r="U773" i="1"/>
  <c r="V769" i="1"/>
  <c r="R769" i="1" s="1"/>
  <c r="V765" i="1"/>
  <c r="U761" i="1"/>
  <c r="U720" i="1"/>
  <c r="R720" i="1" s="1"/>
  <c r="U711" i="1"/>
  <c r="U682" i="1"/>
  <c r="U677" i="1"/>
  <c r="R677" i="1" s="1"/>
  <c r="V663" i="1"/>
  <c r="V649" i="1"/>
  <c r="U644" i="1"/>
  <c r="U621" i="1"/>
  <c r="V567" i="1"/>
  <c r="V562" i="1"/>
  <c r="U554" i="1"/>
  <c r="V544" i="1"/>
  <c r="V535" i="1"/>
  <c r="R535" i="1" s="1"/>
  <c r="V526" i="1"/>
  <c r="U453" i="1"/>
  <c r="U141" i="1"/>
  <c r="R141" i="1" s="1"/>
  <c r="U116" i="1"/>
  <c r="V1052" i="1"/>
  <c r="U1022" i="1"/>
  <c r="U984" i="1"/>
  <c r="R984" i="1" s="1"/>
  <c r="U974" i="1"/>
  <c r="V956" i="1"/>
  <c r="U946" i="1"/>
  <c r="V935" i="1"/>
  <c r="V929" i="1"/>
  <c r="V919" i="1"/>
  <c r="U909" i="1"/>
  <c r="U899" i="1"/>
  <c r="U892" i="1"/>
  <c r="U855" i="1"/>
  <c r="U851" i="1"/>
  <c r="V838" i="1"/>
  <c r="V819" i="1"/>
  <c r="U812" i="1"/>
  <c r="V802" i="1"/>
  <c r="V781" i="1"/>
  <c r="V756" i="1"/>
  <c r="R756" i="1" s="1"/>
  <c r="U751" i="1"/>
  <c r="U737" i="1"/>
  <c r="V706" i="1"/>
  <c r="V686" i="1"/>
  <c r="U658" i="1"/>
  <c r="U630" i="1"/>
  <c r="U616" i="1"/>
  <c r="R616" i="1" s="1"/>
  <c r="U581" i="1"/>
  <c r="U567" i="1"/>
  <c r="U526" i="1"/>
  <c r="V422" i="1"/>
  <c r="U348" i="1"/>
  <c r="V280" i="1"/>
  <c r="R280" i="1" s="1"/>
  <c r="U192" i="1"/>
  <c r="U146" i="1"/>
  <c r="U874" i="1"/>
  <c r="R874" i="1" s="1"/>
  <c r="V871" i="1"/>
  <c r="U861" i="1"/>
  <c r="R861" i="1" s="1"/>
  <c r="U838" i="1"/>
  <c r="V822" i="1"/>
  <c r="U802" i="1"/>
  <c r="V760" i="1"/>
  <c r="V746" i="1"/>
  <c r="U732" i="1"/>
  <c r="V723" i="1"/>
  <c r="V715" i="1"/>
  <c r="U693" i="1"/>
  <c r="V681" i="1"/>
  <c r="V643" i="1"/>
  <c r="V638" i="1"/>
  <c r="V634" i="1"/>
  <c r="R634" i="1" s="1"/>
  <c r="U611" i="1"/>
  <c r="R611" i="1" s="1"/>
  <c r="V511" i="1"/>
  <c r="U427" i="1"/>
  <c r="U228" i="1"/>
  <c r="U1106" i="1"/>
  <c r="V1099" i="1"/>
  <c r="U1075" i="1"/>
  <c r="U1068" i="1"/>
  <c r="U1058" i="1"/>
  <c r="V1048" i="1"/>
  <c r="V1021" i="1"/>
  <c r="U1004" i="1"/>
  <c r="U994" i="1"/>
  <c r="V987" i="1"/>
  <c r="R987" i="1" s="1"/>
  <c r="U980" i="1"/>
  <c r="V973" i="1"/>
  <c r="V867" i="1"/>
  <c r="U822" i="1"/>
  <c r="V811" i="1"/>
  <c r="V776" i="1"/>
  <c r="U760" i="1"/>
  <c r="V750" i="1"/>
  <c r="U723" i="1"/>
  <c r="U715" i="1"/>
  <c r="V701" i="1"/>
  <c r="U681" i="1"/>
  <c r="U672" i="1"/>
  <c r="U638" i="1"/>
  <c r="V629" i="1"/>
  <c r="U598" i="1"/>
  <c r="R598" i="1" s="1"/>
  <c r="U575" i="1"/>
  <c r="V566" i="1"/>
  <c r="V557" i="1"/>
  <c r="U553" i="1"/>
  <c r="V548" i="1"/>
  <c r="U511" i="1"/>
  <c r="V367" i="1"/>
  <c r="U285" i="1"/>
  <c r="U243" i="1"/>
  <c r="U648" i="1"/>
  <c r="U629" i="1"/>
  <c r="U615" i="1"/>
  <c r="U589" i="1"/>
  <c r="R589" i="1" s="1"/>
  <c r="U566" i="1"/>
  <c r="U548" i="1"/>
  <c r="U248" i="1"/>
  <c r="U207" i="1"/>
  <c r="U76" i="1"/>
  <c r="V55" i="1"/>
  <c r="V45" i="1"/>
  <c r="U468" i="1"/>
  <c r="V463" i="1"/>
  <c r="V454" i="1"/>
  <c r="U440" i="1"/>
  <c r="U422" i="1"/>
  <c r="U404" i="1"/>
  <c r="V381" i="1"/>
  <c r="V376" i="1"/>
  <c r="V353" i="1"/>
  <c r="U326" i="1"/>
  <c r="V291" i="1"/>
  <c r="V267" i="1"/>
  <c r="V232" i="1"/>
  <c r="V203" i="1"/>
  <c r="V193" i="1"/>
  <c r="V165" i="1"/>
  <c r="U156" i="1"/>
  <c r="U109" i="1"/>
  <c r="U95" i="1"/>
  <c r="R95" i="1" s="1"/>
  <c r="U90" i="1"/>
  <c r="U85" i="1"/>
  <c r="V80" i="1"/>
  <c r="V24" i="1"/>
  <c r="U20" i="1"/>
  <c r="V785" i="1"/>
  <c r="V759" i="1"/>
  <c r="R759" i="1" s="1"/>
  <c r="U746" i="1"/>
  <c r="U739" i="1"/>
  <c r="U716" i="1"/>
  <c r="U706" i="1"/>
  <c r="V703" i="1"/>
  <c r="V699" i="1"/>
  <c r="R699" i="1" s="1"/>
  <c r="U671" i="1"/>
  <c r="R671" i="1" s="1"/>
  <c r="U647" i="1"/>
  <c r="V581" i="1"/>
  <c r="U577" i="1"/>
  <c r="V571" i="1"/>
  <c r="U564" i="1"/>
  <c r="V560" i="1"/>
  <c r="V541" i="1"/>
  <c r="U538" i="1"/>
  <c r="V521" i="1"/>
  <c r="U499" i="1"/>
  <c r="V494" i="1"/>
  <c r="U477" i="1"/>
  <c r="U463" i="1"/>
  <c r="U454" i="1"/>
  <c r="U449" i="1"/>
  <c r="V431" i="1"/>
  <c r="V426" i="1"/>
  <c r="V417" i="1"/>
  <c r="U376" i="1"/>
  <c r="U286" i="1"/>
  <c r="V257" i="1"/>
  <c r="V247" i="1"/>
  <c r="U232" i="1"/>
  <c r="U222" i="1"/>
  <c r="U203" i="1"/>
  <c r="U198" i="1"/>
  <c r="V183" i="1"/>
  <c r="U165" i="1"/>
  <c r="V150" i="1"/>
  <c r="V145" i="1"/>
  <c r="V125" i="1"/>
  <c r="V103" i="1"/>
  <c r="V56" i="1"/>
  <c r="V46" i="1"/>
  <c r="R46" i="1" s="1"/>
  <c r="V801" i="1"/>
  <c r="U782" i="1"/>
  <c r="R782" i="1" s="1"/>
  <c r="V775" i="1"/>
  <c r="U766" i="1"/>
  <c r="R766" i="1" s="1"/>
  <c r="V742" i="1"/>
  <c r="V725" i="1"/>
  <c r="R725" i="1" s="1"/>
  <c r="V719" i="1"/>
  <c r="U696" i="1"/>
  <c r="R696" i="1" s="1"/>
  <c r="V690" i="1"/>
  <c r="U654" i="1"/>
  <c r="V637" i="1"/>
  <c r="U610" i="1"/>
  <c r="V607" i="1"/>
  <c r="U571" i="1"/>
  <c r="U560" i="1"/>
  <c r="U544" i="1"/>
  <c r="U521" i="1"/>
  <c r="U514" i="1"/>
  <c r="U508" i="1"/>
  <c r="U494" i="1"/>
  <c r="V458" i="1"/>
  <c r="U431" i="1"/>
  <c r="V408" i="1"/>
  <c r="R408" i="1" s="1"/>
  <c r="U399" i="1"/>
  <c r="V385" i="1"/>
  <c r="V310" i="1"/>
  <c r="R310" i="1" s="1"/>
  <c r="U257" i="1"/>
  <c r="U237" i="1"/>
  <c r="V217" i="1"/>
  <c r="V178" i="1"/>
  <c r="U150" i="1"/>
  <c r="U140" i="1"/>
  <c r="V135" i="1"/>
  <c r="U125" i="1"/>
  <c r="V120" i="1"/>
  <c r="V112" i="1"/>
  <c r="U103" i="1"/>
  <c r="V94" i="1"/>
  <c r="V89" i="1"/>
  <c r="R89" i="1" s="1"/>
  <c r="U56" i="1"/>
  <c r="U15" i="1"/>
  <c r="U6" i="1"/>
  <c r="R6" i="1" s="1"/>
  <c r="U808" i="1"/>
  <c r="R808" i="1" s="1"/>
  <c r="U798" i="1"/>
  <c r="R798" i="1" s="1"/>
  <c r="V791" i="1"/>
  <c r="U749" i="1"/>
  <c r="R749" i="1" s="1"/>
  <c r="U742" i="1"/>
  <c r="V732" i="1"/>
  <c r="U722" i="1"/>
  <c r="V680" i="1"/>
  <c r="U667" i="1"/>
  <c r="U637" i="1"/>
  <c r="V630" i="1"/>
  <c r="V613" i="1"/>
  <c r="U604" i="1"/>
  <c r="U600" i="1"/>
  <c r="R600" i="1" s="1"/>
  <c r="V597" i="1"/>
  <c r="U594" i="1"/>
  <c r="R594" i="1" s="1"/>
  <c r="U588" i="1"/>
  <c r="U584" i="1"/>
  <c r="R584" i="1" s="1"/>
  <c r="V553" i="1"/>
  <c r="V547" i="1"/>
  <c r="V537" i="1"/>
  <c r="V531" i="1"/>
  <c r="U467" i="1"/>
  <c r="U421" i="1"/>
  <c r="V412" i="1"/>
  <c r="V366" i="1"/>
  <c r="V325" i="1"/>
  <c r="V305" i="1"/>
  <c r="U300" i="1"/>
  <c r="V285" i="1"/>
  <c r="U271" i="1"/>
  <c r="R271" i="1" s="1"/>
  <c r="U252" i="1"/>
  <c r="V207" i="1"/>
  <c r="V192" i="1"/>
  <c r="U178" i="1"/>
  <c r="U135" i="1"/>
  <c r="U89" i="1"/>
  <c r="V70" i="1"/>
  <c r="V9" i="1"/>
  <c r="V758" i="1"/>
  <c r="V705" i="1"/>
  <c r="V695" i="1"/>
  <c r="R695" i="1" s="1"/>
  <c r="U670" i="1"/>
  <c r="U663" i="1"/>
  <c r="V653" i="1"/>
  <c r="U643" i="1"/>
  <c r="U623" i="1"/>
  <c r="V603" i="1"/>
  <c r="V587" i="1"/>
  <c r="V580" i="1"/>
  <c r="V563" i="1"/>
  <c r="R563" i="1" s="1"/>
  <c r="U513" i="1"/>
  <c r="V507" i="1"/>
  <c r="U484" i="1"/>
  <c r="V476" i="1"/>
  <c r="V466" i="1"/>
  <c r="V443" i="1"/>
  <c r="V430" i="1"/>
  <c r="V416" i="1"/>
  <c r="V407" i="1"/>
  <c r="R407" i="1" s="1"/>
  <c r="U389" i="1"/>
  <c r="V384" i="1"/>
  <c r="R384" i="1" s="1"/>
  <c r="U370" i="1"/>
  <c r="R370" i="1" s="1"/>
  <c r="U343" i="1"/>
  <c r="V314" i="1"/>
  <c r="V299" i="1"/>
  <c r="U261" i="1"/>
  <c r="R261" i="1" s="1"/>
  <c r="V246" i="1"/>
  <c r="R246" i="1" s="1"/>
  <c r="U236" i="1"/>
  <c r="V216" i="1"/>
  <c r="R216" i="1" s="1"/>
  <c r="V173" i="1"/>
  <c r="R173" i="1" s="1"/>
  <c r="V168" i="1"/>
  <c r="U159" i="1"/>
  <c r="U139" i="1"/>
  <c r="R139" i="1" s="1"/>
  <c r="V134" i="1"/>
  <c r="V107" i="1"/>
  <c r="U79" i="1"/>
  <c r="U60" i="1"/>
  <c r="U55" i="1"/>
  <c r="U45" i="1"/>
  <c r="U23" i="1"/>
  <c r="V807" i="1"/>
  <c r="R807" i="1" s="1"/>
  <c r="U781" i="1"/>
  <c r="V774" i="1"/>
  <c r="U765" i="1"/>
  <c r="U758" i="1"/>
  <c r="U755" i="1"/>
  <c r="V741" i="1"/>
  <c r="R741" i="1" s="1"/>
  <c r="U738" i="1"/>
  <c r="V735" i="1"/>
  <c r="U702" i="1"/>
  <c r="U653" i="1"/>
  <c r="V636" i="1"/>
  <c r="U603" i="1"/>
  <c r="U587" i="1"/>
  <c r="U580" i="1"/>
  <c r="U576" i="1"/>
  <c r="V530" i="1"/>
  <c r="U507" i="1"/>
  <c r="U476" i="1"/>
  <c r="U443" i="1"/>
  <c r="V411" i="1"/>
  <c r="V365" i="1"/>
  <c r="V356" i="1"/>
  <c r="U334" i="1"/>
  <c r="U314" i="1"/>
  <c r="V294" i="1"/>
  <c r="V289" i="1"/>
  <c r="V275" i="1"/>
  <c r="V211" i="1"/>
  <c r="V196" i="1"/>
  <c r="U134" i="1"/>
  <c r="U107" i="1"/>
  <c r="V93" i="1"/>
  <c r="R93" i="1" s="1"/>
  <c r="U83" i="1"/>
  <c r="R83" i="1" s="1"/>
  <c r="V814" i="1"/>
  <c r="U797" i="1"/>
  <c r="R797" i="1" s="1"/>
  <c r="V790" i="1"/>
  <c r="U774" i="1"/>
  <c r="U771" i="1"/>
  <c r="V748" i="1"/>
  <c r="V731" i="1"/>
  <c r="U728" i="1"/>
  <c r="V721" i="1"/>
  <c r="V679" i="1"/>
  <c r="U676" i="1"/>
  <c r="U633" i="1"/>
  <c r="R633" i="1" s="1"/>
  <c r="V626" i="1"/>
  <c r="V619" i="1"/>
  <c r="V615" i="1"/>
  <c r="V612" i="1"/>
  <c r="U583" i="1"/>
  <c r="U570" i="1"/>
  <c r="U540" i="1"/>
  <c r="R540" i="1" s="1"/>
  <c r="U530" i="1"/>
  <c r="U524" i="1"/>
  <c r="V502" i="1"/>
  <c r="V424" i="1"/>
  <c r="V379" i="1"/>
  <c r="U356" i="1"/>
  <c r="R356" i="1" s="1"/>
  <c r="U324" i="1"/>
  <c r="U294" i="1"/>
  <c r="V240" i="1"/>
  <c r="V225" i="1"/>
  <c r="U211" i="1"/>
  <c r="U196" i="1"/>
  <c r="V163" i="1"/>
  <c r="U88" i="1"/>
  <c r="V78" i="1"/>
  <c r="V69" i="1"/>
  <c r="U27" i="1"/>
  <c r="V13" i="1"/>
  <c r="U814" i="1"/>
  <c r="V803" i="1"/>
  <c r="U790" i="1"/>
  <c r="U787" i="1"/>
  <c r="U748" i="1"/>
  <c r="U718" i="1"/>
  <c r="R718" i="1" s="1"/>
  <c r="V711" i="1"/>
  <c r="U698" i="1"/>
  <c r="U686" i="1"/>
  <c r="U679" i="1"/>
  <c r="V662" i="1"/>
  <c r="V656" i="1"/>
  <c r="U626" i="1"/>
  <c r="U619" i="1"/>
  <c r="V596" i="1"/>
  <c r="U556" i="1"/>
  <c r="R556" i="1" s="1"/>
  <c r="V492" i="1"/>
  <c r="V429" i="1"/>
  <c r="U424" i="1"/>
  <c r="V383" i="1"/>
  <c r="U374" i="1"/>
  <c r="V369" i="1"/>
  <c r="U360" i="1"/>
  <c r="V333" i="1"/>
  <c r="R333" i="1" s="1"/>
  <c r="U279" i="1"/>
  <c r="U255" i="1"/>
  <c r="R255" i="1" s="1"/>
  <c r="V245" i="1"/>
  <c r="V230" i="1"/>
  <c r="U225" i="1"/>
  <c r="V215" i="1"/>
  <c r="U206" i="1"/>
  <c r="U191" i="1"/>
  <c r="V153" i="1"/>
  <c r="U143" i="1"/>
  <c r="V128" i="1"/>
  <c r="U78" i="1"/>
  <c r="U69" i="1"/>
  <c r="U59" i="1"/>
  <c r="U13" i="1"/>
  <c r="V780" i="1"/>
  <c r="V694" i="1"/>
  <c r="V669" i="1"/>
  <c r="U659" i="1"/>
  <c r="V652" i="1"/>
  <c r="R652" i="1" s="1"/>
  <c r="U649" i="1"/>
  <c r="V642" i="1"/>
  <c r="V586" i="1"/>
  <c r="V579" i="1"/>
  <c r="V569" i="1"/>
  <c r="V549" i="1"/>
  <c r="R549" i="1" s="1"/>
  <c r="U546" i="1"/>
  <c r="U536" i="1"/>
  <c r="V533" i="1"/>
  <c r="R533" i="1" s="1"/>
  <c r="V529" i="1"/>
  <c r="V516" i="1"/>
  <c r="R516" i="1" s="1"/>
  <c r="U506" i="1"/>
  <c r="V470" i="1"/>
  <c r="R470" i="1" s="1"/>
  <c r="V465" i="1"/>
  <c r="R465" i="1" s="1"/>
  <c r="U461" i="1"/>
  <c r="V456" i="1"/>
  <c r="U447" i="1"/>
  <c r="V433" i="1"/>
  <c r="U406" i="1"/>
  <c r="U393" i="1"/>
  <c r="U369" i="1"/>
  <c r="V337" i="1"/>
  <c r="V328" i="1"/>
  <c r="V318" i="1"/>
  <c r="V303" i="1"/>
  <c r="U298" i="1"/>
  <c r="V288" i="1"/>
  <c r="V274" i="1"/>
  <c r="V264" i="1"/>
  <c r="R264" i="1" s="1"/>
  <c r="U250" i="1"/>
  <c r="U245" i="1"/>
  <c r="U230" i="1"/>
  <c r="U220" i="1"/>
  <c r="V181" i="1"/>
  <c r="R181" i="1" s="1"/>
  <c r="V176" i="1"/>
  <c r="U153" i="1"/>
  <c r="U128" i="1"/>
  <c r="U31" i="1"/>
  <c r="V26" i="1"/>
  <c r="U22" i="1"/>
  <c r="U810" i="1"/>
  <c r="V806" i="1"/>
  <c r="V796" i="1"/>
  <c r="U780" i="1"/>
  <c r="V764" i="1"/>
  <c r="V757" i="1"/>
  <c r="V751" i="1"/>
  <c r="V737" i="1"/>
  <c r="V727" i="1"/>
  <c r="U714" i="1"/>
  <c r="U701" i="1"/>
  <c r="U694" i="1"/>
  <c r="U669" i="1"/>
  <c r="V632" i="1"/>
  <c r="V602" i="1"/>
  <c r="U586" i="1"/>
  <c r="V575" i="1"/>
  <c r="U569" i="1"/>
  <c r="U562" i="1"/>
  <c r="V555" i="1"/>
  <c r="U529" i="1"/>
  <c r="V523" i="1"/>
  <c r="U512" i="1"/>
  <c r="U456" i="1"/>
  <c r="R456" i="1" s="1"/>
  <c r="U433" i="1"/>
  <c r="V410" i="1"/>
  <c r="V346" i="1"/>
  <c r="U328" i="1"/>
  <c r="U318" i="1"/>
  <c r="U303" i="1"/>
  <c r="U288" i="1"/>
  <c r="V278" i="1"/>
  <c r="U274" i="1"/>
  <c r="V254" i="1"/>
  <c r="R254" i="1" s="1"/>
  <c r="V200" i="1"/>
  <c r="R200" i="1" s="1"/>
  <c r="U87" i="1"/>
  <c r="R87" i="1" s="1"/>
  <c r="V72" i="1"/>
  <c r="V39" i="1"/>
  <c r="U4" i="1"/>
  <c r="U806" i="1"/>
  <c r="U796" i="1"/>
  <c r="V773" i="1"/>
  <c r="V767" i="1"/>
  <c r="U764" i="1"/>
  <c r="U754" i="1"/>
  <c r="V747" i="1"/>
  <c r="R747" i="1" s="1"/>
  <c r="U744" i="1"/>
  <c r="U734" i="1"/>
  <c r="R734" i="1" s="1"/>
  <c r="V685" i="1"/>
  <c r="V678" i="1"/>
  <c r="V672" i="1"/>
  <c r="U639" i="1"/>
  <c r="V625" i="1"/>
  <c r="R625" i="1" s="1"/>
  <c r="V618" i="1"/>
  <c r="U602" i="1"/>
  <c r="U555" i="1"/>
  <c r="V539" i="1"/>
  <c r="U523" i="1"/>
  <c r="V446" i="1"/>
  <c r="V428" i="1"/>
  <c r="V392" i="1"/>
  <c r="V387" i="1"/>
  <c r="U373" i="1"/>
  <c r="U346" i="1"/>
  <c r="V341" i="1"/>
  <c r="U278" i="1"/>
  <c r="V249" i="1"/>
  <c r="V239" i="1"/>
  <c r="V229" i="1"/>
  <c r="U205" i="1"/>
  <c r="U190" i="1"/>
  <c r="V147" i="1"/>
  <c r="U118" i="1"/>
  <c r="U114" i="1"/>
  <c r="U72" i="1"/>
  <c r="V48" i="1"/>
  <c r="V35" i="1"/>
  <c r="U12" i="1"/>
  <c r="U813" i="1"/>
  <c r="V789" i="1"/>
  <c r="R789" i="1" s="1"/>
  <c r="V783" i="1"/>
  <c r="U770" i="1"/>
  <c r="U717" i="1"/>
  <c r="V710" i="1"/>
  <c r="U707" i="1"/>
  <c r="U685" i="1"/>
  <c r="U675" i="1"/>
  <c r="V648" i="1"/>
  <c r="U618" i="1"/>
  <c r="V545" i="1"/>
  <c r="U539" i="1"/>
  <c r="U519" i="1"/>
  <c r="V469" i="1"/>
  <c r="V464" i="1"/>
  <c r="U446" i="1"/>
  <c r="U437" i="1"/>
  <c r="U423" i="1"/>
  <c r="R423" i="1" s="1"/>
  <c r="V405" i="1"/>
  <c r="U392" i="1"/>
  <c r="V327" i="1"/>
  <c r="V292" i="1"/>
  <c r="U244" i="1"/>
  <c r="U239" i="1"/>
  <c r="U229" i="1"/>
  <c r="V214" i="1"/>
  <c r="V209" i="1"/>
  <c r="V171" i="1"/>
  <c r="U152" i="1"/>
  <c r="R152" i="1" s="1"/>
  <c r="V132" i="1"/>
  <c r="V100" i="1"/>
  <c r="V86" i="1"/>
  <c r="V81" i="1"/>
  <c r="U77" i="1"/>
  <c r="U48" i="1"/>
  <c r="V25" i="1"/>
  <c r="V799" i="1"/>
  <c r="U786" i="1"/>
  <c r="V779" i="1"/>
  <c r="U730" i="1"/>
  <c r="R730" i="1" s="1"/>
  <c r="U710" i="1"/>
  <c r="V700" i="1"/>
  <c r="V693" i="1"/>
  <c r="V668" i="1"/>
  <c r="U665" i="1"/>
  <c r="R665" i="1" s="1"/>
  <c r="V658" i="1"/>
  <c r="V628" i="1"/>
  <c r="U608" i="1"/>
  <c r="U592" i="1"/>
  <c r="R592" i="1" s="1"/>
  <c r="V585" i="1"/>
  <c r="R585" i="1" s="1"/>
  <c r="V565" i="1"/>
  <c r="V561" i="1"/>
  <c r="V515" i="1"/>
  <c r="R515" i="1" s="1"/>
  <c r="U469" i="1"/>
  <c r="V418" i="1"/>
  <c r="V414" i="1"/>
  <c r="U405" i="1"/>
  <c r="U368" i="1"/>
  <c r="R368" i="1" s="1"/>
  <c r="V363" i="1"/>
  <c r="U350" i="1"/>
  <c r="U322" i="1"/>
  <c r="V307" i="1"/>
  <c r="U302" i="1"/>
  <c r="U292" i="1"/>
  <c r="V223" i="1"/>
  <c r="V199" i="1"/>
  <c r="V166" i="1"/>
  <c r="V161" i="1"/>
  <c r="U132" i="1"/>
  <c r="U100" i="1"/>
  <c r="U86" i="1"/>
  <c r="V52" i="1"/>
  <c r="U21" i="1"/>
  <c r="V16" i="1"/>
  <c r="V7" i="1"/>
  <c r="U655" i="1"/>
  <c r="U605" i="1"/>
  <c r="V601" i="1"/>
  <c r="U578" i="1"/>
  <c r="U572" i="1"/>
  <c r="R572" i="1" s="1"/>
  <c r="V532" i="1"/>
  <c r="V522" i="1"/>
  <c r="V495" i="1"/>
  <c r="U486" i="1"/>
  <c r="V459" i="1"/>
  <c r="U455" i="1"/>
  <c r="R455" i="1" s="1"/>
  <c r="V427" i="1"/>
  <c r="U400" i="1"/>
  <c r="R400" i="1" s="1"/>
  <c r="V391" i="1"/>
  <c r="V386" i="1"/>
  <c r="U363" i="1"/>
  <c r="U354" i="1"/>
  <c r="R354" i="1" s="1"/>
  <c r="U307" i="1"/>
  <c r="V296" i="1"/>
  <c r="R296" i="1" s="1"/>
  <c r="U268" i="1"/>
  <c r="V248" i="1"/>
  <c r="V243" i="1"/>
  <c r="V238" i="1"/>
  <c r="R238" i="1" s="1"/>
  <c r="U204" i="1"/>
  <c r="U199" i="1"/>
  <c r="U189" i="1"/>
  <c r="V184" i="1"/>
  <c r="R184" i="1" s="1"/>
  <c r="U175" i="1"/>
  <c r="R175" i="1" s="1"/>
  <c r="U166" i="1"/>
  <c r="U161" i="1"/>
  <c r="V146" i="1"/>
  <c r="V136" i="1"/>
  <c r="R136" i="1" s="1"/>
  <c r="V126" i="1"/>
  <c r="R126" i="1" s="1"/>
  <c r="V76" i="1"/>
  <c r="V62" i="1"/>
  <c r="R62" i="1" s="1"/>
  <c r="U52" i="1"/>
  <c r="V34" i="1"/>
  <c r="V505" i="1"/>
  <c r="R505" i="1" s="1"/>
  <c r="U492" i="1"/>
  <c r="R492" i="1" s="1"/>
  <c r="V485" i="1"/>
  <c r="R485" i="1" s="1"/>
  <c r="V452" i="1"/>
  <c r="R452" i="1" s="1"/>
  <c r="U411" i="1"/>
  <c r="U385" i="1"/>
  <c r="U379" i="1"/>
  <c r="V372" i="1"/>
  <c r="R372" i="1" s="1"/>
  <c r="V349" i="1"/>
  <c r="R349" i="1" s="1"/>
  <c r="U299" i="1"/>
  <c r="U267" i="1"/>
  <c r="V256" i="1"/>
  <c r="U249" i="1"/>
  <c r="U217" i="1"/>
  <c r="V210" i="1"/>
  <c r="V188" i="1"/>
  <c r="U171" i="1"/>
  <c r="V164" i="1"/>
  <c r="R164" i="1" s="1"/>
  <c r="V157" i="1"/>
  <c r="R157" i="1" s="1"/>
  <c r="V142" i="1"/>
  <c r="R142" i="1" s="1"/>
  <c r="V106" i="1"/>
  <c r="V82" i="1"/>
  <c r="U65" i="1"/>
  <c r="V58" i="1"/>
  <c r="U26" i="1"/>
  <c r="U16" i="1"/>
  <c r="R16" i="1" s="1"/>
  <c r="U498" i="1"/>
  <c r="V475" i="1"/>
  <c r="V436" i="1"/>
  <c r="R436" i="1" s="1"/>
  <c r="U401" i="1"/>
  <c r="R401" i="1" s="1"/>
  <c r="U395" i="1"/>
  <c r="R395" i="1" s="1"/>
  <c r="V388" i="1"/>
  <c r="V362" i="1"/>
  <c r="U342" i="1"/>
  <c r="U321" i="1"/>
  <c r="R321" i="1" s="1"/>
  <c r="V313" i="1"/>
  <c r="V306" i="1"/>
  <c r="U295" i="1"/>
  <c r="R295" i="1" s="1"/>
  <c r="V284" i="1"/>
  <c r="R284" i="1" s="1"/>
  <c r="U263" i="1"/>
  <c r="R263" i="1" s="1"/>
  <c r="V260" i="1"/>
  <c r="U256" i="1"/>
  <c r="V242" i="1"/>
  <c r="V235" i="1"/>
  <c r="V224" i="1"/>
  <c r="U210" i="1"/>
  <c r="V202" i="1"/>
  <c r="U167" i="1"/>
  <c r="U160" i="1"/>
  <c r="V138" i="1"/>
  <c r="V124" i="1"/>
  <c r="R124" i="1" s="1"/>
  <c r="U113" i="1"/>
  <c r="U106" i="1"/>
  <c r="R106" i="1" s="1"/>
  <c r="U96" i="1"/>
  <c r="R96" i="1" s="1"/>
  <c r="U82" i="1"/>
  <c r="V75" i="1"/>
  <c r="V44" i="1"/>
  <c r="V491" i="1"/>
  <c r="U475" i="1"/>
  <c r="V468" i="1"/>
  <c r="U448" i="1"/>
  <c r="V420" i="1"/>
  <c r="R420" i="1" s="1"/>
  <c r="V404" i="1"/>
  <c r="U355" i="1"/>
  <c r="U345" i="1"/>
  <c r="R345" i="1" s="1"/>
  <c r="U313" i="1"/>
  <c r="U306" i="1"/>
  <c r="V302" i="1"/>
  <c r="U242" i="1"/>
  <c r="U235" i="1"/>
  <c r="V228" i="1"/>
  <c r="R228" i="1" s="1"/>
  <c r="U224" i="1"/>
  <c r="U177" i="1"/>
  <c r="R177" i="1" s="1"/>
  <c r="U75" i="1"/>
  <c r="U33" i="1"/>
  <c r="V19" i="1"/>
  <c r="V12" i="1"/>
  <c r="U5" i="1"/>
  <c r="V501" i="1"/>
  <c r="R501" i="1" s="1"/>
  <c r="V497" i="1"/>
  <c r="U491" i="1"/>
  <c r="U442" i="1"/>
  <c r="R442" i="1" s="1"/>
  <c r="U432" i="1"/>
  <c r="R432" i="1" s="1"/>
  <c r="V378" i="1"/>
  <c r="V371" i="1"/>
  <c r="V331" i="1"/>
  <c r="V324" i="1"/>
  <c r="V317" i="1"/>
  <c r="R317" i="1" s="1"/>
  <c r="V298" i="1"/>
  <c r="U287" i="1"/>
  <c r="U273" i="1"/>
  <c r="R273" i="1" s="1"/>
  <c r="V266" i="1"/>
  <c r="R266" i="1" s="1"/>
  <c r="U231" i="1"/>
  <c r="R231" i="1" s="1"/>
  <c r="U195" i="1"/>
  <c r="V187" i="1"/>
  <c r="V170" i="1"/>
  <c r="R170" i="1" s="1"/>
  <c r="U145" i="1"/>
  <c r="V105" i="1"/>
  <c r="V92" i="1"/>
  <c r="R92" i="1" s="1"/>
  <c r="V68" i="1"/>
  <c r="V57" i="1"/>
  <c r="U51" i="1"/>
  <c r="R51" i="1" s="1"/>
  <c r="U19" i="1"/>
  <c r="U497" i="1"/>
  <c r="V484" i="1"/>
  <c r="V451" i="1"/>
  <c r="U426" i="1"/>
  <c r="V394" i="1"/>
  <c r="U371" i="1"/>
  <c r="V348" i="1"/>
  <c r="V338" i="1"/>
  <c r="U331" i="1"/>
  <c r="U327" i="1"/>
  <c r="V320" i="1"/>
  <c r="U291" i="1"/>
  <c r="R291" i="1" s="1"/>
  <c r="V201" i="1"/>
  <c r="U187" i="1"/>
  <c r="V156" i="1"/>
  <c r="U149" i="1"/>
  <c r="V137" i="1"/>
  <c r="U131" i="1"/>
  <c r="V123" i="1"/>
  <c r="U105" i="1"/>
  <c r="U99" i="1"/>
  <c r="U68" i="1"/>
  <c r="V61" i="1"/>
  <c r="R61" i="1" s="1"/>
  <c r="U57" i="1"/>
  <c r="V43" i="1"/>
  <c r="V36" i="1"/>
  <c r="U25" i="1"/>
  <c r="U471" i="1"/>
  <c r="R471" i="1" s="1"/>
  <c r="U464" i="1"/>
  <c r="U458" i="1"/>
  <c r="V435" i="1"/>
  <c r="R435" i="1" s="1"/>
  <c r="U416" i="1"/>
  <c r="U410" i="1"/>
  <c r="V358" i="1"/>
  <c r="R358" i="1" s="1"/>
  <c r="U338" i="1"/>
  <c r="V334" i="1"/>
  <c r="V312" i="1"/>
  <c r="U309" i="1"/>
  <c r="V283" i="1"/>
  <c r="V252" i="1"/>
  <c r="V234" i="1"/>
  <c r="R234" i="1" s="1"/>
  <c r="V220" i="1"/>
  <c r="U209" i="1"/>
  <c r="U201" i="1"/>
  <c r="V194" i="1"/>
  <c r="U183" i="1"/>
  <c r="V180" i="1"/>
  <c r="U137" i="1"/>
  <c r="U123" i="1"/>
  <c r="V116" i="1"/>
  <c r="V109" i="1"/>
  <c r="R109" i="1" s="1"/>
  <c r="U81" i="1"/>
  <c r="V74" i="1"/>
  <c r="U64" i="1"/>
  <c r="R64" i="1" s="1"/>
  <c r="V50" i="1"/>
  <c r="U43" i="1"/>
  <c r="U36" i="1"/>
  <c r="V29" i="1"/>
  <c r="R29" i="1" s="1"/>
  <c r="V11" i="1"/>
  <c r="U480" i="1"/>
  <c r="V467" i="1"/>
  <c r="R467" i="1" s="1"/>
  <c r="V441" i="1"/>
  <c r="R441" i="1" s="1"/>
  <c r="V419" i="1"/>
  <c r="R419" i="1" s="1"/>
  <c r="V403" i="1"/>
  <c r="U387" i="1"/>
  <c r="U365" i="1"/>
  <c r="U305" i="1"/>
  <c r="V297" i="1"/>
  <c r="V290" i="1"/>
  <c r="V286" i="1"/>
  <c r="U283" i="1"/>
  <c r="V276" i="1"/>
  <c r="V265" i="1"/>
  <c r="U241" i="1"/>
  <c r="R241" i="1" s="1"/>
  <c r="V205" i="1"/>
  <c r="U194" i="1"/>
  <c r="U176" i="1"/>
  <c r="V169" i="1"/>
  <c r="U163" i="1"/>
  <c r="V148" i="1"/>
  <c r="V130" i="1"/>
  <c r="U112" i="1"/>
  <c r="V91" i="1"/>
  <c r="U50" i="1"/>
  <c r="U39" i="1"/>
  <c r="V18" i="1"/>
  <c r="U11" i="1"/>
  <c r="V4" i="1"/>
  <c r="U474" i="1"/>
  <c r="R474" i="1" s="1"/>
  <c r="V457" i="1"/>
  <c r="V450" i="1"/>
  <c r="V425" i="1"/>
  <c r="R425" i="1" s="1"/>
  <c r="U403" i="1"/>
  <c r="V390" i="1"/>
  <c r="R390" i="1" s="1"/>
  <c r="U381" i="1"/>
  <c r="V374" i="1"/>
  <c r="U351" i="1"/>
  <c r="R351" i="1" s="1"/>
  <c r="V330" i="1"/>
  <c r="V316" i="1"/>
  <c r="U297" i="1"/>
  <c r="R297" i="1" s="1"/>
  <c r="U290" i="1"/>
  <c r="R290" i="1" s="1"/>
  <c r="U272" i="1"/>
  <c r="U265" i="1"/>
  <c r="U259" i="1"/>
  <c r="R259" i="1" s="1"/>
  <c r="V208" i="1"/>
  <c r="V186" i="1"/>
  <c r="R186" i="1" s="1"/>
  <c r="U169" i="1"/>
  <c r="V155" i="1"/>
  <c r="U148" i="1"/>
  <c r="U144" i="1"/>
  <c r="U130" i="1"/>
  <c r="V122" i="1"/>
  <c r="V98" i="1"/>
  <c r="U91" i="1"/>
  <c r="V84" i="1"/>
  <c r="U32" i="1"/>
  <c r="U18" i="1"/>
  <c r="V500" i="1"/>
  <c r="R500" i="1" s="1"/>
  <c r="V483" i="1"/>
  <c r="U457" i="1"/>
  <c r="U450" i="1"/>
  <c r="V434" i="1"/>
  <c r="V406" i="1"/>
  <c r="U397" i="1"/>
  <c r="R397" i="1" s="1"/>
  <c r="V364" i="1"/>
  <c r="V308" i="1"/>
  <c r="R308" i="1" s="1"/>
  <c r="V304" i="1"/>
  <c r="V282" i="1"/>
  <c r="V251" i="1"/>
  <c r="V233" i="1"/>
  <c r="U227" i="1"/>
  <c r="R227" i="1" s="1"/>
  <c r="V219" i="1"/>
  <c r="V212" i="1"/>
  <c r="U208" i="1"/>
  <c r="V162" i="1"/>
  <c r="U155" i="1"/>
  <c r="U122" i="1"/>
  <c r="U98" i="1"/>
  <c r="U84" i="1"/>
  <c r="V73" i="1"/>
  <c r="V60" i="1"/>
  <c r="V42" i="1"/>
  <c r="V10" i="1"/>
  <c r="U7" i="1"/>
  <c r="U496" i="1"/>
  <c r="R496" i="1" s="1"/>
  <c r="U490" i="1"/>
  <c r="R490" i="1" s="1"/>
  <c r="U434" i="1"/>
  <c r="U364" i="1"/>
  <c r="V357" i="1"/>
  <c r="U347" i="1"/>
  <c r="U337" i="1"/>
  <c r="U304" i="1"/>
  <c r="U282" i="1"/>
  <c r="V258" i="1"/>
  <c r="U251" i="1"/>
  <c r="V244" i="1"/>
  <c r="U233" i="1"/>
  <c r="U219" i="1"/>
  <c r="U212" i="1"/>
  <c r="U162" i="1"/>
  <c r="U151" i="1"/>
  <c r="R151" i="1" s="1"/>
  <c r="V115" i="1"/>
  <c r="V108" i="1"/>
  <c r="R108" i="1" s="1"/>
  <c r="V77" i="1"/>
  <c r="U73" i="1"/>
  <c r="U67" i="1"/>
  <c r="R67" i="1" s="1"/>
  <c r="V28" i="1"/>
  <c r="U10" i="1"/>
  <c r="V473" i="1"/>
  <c r="R473" i="1" s="1"/>
  <c r="V380" i="1"/>
  <c r="U367" i="1"/>
  <c r="V340" i="1"/>
  <c r="V329" i="1"/>
  <c r="U323" i="1"/>
  <c r="U319" i="1"/>
  <c r="V315" i="1"/>
  <c r="U258" i="1"/>
  <c r="U247" i="1"/>
  <c r="U240" i="1"/>
  <c r="V226" i="1"/>
  <c r="U215" i="1"/>
  <c r="V204" i="1"/>
  <c r="U193" i="1"/>
  <c r="V185" i="1"/>
  <c r="V140" i="1"/>
  <c r="V121" i="1"/>
  <c r="U115" i="1"/>
  <c r="V90" i="1"/>
  <c r="U80" i="1"/>
  <c r="R80" i="1" s="1"/>
  <c r="U49" i="1"/>
  <c r="U35" i="1"/>
  <c r="U503" i="1"/>
  <c r="V489" i="1"/>
  <c r="V482" i="1"/>
  <c r="U444" i="1"/>
  <c r="R444" i="1" s="1"/>
  <c r="V437" i="1"/>
  <c r="U418" i="1"/>
  <c r="V396" i="1"/>
  <c r="U380" i="1"/>
  <c r="V360" i="1"/>
  <c r="V336" i="1"/>
  <c r="U329" i="1"/>
  <c r="U315" i="1"/>
  <c r="U311" i="1"/>
  <c r="U293" i="1"/>
  <c r="U289" i="1"/>
  <c r="V281" i="1"/>
  <c r="U226" i="1"/>
  <c r="V222" i="1"/>
  <c r="V218" i="1"/>
  <c r="U185" i="1"/>
  <c r="U179" i="1"/>
  <c r="V172" i="1"/>
  <c r="V154" i="1"/>
  <c r="R154" i="1" s="1"/>
  <c r="U129" i="1"/>
  <c r="R129" i="1" s="1"/>
  <c r="U121" i="1"/>
  <c r="V66" i="1"/>
  <c r="V41" i="1"/>
  <c r="U17" i="1"/>
  <c r="V506" i="1"/>
  <c r="V499" i="1"/>
  <c r="U489" i="1"/>
  <c r="U482" i="1"/>
  <c r="U466" i="1"/>
  <c r="U460" i="1"/>
  <c r="R460" i="1" s="1"/>
  <c r="V453" i="1"/>
  <c r="U428" i="1"/>
  <c r="V421" i="1"/>
  <c r="U396" i="1"/>
  <c r="U383" i="1"/>
  <c r="V373" i="1"/>
  <c r="U353" i="1"/>
  <c r="V350" i="1"/>
  <c r="U336" i="1"/>
  <c r="V322" i="1"/>
  <c r="V300" i="1"/>
  <c r="U281" i="1"/>
  <c r="U275" i="1"/>
  <c r="V268" i="1"/>
  <c r="V250" i="1"/>
  <c r="U218" i="1"/>
  <c r="V189" i="1"/>
  <c r="U147" i="1"/>
  <c r="V114" i="1"/>
  <c r="R114" i="1" s="1"/>
  <c r="U97" i="1"/>
  <c r="R97" i="1" s="1"/>
  <c r="U66" i="1"/>
  <c r="V59" i="1"/>
  <c r="U41" i="1"/>
  <c r="V27" i="1"/>
  <c r="U3" i="1"/>
  <c r="R3" i="1" s="1"/>
  <c r="R1027" i="1"/>
  <c r="R1056" i="1"/>
  <c r="R937" i="1"/>
  <c r="R1074" i="1"/>
  <c r="R1017" i="1"/>
  <c r="R1008" i="1"/>
  <c r="R1138" i="1"/>
  <c r="R830" i="1"/>
  <c r="R744" i="1"/>
  <c r="R673" i="1"/>
  <c r="R502" i="1"/>
  <c r="R440" i="1"/>
  <c r="R527" i="1"/>
  <c r="R120" i="1"/>
  <c r="R202" i="1"/>
  <c r="R312" i="1"/>
  <c r="R24" i="1"/>
  <c r="R168" i="1"/>
  <c r="R40" i="1"/>
  <c r="R104" i="1"/>
  <c r="O2" i="1"/>
  <c r="R1132" i="1" l="1"/>
  <c r="R1113" i="1"/>
  <c r="R1022" i="1"/>
  <c r="R717" i="1"/>
  <c r="R739" i="1"/>
  <c r="R1032" i="1"/>
  <c r="R1122" i="1"/>
  <c r="R578" i="1"/>
  <c r="R1107" i="1"/>
  <c r="R1023" i="1"/>
  <c r="R963" i="1"/>
  <c r="R448" i="1"/>
  <c r="R393" i="1"/>
  <c r="R723" i="1"/>
  <c r="R804" i="1"/>
  <c r="R895" i="1"/>
  <c r="R728" i="1"/>
  <c r="R283" i="1"/>
  <c r="R800" i="1"/>
  <c r="R363" i="1"/>
  <c r="R256" i="1"/>
  <c r="R647" i="1"/>
  <c r="R990" i="1"/>
  <c r="R5" i="1"/>
  <c r="R195" i="1"/>
  <c r="R497" i="1"/>
  <c r="R781" i="1"/>
  <c r="R822" i="1"/>
  <c r="R887" i="1"/>
  <c r="R7" i="1"/>
  <c r="R82" i="1"/>
  <c r="R1103" i="1"/>
  <c r="R912" i="1"/>
  <c r="R705" i="1"/>
  <c r="R690" i="1"/>
  <c r="R1157" i="1"/>
  <c r="R320" i="1"/>
  <c r="R341" i="1"/>
  <c r="R719" i="1"/>
  <c r="R422" i="1"/>
  <c r="R999" i="1"/>
  <c r="R223" i="1"/>
  <c r="R785" i="1"/>
  <c r="R621" i="1"/>
  <c r="R852" i="1"/>
  <c r="R322" i="1"/>
  <c r="R388" i="1"/>
  <c r="R325" i="1"/>
  <c r="R922" i="1"/>
  <c r="R911" i="1"/>
  <c r="R1047" i="1"/>
  <c r="R8" i="1"/>
  <c r="R417" i="1"/>
  <c r="R977" i="1"/>
  <c r="R988" i="1"/>
  <c r="R414" i="1"/>
  <c r="R58" i="1"/>
  <c r="R355" i="1"/>
  <c r="R167" i="1"/>
  <c r="R608" i="1"/>
  <c r="R813" i="1"/>
  <c r="R630" i="1"/>
  <c r="R931" i="1"/>
  <c r="R510" i="1"/>
  <c r="R1135" i="1"/>
  <c r="R1126" i="1"/>
  <c r="R754" i="1"/>
  <c r="R738" i="1"/>
  <c r="R1060" i="1"/>
  <c r="R888" i="1"/>
  <c r="R674" i="1"/>
  <c r="R641" i="1"/>
  <c r="R1057" i="1"/>
  <c r="R481" i="1"/>
  <c r="R960" i="1"/>
  <c r="R74" i="1"/>
  <c r="R421" i="1"/>
  <c r="R864" i="1"/>
  <c r="R921" i="1"/>
  <c r="R927" i="1"/>
  <c r="R447" i="1"/>
  <c r="R1045" i="1"/>
  <c r="R428" i="1"/>
  <c r="R451" i="1"/>
  <c r="R287" i="1"/>
  <c r="R330" i="1"/>
  <c r="R648" i="1"/>
  <c r="R859" i="1"/>
  <c r="R1117" i="1"/>
  <c r="R713" i="1"/>
  <c r="R1195" i="1"/>
  <c r="R1150" i="1"/>
  <c r="R675" i="1"/>
  <c r="R449" i="1"/>
  <c r="R1149" i="1"/>
  <c r="R1089" i="1"/>
  <c r="R703" i="1"/>
  <c r="R466" i="1"/>
  <c r="R381" i="1"/>
  <c r="R180" i="1"/>
  <c r="R786" i="1"/>
  <c r="R998" i="1"/>
  <c r="R1196" i="1"/>
  <c r="R949" i="1"/>
  <c r="R698" i="1"/>
  <c r="R343" i="1"/>
  <c r="R682" i="1"/>
  <c r="R941" i="1"/>
  <c r="R1076" i="1"/>
  <c r="R415" i="1"/>
  <c r="R402" i="1"/>
  <c r="R1055" i="1"/>
  <c r="R371" i="1"/>
  <c r="R464" i="1"/>
  <c r="R392" i="1"/>
  <c r="R597" i="1"/>
  <c r="R1123" i="1"/>
  <c r="R565" i="1"/>
  <c r="R806" i="1"/>
  <c r="R961" i="1"/>
  <c r="R218" i="1"/>
  <c r="R974" i="1"/>
  <c r="R525" i="1"/>
  <c r="R1109" i="1"/>
  <c r="R493" i="1"/>
  <c r="R1088" i="1"/>
  <c r="R19" i="1"/>
  <c r="R379" i="1"/>
  <c r="R576" i="1"/>
  <c r="R1028" i="1"/>
  <c r="R973" i="1"/>
  <c r="R461" i="1"/>
  <c r="R416" i="1"/>
  <c r="R49" i="1"/>
  <c r="R323" i="1"/>
  <c r="R458" i="1"/>
  <c r="R639" i="1"/>
  <c r="R134" i="1"/>
  <c r="R654" i="1"/>
  <c r="R716" i="1"/>
  <c r="R575" i="1"/>
  <c r="R948" i="1"/>
  <c r="R1051" i="1"/>
  <c r="R905" i="1"/>
  <c r="R199" i="1"/>
  <c r="R15" i="1"/>
  <c r="R622" i="1"/>
  <c r="R507" i="1"/>
  <c r="R869" i="1"/>
  <c r="R233" i="1"/>
  <c r="R176" i="1"/>
  <c r="R113" i="1"/>
  <c r="R486" i="1"/>
  <c r="R562" i="1"/>
  <c r="R311" i="1"/>
  <c r="R480" i="1"/>
  <c r="R48" i="1"/>
  <c r="R676" i="1"/>
  <c r="R56" i="1"/>
  <c r="R399" i="1"/>
  <c r="R198" i="1"/>
  <c r="R746" i="1"/>
  <c r="R994" i="1"/>
  <c r="R1096" i="1"/>
  <c r="R1034" i="1"/>
  <c r="R1139" i="1"/>
  <c r="R327" i="1"/>
  <c r="R160" i="1"/>
  <c r="R346" i="1"/>
  <c r="R78" i="1"/>
  <c r="R787" i="1"/>
  <c r="R431" i="1"/>
  <c r="R526" i="1"/>
  <c r="R851" i="1"/>
  <c r="R1010" i="1"/>
  <c r="R1007" i="1"/>
  <c r="R17" i="1"/>
  <c r="R832" i="1"/>
  <c r="R508" i="1"/>
  <c r="R899" i="1"/>
  <c r="R1145" i="1"/>
  <c r="R362" i="1"/>
  <c r="R1031" i="1"/>
  <c r="R115" i="1"/>
  <c r="R85" i="1"/>
  <c r="R740" i="1"/>
  <c r="R1012" i="1"/>
  <c r="R1198" i="1"/>
  <c r="R1184" i="1"/>
  <c r="R394" i="1"/>
  <c r="R992" i="1"/>
  <c r="R833" i="1"/>
  <c r="R1168" i="1"/>
  <c r="R820" i="1"/>
  <c r="R881" i="1"/>
  <c r="R179" i="1"/>
  <c r="R426" i="1"/>
  <c r="R1106" i="1"/>
  <c r="R528" i="1"/>
  <c r="R959" i="1"/>
  <c r="R868" i="1"/>
  <c r="R877" i="1"/>
  <c r="R1124" i="1"/>
  <c r="R147" i="1"/>
  <c r="R1186" i="1"/>
  <c r="R1191" i="1"/>
  <c r="R975" i="1"/>
  <c r="R1097" i="1"/>
  <c r="R140" i="1"/>
  <c r="R404" i="1"/>
  <c r="R1110" i="1"/>
  <c r="R816" i="1"/>
  <c r="R28" i="1"/>
  <c r="R1025" i="1"/>
  <c r="R953" i="1"/>
  <c r="R801" i="1"/>
  <c r="R1171" i="1"/>
  <c r="R991" i="1"/>
  <c r="R214" i="1"/>
  <c r="R943" i="1"/>
  <c r="R847" i="1"/>
  <c r="R316" i="1"/>
  <c r="R260" i="1"/>
  <c r="R993" i="1"/>
  <c r="R1165" i="1"/>
  <c r="R607" i="1"/>
  <c r="R1134" i="1"/>
  <c r="R557" i="1"/>
  <c r="R640" i="1"/>
  <c r="R1073" i="1"/>
  <c r="R907" i="1"/>
  <c r="R1078" i="1"/>
  <c r="R1082" i="1"/>
  <c r="R31" i="1"/>
  <c r="R920" i="1"/>
  <c r="R1151" i="1"/>
  <c r="R818" i="1"/>
  <c r="R499" i="1"/>
  <c r="R60" i="1"/>
  <c r="R313" i="1"/>
  <c r="R561" i="1"/>
  <c r="R643" i="1"/>
  <c r="R1146" i="1"/>
  <c r="R1000" i="1"/>
  <c r="R604" i="1"/>
  <c r="R636" i="1"/>
  <c r="R41" i="1"/>
  <c r="R22" i="1"/>
  <c r="R721" i="1"/>
  <c r="R538" i="1"/>
  <c r="R453" i="1"/>
  <c r="R910" i="1"/>
  <c r="R582" i="1"/>
  <c r="R1014" i="1"/>
  <c r="R1188" i="1"/>
  <c r="R1199" i="1"/>
  <c r="R668" i="1"/>
  <c r="R913" i="1"/>
  <c r="R439" i="1"/>
  <c r="R66" i="1"/>
  <c r="R450" i="1"/>
  <c r="R188" i="1"/>
  <c r="R248" i="1"/>
  <c r="R328" i="1"/>
  <c r="R670" i="1"/>
  <c r="R978" i="1"/>
  <c r="R1043" i="1"/>
  <c r="R1101" i="1"/>
  <c r="R935" i="1"/>
  <c r="R783" i="1"/>
  <c r="R1069" i="1"/>
  <c r="R57" i="1"/>
  <c r="R12" i="1"/>
  <c r="R629" i="1"/>
  <c r="R1058" i="1"/>
  <c r="R788" i="1"/>
  <c r="R1155" i="1"/>
  <c r="R938" i="1"/>
  <c r="R483" i="1"/>
  <c r="R348" i="1"/>
  <c r="R369" i="1"/>
  <c r="R775" i="1"/>
  <c r="R661" i="1"/>
  <c r="R1154" i="1"/>
  <c r="R924" i="1"/>
  <c r="R429" i="1"/>
  <c r="R519" i="1"/>
  <c r="R153" i="1"/>
  <c r="R191" i="1"/>
  <c r="R524" i="1"/>
  <c r="R771" i="1"/>
  <c r="R514" i="1"/>
  <c r="R1049" i="1"/>
  <c r="R172" i="1"/>
  <c r="R357" i="1"/>
  <c r="R755" i="1"/>
  <c r="R722" i="1"/>
  <c r="R1099" i="1"/>
  <c r="R1085" i="1"/>
  <c r="R840" i="1"/>
  <c r="R1178" i="1"/>
  <c r="R875" i="1"/>
  <c r="R704" i="1"/>
  <c r="R334" i="1"/>
  <c r="R758" i="1"/>
  <c r="R544" i="1"/>
  <c r="R760" i="1"/>
  <c r="R866" i="1"/>
  <c r="R1063" i="1"/>
  <c r="R928" i="1"/>
  <c r="R850" i="1"/>
  <c r="R1142" i="1"/>
  <c r="R570" i="1"/>
  <c r="R1035" i="1"/>
  <c r="R1162" i="1"/>
  <c r="R997" i="1"/>
  <c r="R778" i="1"/>
  <c r="R309" i="1"/>
  <c r="R116" i="1"/>
  <c r="R44" i="1"/>
  <c r="R88" i="1"/>
  <c r="R583" i="1"/>
  <c r="R513" i="1"/>
  <c r="R946" i="1"/>
  <c r="R644" i="1"/>
  <c r="R691" i="1"/>
  <c r="R795" i="1"/>
  <c r="R882" i="1"/>
  <c r="R159" i="1"/>
  <c r="R1016" i="1"/>
  <c r="R1040" i="1"/>
  <c r="R966" i="1"/>
  <c r="R190" i="1"/>
  <c r="R659" i="1"/>
  <c r="R791" i="1"/>
  <c r="R125" i="1"/>
  <c r="R165" i="1"/>
  <c r="R733" i="1"/>
  <c r="R545" i="1"/>
  <c r="R577" i="1"/>
  <c r="R551" i="1"/>
  <c r="R236" i="1"/>
  <c r="R391" i="1"/>
  <c r="R197" i="1"/>
  <c r="R1192" i="1"/>
  <c r="R1104" i="1"/>
  <c r="R226" i="1"/>
  <c r="R315" i="1"/>
  <c r="R162" i="1"/>
  <c r="R149" i="1"/>
  <c r="R65" i="1"/>
  <c r="R523" i="1"/>
  <c r="R237" i="1"/>
  <c r="R454" i="1"/>
  <c r="R923" i="1"/>
  <c r="R752" i="1"/>
  <c r="R792" i="1"/>
  <c r="R623" i="1"/>
  <c r="R520" i="1"/>
  <c r="R482" i="1"/>
  <c r="R212" i="1"/>
  <c r="R707" i="1"/>
  <c r="R229" i="1"/>
  <c r="R72" i="1"/>
  <c r="R257" i="1"/>
  <c r="R463" i="1"/>
  <c r="R706" i="1"/>
  <c r="R213" i="1"/>
  <c r="R942" i="1"/>
  <c r="R1137" i="1"/>
  <c r="R282" i="1"/>
  <c r="R324" i="1"/>
  <c r="R86" i="1"/>
  <c r="R751" i="1"/>
  <c r="R885" i="1"/>
  <c r="R127" i="1"/>
  <c r="R724" i="1"/>
  <c r="R503" i="1"/>
  <c r="R137" i="1"/>
  <c r="R245" i="1"/>
  <c r="R1091" i="1"/>
  <c r="R253" i="1"/>
  <c r="R542" i="1"/>
  <c r="R951" i="1"/>
  <c r="R35" i="1"/>
  <c r="R319" i="1"/>
  <c r="R304" i="1"/>
  <c r="R130" i="1"/>
  <c r="R331" i="1"/>
  <c r="R385" i="1"/>
  <c r="R100" i="1"/>
  <c r="R469" i="1"/>
  <c r="R292" i="1"/>
  <c r="R529" i="1"/>
  <c r="R679" i="1"/>
  <c r="R196" i="1"/>
  <c r="R615" i="1"/>
  <c r="R530" i="1"/>
  <c r="R610" i="1"/>
  <c r="R276" i="1"/>
  <c r="R1026" i="1"/>
  <c r="R853" i="1"/>
  <c r="R1048" i="1"/>
  <c r="R1129" i="1"/>
  <c r="R1152" i="1"/>
  <c r="R178" i="1"/>
  <c r="R275" i="1"/>
  <c r="R42" i="1"/>
  <c r="R144" i="1"/>
  <c r="R183" i="1"/>
  <c r="R587" i="1"/>
  <c r="R588" i="1"/>
  <c r="R203" i="1"/>
  <c r="R1131" i="1"/>
  <c r="R1024" i="1"/>
  <c r="R293" i="1"/>
  <c r="R329" i="1"/>
  <c r="R194" i="1"/>
  <c r="R378" i="1"/>
  <c r="R288" i="1"/>
  <c r="R252" i="1"/>
  <c r="R477" i="1"/>
  <c r="R207" i="1"/>
  <c r="R980" i="1"/>
  <c r="R522" i="1"/>
  <c r="R655" i="1"/>
  <c r="R947" i="1"/>
  <c r="R628" i="1"/>
  <c r="R495" i="1"/>
  <c r="R1064" i="1"/>
  <c r="R867" i="1"/>
  <c r="R692" i="1"/>
  <c r="R657" i="1"/>
  <c r="R340" i="1"/>
  <c r="R678" i="1"/>
  <c r="R1148" i="1"/>
  <c r="R697" i="1"/>
  <c r="R1174" i="1"/>
  <c r="R169" i="1"/>
  <c r="R342" i="1"/>
  <c r="R810" i="1"/>
  <c r="R870" i="1"/>
  <c r="R534" i="1"/>
  <c r="R558" i="1"/>
  <c r="R1161" i="1"/>
  <c r="R894" i="1"/>
  <c r="R14" i="1"/>
  <c r="R1172" i="1"/>
  <c r="R776" i="1"/>
  <c r="R353" i="1"/>
  <c r="R121" i="1"/>
  <c r="R360" i="1"/>
  <c r="R155" i="1"/>
  <c r="R457" i="1"/>
  <c r="R302" i="1"/>
  <c r="R632" i="1"/>
  <c r="R702" i="1"/>
  <c r="R541" i="1"/>
  <c r="R1100" i="1"/>
  <c r="R1143" i="1"/>
  <c r="R1167" i="1"/>
  <c r="R36" i="1"/>
  <c r="R653" i="1"/>
  <c r="R1170" i="1"/>
  <c r="R380" i="1"/>
  <c r="R318" i="1"/>
  <c r="R314" i="1"/>
  <c r="R430" i="1"/>
  <c r="R637" i="1"/>
  <c r="R892" i="1"/>
  <c r="R712" i="1"/>
  <c r="R684" i="1"/>
  <c r="R934" i="1"/>
  <c r="R1182" i="1"/>
  <c r="R932" i="1"/>
  <c r="R1038" i="1"/>
  <c r="R841" i="1"/>
  <c r="R1153" i="1"/>
  <c r="R336" i="1"/>
  <c r="R158" i="1"/>
  <c r="R347" i="1"/>
  <c r="R272" i="1"/>
  <c r="R667" i="1"/>
  <c r="R1068" i="1"/>
  <c r="R777" i="1"/>
  <c r="R1081" i="1"/>
  <c r="R94" i="1"/>
  <c r="R222" i="1"/>
  <c r="R99" i="1"/>
  <c r="R767" i="1"/>
  <c r="R680" i="1"/>
  <c r="R896" i="1"/>
  <c r="R968" i="1"/>
  <c r="R1175" i="1"/>
  <c r="R277" i="1"/>
  <c r="R1160" i="1"/>
  <c r="R842" i="1"/>
  <c r="R479" i="1"/>
  <c r="R437" i="1"/>
  <c r="R32" i="1"/>
  <c r="R81" i="1"/>
  <c r="R33" i="1"/>
  <c r="R242" i="1"/>
  <c r="R498" i="1"/>
  <c r="R267" i="1"/>
  <c r="R693" i="1"/>
  <c r="R714" i="1"/>
  <c r="R774" i="1"/>
  <c r="R835" i="1"/>
  <c r="R743" i="1"/>
  <c r="R901" i="1"/>
  <c r="R825" i="1"/>
  <c r="R897" i="1"/>
  <c r="R945" i="1"/>
  <c r="R546" i="1"/>
  <c r="R185" i="1"/>
  <c r="R240" i="1"/>
  <c r="R434" i="1"/>
  <c r="R84" i="1"/>
  <c r="R338" i="1"/>
  <c r="R123" i="1"/>
  <c r="R75" i="1"/>
  <c r="R491" i="1"/>
  <c r="R700" i="1"/>
  <c r="R118" i="1"/>
  <c r="R433" i="1"/>
  <c r="R727" i="1"/>
  <c r="R220" i="1"/>
  <c r="R619" i="1"/>
  <c r="R69" i="1"/>
  <c r="R484" i="1"/>
  <c r="R518" i="1"/>
  <c r="R1036" i="1"/>
  <c r="R979" i="1"/>
  <c r="R930" i="1"/>
  <c r="R918" i="1"/>
  <c r="R478" i="1"/>
  <c r="R37" i="1"/>
  <c r="R849" i="1"/>
  <c r="R301" i="1"/>
  <c r="R916" i="1"/>
  <c r="R445" i="1"/>
  <c r="R613" i="1"/>
  <c r="R21" i="1"/>
  <c r="R1185" i="1"/>
  <c r="R489" i="1"/>
  <c r="R289" i="1"/>
  <c r="R219" i="1"/>
  <c r="R187" i="1"/>
  <c r="R459" i="1"/>
  <c r="R279" i="1"/>
  <c r="R23" i="1"/>
  <c r="R900" i="1"/>
  <c r="R332" i="1"/>
  <c r="R889" i="1"/>
  <c r="R1144" i="1"/>
  <c r="R958" i="1"/>
  <c r="R1164" i="1"/>
  <c r="R919" i="1"/>
  <c r="R915" i="1"/>
  <c r="R71" i="1"/>
  <c r="R209" i="1"/>
  <c r="R105" i="1"/>
  <c r="R138" i="1"/>
  <c r="R77" i="1"/>
  <c r="R274" i="1"/>
  <c r="R303" i="1"/>
  <c r="R294" i="1"/>
  <c r="R548" i="1"/>
  <c r="R940" i="1"/>
  <c r="R972" i="1"/>
  <c r="R1102" i="1"/>
  <c r="R1118" i="1"/>
  <c r="R811" i="1"/>
  <c r="R580" i="1"/>
  <c r="R1044" i="1"/>
  <c r="R98" i="1"/>
  <c r="R536" i="1"/>
  <c r="R748" i="1"/>
  <c r="R389" i="1"/>
  <c r="R326" i="1"/>
  <c r="R1004" i="1"/>
  <c r="R119" i="1"/>
  <c r="R590" i="1"/>
  <c r="R361" i="1"/>
  <c r="R27" i="1"/>
  <c r="R122" i="1"/>
  <c r="R817" i="1"/>
  <c r="R837" i="1"/>
  <c r="R43" i="1"/>
  <c r="R387" i="1"/>
  <c r="R103" i="1"/>
  <c r="R20" i="1"/>
  <c r="R855" i="1"/>
  <c r="R1193" i="1"/>
  <c r="R891" i="1"/>
  <c r="R265" i="1"/>
  <c r="R210" i="1"/>
  <c r="R128" i="1"/>
  <c r="R143" i="1"/>
  <c r="R424" i="1"/>
  <c r="R773" i="1"/>
  <c r="R1054" i="1"/>
  <c r="R726" i="1"/>
  <c r="R412" i="1"/>
  <c r="R438" i="1"/>
  <c r="R834" i="1"/>
  <c r="R383" i="1"/>
  <c r="R814" i="1"/>
  <c r="R1006" i="1"/>
  <c r="R30" i="1"/>
  <c r="R1042" i="1"/>
  <c r="R375" i="1"/>
  <c r="R1052" i="1"/>
  <c r="R396" i="1"/>
  <c r="R73" i="1"/>
  <c r="R18" i="1"/>
  <c r="R586" i="1"/>
  <c r="R13" i="1"/>
  <c r="R909" i="1"/>
  <c r="R9" i="1"/>
  <c r="R753" i="1"/>
  <c r="R805" i="1"/>
  <c r="R1084" i="1"/>
  <c r="R1093" i="1"/>
  <c r="R53" i="1"/>
  <c r="R708" i="1"/>
  <c r="R1079" i="1"/>
  <c r="R971" i="1"/>
  <c r="R206" i="1"/>
  <c r="R1094" i="1"/>
  <c r="R1127" i="1"/>
  <c r="R845" i="1"/>
  <c r="R981" i="1"/>
  <c r="R779" i="1"/>
  <c r="R649" i="1"/>
  <c r="R189" i="1"/>
  <c r="R365" i="1"/>
  <c r="R405" i="1"/>
  <c r="R230" i="1"/>
  <c r="R443" i="1"/>
  <c r="R765" i="1"/>
  <c r="R838" i="1"/>
  <c r="R846" i="1"/>
  <c r="R1053" i="1"/>
  <c r="R1041" i="1"/>
  <c r="R809" i="1"/>
  <c r="R1112" i="1"/>
  <c r="R487" i="1"/>
  <c r="R768" i="1"/>
  <c r="R1181" i="1"/>
  <c r="R410" i="1"/>
  <c r="R1115" i="1"/>
  <c r="R1108" i="1"/>
  <c r="R163" i="1"/>
  <c r="R352" i="1"/>
  <c r="R382" i="1"/>
  <c r="R411" i="1"/>
  <c r="R132" i="1"/>
  <c r="R780" i="1"/>
  <c r="R506" i="1"/>
  <c r="R686" i="1"/>
  <c r="R211" i="1"/>
  <c r="R107" i="1"/>
  <c r="R76" i="1"/>
  <c r="R146" i="1"/>
  <c r="R799" i="1"/>
  <c r="R34" i="1"/>
  <c r="R366" i="1"/>
  <c r="R335" i="1"/>
  <c r="R413" i="1"/>
  <c r="R1011" i="1"/>
  <c r="R1021" i="1"/>
  <c r="R831" i="1"/>
  <c r="R1197" i="1"/>
  <c r="R509" i="1"/>
  <c r="R344" i="1"/>
  <c r="R377" i="1"/>
  <c r="R929" i="1"/>
  <c r="R403" i="1"/>
  <c r="R45" i="1"/>
  <c r="R1005" i="1"/>
  <c r="R893" i="1"/>
  <c r="R244" i="1"/>
  <c r="R201" i="1"/>
  <c r="R306" i="1"/>
  <c r="R204" i="1"/>
  <c r="R770" i="1"/>
  <c r="R278" i="1"/>
  <c r="R569" i="1"/>
  <c r="R298" i="1"/>
  <c r="R55" i="1"/>
  <c r="R494" i="1"/>
  <c r="R812" i="1"/>
  <c r="R711" i="1"/>
  <c r="R554" i="1"/>
  <c r="R839" i="1"/>
  <c r="R174" i="1"/>
  <c r="R54" i="1"/>
  <c r="R1116" i="1"/>
  <c r="R472" i="1"/>
  <c r="R409" i="1"/>
  <c r="R956" i="1"/>
  <c r="R205" i="1"/>
  <c r="R11" i="1"/>
  <c r="R25" i="1"/>
  <c r="R685" i="1"/>
  <c r="R59" i="1"/>
  <c r="R603" i="1"/>
  <c r="R862" i="1"/>
  <c r="R683" i="1"/>
  <c r="R903" i="1"/>
  <c r="R823" i="1"/>
  <c r="R828" i="1"/>
  <c r="R148" i="1"/>
  <c r="R192" i="1"/>
  <c r="R367" i="1"/>
  <c r="R145" i="1"/>
  <c r="R171" i="1"/>
  <c r="R374" i="1"/>
  <c r="R79" i="1"/>
  <c r="R300" i="1"/>
  <c r="R566" i="1"/>
  <c r="R638" i="1"/>
  <c r="R761" i="1"/>
  <c r="R612" i="1"/>
  <c r="R645" i="1"/>
  <c r="R537" i="1"/>
  <c r="R579" i="1"/>
  <c r="R1156" i="1"/>
  <c r="R398" i="1"/>
  <c r="R110" i="1"/>
  <c r="R102" i="1"/>
  <c r="R660" i="1"/>
  <c r="R553" i="1"/>
  <c r="R373" i="1"/>
  <c r="R663" i="1"/>
  <c r="R305" i="1"/>
  <c r="R672" i="1"/>
  <c r="R281" i="1"/>
  <c r="V2" i="1"/>
  <c r="R10" i="1"/>
  <c r="R268" i="1"/>
  <c r="R337" i="1"/>
  <c r="R790" i="1"/>
  <c r="R232" i="1"/>
  <c r="R681" i="1"/>
  <c r="R567" i="1"/>
  <c r="R596" i="1"/>
  <c r="R1020" i="1"/>
  <c r="R601" i="1"/>
  <c r="R543" i="1"/>
  <c r="R642" i="1"/>
  <c r="R462" i="1"/>
  <c r="R848" i="1"/>
  <c r="R101" i="1"/>
  <c r="R269" i="1"/>
  <c r="R182" i="1"/>
  <c r="R217" i="1"/>
  <c r="R669" i="1"/>
  <c r="R732" i="1"/>
  <c r="R581" i="1"/>
  <c r="R568" i="1"/>
  <c r="R1002" i="1"/>
  <c r="R193" i="1"/>
  <c r="R208" i="1"/>
  <c r="R68" i="1"/>
  <c r="R249" i="1"/>
  <c r="R307" i="1"/>
  <c r="R605" i="1"/>
  <c r="R764" i="1"/>
  <c r="R694" i="1"/>
  <c r="R564" i="1"/>
  <c r="R715" i="1"/>
  <c r="R957" i="1"/>
  <c r="R688" i="1"/>
  <c r="R735" i="1"/>
  <c r="R1037" i="1"/>
  <c r="R47" i="1"/>
  <c r="R878" i="1"/>
  <c r="R339" i="1"/>
  <c r="R871" i="1"/>
  <c r="R117" i="1"/>
  <c r="R1070" i="1"/>
  <c r="R908" i="1"/>
  <c r="R1140" i="1"/>
  <c r="R1180" i="1"/>
  <c r="R418" i="1"/>
  <c r="R215" i="1"/>
  <c r="R39" i="1"/>
  <c r="R235" i="1"/>
  <c r="R350" i="1"/>
  <c r="R539" i="1"/>
  <c r="R446" i="1"/>
  <c r="R701" i="1"/>
  <c r="R406" i="1"/>
  <c r="R286" i="1"/>
  <c r="R243" i="1"/>
  <c r="R617" i="1"/>
  <c r="R386" i="1"/>
  <c r="R662" i="1"/>
  <c r="R531" i="1"/>
  <c r="R1013" i="1"/>
  <c r="R1166" i="1"/>
  <c r="R364" i="1"/>
  <c r="R50" i="1"/>
  <c r="R475" i="1"/>
  <c r="R521" i="1"/>
  <c r="R376" i="1"/>
  <c r="R90" i="1"/>
  <c r="R285" i="1"/>
  <c r="R750" i="1"/>
  <c r="R802" i="1"/>
  <c r="R658" i="1"/>
  <c r="R631" i="1"/>
  <c r="R763" i="1"/>
  <c r="R63" i="1"/>
  <c r="R731" i="1"/>
  <c r="R133" i="1"/>
  <c r="R262" i="1"/>
  <c r="R1033" i="1"/>
  <c r="R854" i="1"/>
  <c r="R635" i="1"/>
  <c r="R299" i="1"/>
  <c r="R618" i="1"/>
  <c r="R796" i="1"/>
  <c r="R70" i="1"/>
  <c r="R624" i="1"/>
  <c r="R247" i="1"/>
  <c r="R91" i="1"/>
  <c r="R112" i="1"/>
  <c r="R131" i="1"/>
  <c r="R26" i="1"/>
  <c r="R161" i="1"/>
  <c r="R710" i="1"/>
  <c r="R555" i="1"/>
  <c r="R225" i="1"/>
  <c r="R626" i="1"/>
  <c r="R742" i="1"/>
  <c r="R150" i="1"/>
  <c r="R560" i="1"/>
  <c r="R511" i="1"/>
  <c r="R803" i="1"/>
  <c r="R757" i="1"/>
  <c r="R532" i="1"/>
  <c r="R111" i="1"/>
  <c r="R815" i="1"/>
  <c r="R221" i="1"/>
  <c r="R890" i="1"/>
  <c r="R794" i="1"/>
  <c r="R250" i="1"/>
  <c r="R258" i="1"/>
  <c r="R251" i="1"/>
  <c r="R224" i="1"/>
  <c r="R166" i="1"/>
  <c r="R52" i="1"/>
  <c r="R239" i="1"/>
  <c r="R602" i="1"/>
  <c r="R4" i="1"/>
  <c r="R512" i="1"/>
  <c r="R656" i="1"/>
  <c r="R476" i="1"/>
  <c r="R135" i="1"/>
  <c r="R547" i="1"/>
  <c r="R571" i="1"/>
  <c r="R156" i="1"/>
  <c r="R468" i="1"/>
  <c r="R427" i="1"/>
  <c r="R737" i="1"/>
  <c r="R1066" i="1"/>
  <c r="R967" i="1"/>
  <c r="R1086" i="1"/>
  <c r="R989" i="1"/>
  <c r="R772" i="1"/>
  <c r="R844" i="1"/>
  <c r="R819" i="1"/>
  <c r="R270" i="1"/>
  <c r="R925" i="1"/>
  <c r="R2" i="1" l="1"/>
</calcChain>
</file>

<file path=xl/sharedStrings.xml><?xml version="1.0" encoding="utf-8"?>
<sst xmlns="http://schemas.openxmlformats.org/spreadsheetml/2006/main" count="22" uniqueCount="22">
  <si>
    <t>Temp</t>
  </si>
  <si>
    <t>Sw</t>
  </si>
  <si>
    <t>Fe_Ratio</t>
  </si>
  <si>
    <t>Fe_Wt</t>
  </si>
  <si>
    <t>Logk_Pyr</t>
  </si>
  <si>
    <t>Logk_Hem</t>
  </si>
  <si>
    <t>Logk_Goe</t>
  </si>
  <si>
    <t>H2 aq NR</t>
  </si>
  <si>
    <t>H2 aq</t>
  </si>
  <si>
    <t>H2 g NR</t>
  </si>
  <si>
    <t xml:space="preserve">H2 g </t>
  </si>
  <si>
    <t>H2S aq</t>
  </si>
  <si>
    <t>Total H2</t>
  </si>
  <si>
    <t>H2 Loss R</t>
  </si>
  <si>
    <t>H2 Loss Dis</t>
  </si>
  <si>
    <t>% H Loss</t>
  </si>
  <si>
    <t>H2S g K</t>
  </si>
  <si>
    <t>H2S g</t>
  </si>
  <si>
    <t>% H Loss R</t>
  </si>
  <si>
    <t>% H Loss Dis</t>
  </si>
  <si>
    <t>SA Pyr</t>
  </si>
  <si>
    <t>SA 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</si>
</sst>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9"/>
  <sheetViews>
    <sheetView tabSelected="1" workbookViewId="0">
      <selection activeCell="E2" sqref="E2:F1199"/>
    </sheetView>
  </sheetViews>
  <sheetFormatPr defaultRowHeight="14.4" x14ac:dyDescent="0.55000000000000004"/>
  <cols>
    <col min="1" max="4" width="9.05078125" bestFit="1" customWidth="1"/>
    <col min="5" max="5" width="9.05078125" customWidth="1"/>
    <col min="6" max="6" width="9.83984375" customWidth="1"/>
    <col min="7" max="7" width="10.3671875" customWidth="1"/>
    <col min="8" max="8" width="9.9453125" customWidth="1"/>
    <col min="9" max="9" width="10.20703125" customWidth="1"/>
    <col min="10" max="14" width="9.05078125" bestFit="1" customWidth="1"/>
    <col min="15" max="15" width="11.734375" bestFit="1" customWidth="1"/>
    <col min="16" max="16" width="9.734375" bestFit="1" customWidth="1"/>
    <col min="17" max="17" width="10.734375" bestFit="1" customWidth="1"/>
    <col min="18" max="18" width="9.05078125" bestFit="1" customWidth="1"/>
    <col min="19" max="19" width="8.89453125" bestFit="1" customWidth="1"/>
    <col min="20" max="20" width="9.05078125" bestFit="1" customWidth="1"/>
    <col min="21" max="21" width="9.20703125" bestFit="1" customWidth="1"/>
    <col min="22" max="22" width="10.578125" bestFit="1" customWidth="1"/>
  </cols>
  <sheetData>
    <row r="1" spans="1:2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8" x14ac:dyDescent="0.55000000000000004">
      <c r="A2" s="4">
        <v>47.787019645567447</v>
      </c>
      <c r="B2" s="4">
        <v>37.556065475931412</v>
      </c>
      <c r="C2" s="4">
        <v>9</v>
      </c>
      <c r="D2" s="4">
        <v>4</v>
      </c>
      <c r="E2" s="4">
        <v>183498181429.90533</v>
      </c>
      <c r="F2" s="4">
        <v>109908452677.38351</v>
      </c>
      <c r="G2" s="4">
        <v>-4.7695897771790552</v>
      </c>
      <c r="H2" s="4">
        <v>-9.6814106188353595</v>
      </c>
      <c r="I2" s="4">
        <v>-8.7037674451799703</v>
      </c>
      <c r="J2" s="4">
        <v>1059637222</v>
      </c>
      <c r="K2" s="4">
        <v>1051088468</v>
      </c>
      <c r="L2" s="4">
        <v>90693046200</v>
      </c>
      <c r="M2" s="4">
        <v>89958780000</v>
      </c>
      <c r="N2" s="4">
        <v>7212</v>
      </c>
      <c r="O2" s="4">
        <f>J2+L2</f>
        <v>91752683422</v>
      </c>
      <c r="P2" s="4">
        <f>(L2-M2)+(J2-K2)</f>
        <v>742814954</v>
      </c>
      <c r="Q2" s="4">
        <f>K2</f>
        <v>1051088468</v>
      </c>
      <c r="R2" s="4">
        <f>U2+V2</f>
        <v>1.9551509068669559</v>
      </c>
      <c r="S2" s="4">
        <f>10^(0.000000000262*(A2^4)-0.000000233*(A2^3)+0.0000868*(A2^2)-0.0147*(A2)-0.665)</f>
        <v>6.4074770366923953E-2</v>
      </c>
      <c r="T2" s="4">
        <f>N2/S2</f>
        <v>112556.0022876478</v>
      </c>
      <c r="U2" s="4">
        <f>(P2/O2)*100</f>
        <v>0.80958390130515956</v>
      </c>
      <c r="V2" s="4">
        <f>(Q2/O2)*100</f>
        <v>1.1455670055617964</v>
      </c>
      <c r="X2">
        <v>183498181429.90533</v>
      </c>
      <c r="Y2">
        <v>109908452677.38351</v>
      </c>
      <c r="AA2">
        <f>LOG10(X2)</f>
        <v>11.263631764507069</v>
      </c>
      <c r="AB2">
        <f>LOG10(Y2)</f>
        <v>11.041031093788197</v>
      </c>
    </row>
    <row r="3" spans="1:28" x14ac:dyDescent="0.55000000000000004">
      <c r="A3" s="4">
        <v>42.723464306342727</v>
      </c>
      <c r="B3" s="4">
        <v>42.401761143575598</v>
      </c>
      <c r="C3" s="4">
        <v>4</v>
      </c>
      <c r="D3" s="4">
        <v>3</v>
      </c>
      <c r="E3" s="4">
        <v>2497111116383.1362</v>
      </c>
      <c r="F3" s="4">
        <v>664861335520.26013</v>
      </c>
      <c r="G3" s="4">
        <v>-5.3371864145717991</v>
      </c>
      <c r="H3" s="4">
        <v>-9.3960150120083696</v>
      </c>
      <c r="I3" s="4">
        <v>-7.9327242761985106</v>
      </c>
      <c r="J3" s="4">
        <v>1287607192</v>
      </c>
      <c r="K3" s="4">
        <v>1164029394</v>
      </c>
      <c r="L3" s="4">
        <v>90751970300</v>
      </c>
      <c r="M3" s="4">
        <v>82117166100</v>
      </c>
      <c r="N3" s="4">
        <v>5863</v>
      </c>
      <c r="O3" s="4">
        <f t="shared" ref="O3:O66" si="0">J3+L3</f>
        <v>92039577492</v>
      </c>
      <c r="P3" s="4">
        <f t="shared" ref="P3:P66" si="1">(L3-M3)+(J3-K3)</f>
        <v>8758381998</v>
      </c>
      <c r="Q3" s="4">
        <f t="shared" ref="Q3:Q66" si="2">K3</f>
        <v>1164029394</v>
      </c>
      <c r="R3" s="4">
        <f t="shared" ref="R3:R66" si="3">U3+V3</f>
        <v>10.780592069604456</v>
      </c>
      <c r="S3" s="4">
        <f t="shared" ref="S3:S66" si="4">10^(0.000000000262*(A3^4)-0.000000233*(A3^3)+0.0000868*(A3^2)-0.0147*(A3)-0.665)</f>
        <v>7.048610595282867E-2</v>
      </c>
      <c r="T3" s="4">
        <f t="shared" ref="T3:T66" si="5">N3/S3</f>
        <v>83179.513476367792</v>
      </c>
      <c r="U3" s="4">
        <f t="shared" ref="U3:U66" si="6">(P3/O3)*100</f>
        <v>9.5158867920284305</v>
      </c>
      <c r="V3" s="4">
        <f t="shared" ref="V3:V66" si="7">(Q3/O3)*100</f>
        <v>1.2647052775760259</v>
      </c>
      <c r="X3">
        <v>2497111116383.1362</v>
      </c>
      <c r="Y3">
        <v>664861335520.26013</v>
      </c>
      <c r="AA3">
        <f t="shared" ref="AA3:AA66" si="8">LOG10(X3)</f>
        <v>12.397437868005474</v>
      </c>
      <c r="AB3">
        <f t="shared" ref="AB3:AB66" si="9">LOG10(Y3)</f>
        <v>11.822731077637144</v>
      </c>
    </row>
    <row r="4" spans="1:28" x14ac:dyDescent="0.55000000000000004">
      <c r="A4" s="4">
        <v>74.707165204970124</v>
      </c>
      <c r="B4" s="4">
        <v>13.651135398113079</v>
      </c>
      <c r="C4" s="4">
        <v>1</v>
      </c>
      <c r="D4" s="4">
        <v>1</v>
      </c>
      <c r="E4" s="4">
        <v>97314859242.606262</v>
      </c>
      <c r="F4" s="4">
        <v>6483605535.8488865</v>
      </c>
      <c r="G4" s="4">
        <v>-3.6574513169827081</v>
      </c>
      <c r="H4" s="4">
        <v>-10.32006062552707</v>
      </c>
      <c r="I4" s="4">
        <v>-8.5314831176480013</v>
      </c>
      <c r="J4" s="4">
        <v>304940180</v>
      </c>
      <c r="K4" s="4">
        <v>303859693</v>
      </c>
      <c r="L4" s="4">
        <v>90292062200</v>
      </c>
      <c r="M4" s="4">
        <v>89975227500</v>
      </c>
      <c r="N4" s="4">
        <v>2797188</v>
      </c>
      <c r="O4" s="4">
        <f t="shared" si="0"/>
        <v>90597002380</v>
      </c>
      <c r="P4" s="4">
        <f t="shared" si="1"/>
        <v>317915187</v>
      </c>
      <c r="Q4" s="4">
        <f t="shared" si="2"/>
        <v>303859693</v>
      </c>
      <c r="R4" s="4">
        <f t="shared" si="3"/>
        <v>0.6863084469307581</v>
      </c>
      <c r="S4" s="4">
        <f t="shared" si="4"/>
        <v>4.2880571147625515E-2</v>
      </c>
      <c r="T4" s="4">
        <f t="shared" si="5"/>
        <v>65232060.23469425</v>
      </c>
      <c r="U4" s="4">
        <f t="shared" si="6"/>
        <v>0.35091137526442295</v>
      </c>
      <c r="V4" s="4">
        <f t="shared" si="7"/>
        <v>0.3353970716663352</v>
      </c>
      <c r="X4">
        <v>97314859242.606262</v>
      </c>
      <c r="Y4">
        <v>6483605535.8488865</v>
      </c>
      <c r="AA4">
        <f t="shared" si="8"/>
        <v>10.988179158812649</v>
      </c>
      <c r="AB4">
        <f t="shared" si="9"/>
        <v>9.8118165843974197</v>
      </c>
    </row>
    <row r="5" spans="1:28" x14ac:dyDescent="0.55000000000000004">
      <c r="A5" s="4">
        <v>32.064487470522707</v>
      </c>
      <c r="B5" s="4">
        <v>11.99293790662475</v>
      </c>
      <c r="C5" s="4">
        <v>4</v>
      </c>
      <c r="D5" s="4">
        <v>2</v>
      </c>
      <c r="E5" s="4">
        <v>46564924423.886749</v>
      </c>
      <c r="F5" s="4">
        <v>12394638803.046967</v>
      </c>
      <c r="G5" s="4">
        <v>-4.358349291905407</v>
      </c>
      <c r="H5" s="4">
        <v>-10.141877370878721</v>
      </c>
      <c r="I5" s="4">
        <v>-8.896263337194009</v>
      </c>
      <c r="J5" s="4">
        <v>237432377</v>
      </c>
      <c r="K5" s="4">
        <v>237364103</v>
      </c>
      <c r="L5" s="4">
        <v>90558034800</v>
      </c>
      <c r="M5" s="4">
        <v>90527304300</v>
      </c>
      <c r="N5" s="4">
        <v>247087</v>
      </c>
      <c r="O5" s="4">
        <f t="shared" si="0"/>
        <v>90795467177</v>
      </c>
      <c r="P5" s="4">
        <f t="shared" si="1"/>
        <v>30798774</v>
      </c>
      <c r="Q5" s="4">
        <f t="shared" si="2"/>
        <v>237364103</v>
      </c>
      <c r="R5" s="4">
        <f t="shared" si="3"/>
        <v>0.29534830904854914</v>
      </c>
      <c r="S5" s="4">
        <f t="shared" si="4"/>
        <v>8.8204265625787065E-2</v>
      </c>
      <c r="T5" s="4">
        <f t="shared" si="5"/>
        <v>2801304.4295191388</v>
      </c>
      <c r="U5" s="4">
        <f t="shared" si="6"/>
        <v>3.3921047996768108E-2</v>
      </c>
      <c r="V5" s="4">
        <f t="shared" si="7"/>
        <v>0.26142726105178105</v>
      </c>
      <c r="X5">
        <v>46564924423.886749</v>
      </c>
      <c r="Y5">
        <v>12394638803.046967</v>
      </c>
      <c r="AA5">
        <f t="shared" si="8"/>
        <v>10.668058902419995</v>
      </c>
      <c r="AB5">
        <f t="shared" si="9"/>
        <v>10.093233875345131</v>
      </c>
    </row>
    <row r="6" spans="1:28" x14ac:dyDescent="0.55000000000000004">
      <c r="A6" s="4">
        <v>30.826511703815051</v>
      </c>
      <c r="B6" s="4">
        <v>35.055365599821094</v>
      </c>
      <c r="C6" s="4">
        <v>8</v>
      </c>
      <c r="D6" s="4">
        <v>2</v>
      </c>
      <c r="E6" s="4">
        <v>1762523711501.3354</v>
      </c>
      <c r="F6" s="4">
        <v>938213403178.55469</v>
      </c>
      <c r="G6" s="4">
        <v>-5.3948264133004056</v>
      </c>
      <c r="H6" s="4">
        <v>-9.0944521993245946</v>
      </c>
      <c r="I6" s="4">
        <v>-7.1829761339195031</v>
      </c>
      <c r="J6" s="4">
        <v>941537421</v>
      </c>
      <c r="K6" s="4">
        <v>872289877</v>
      </c>
      <c r="L6" s="4">
        <v>90616077500</v>
      </c>
      <c r="M6" s="4">
        <v>83991748300</v>
      </c>
      <c r="N6" s="4">
        <v>1873</v>
      </c>
      <c r="O6" s="4">
        <f t="shared" si="0"/>
        <v>91557614921</v>
      </c>
      <c r="P6" s="4">
        <f t="shared" si="1"/>
        <v>6693576744</v>
      </c>
      <c r="Q6" s="4">
        <f t="shared" si="2"/>
        <v>872289877</v>
      </c>
      <c r="R6" s="4">
        <f t="shared" si="3"/>
        <v>8.2635033989561304</v>
      </c>
      <c r="S6" s="4">
        <f t="shared" si="4"/>
        <v>9.0728811537778314E-2</v>
      </c>
      <c r="T6" s="4">
        <f t="shared" si="5"/>
        <v>20643.938438674541</v>
      </c>
      <c r="U6" s="4">
        <f t="shared" si="6"/>
        <v>7.310781030912084</v>
      </c>
      <c r="V6" s="4">
        <f t="shared" si="7"/>
        <v>0.95272236804404609</v>
      </c>
      <c r="X6">
        <v>1762523711501.3354</v>
      </c>
      <c r="Y6">
        <v>938213403178.55469</v>
      </c>
      <c r="AA6">
        <f t="shared" si="8"/>
        <v>12.246134968332894</v>
      </c>
      <c r="AB6">
        <f t="shared" si="9"/>
        <v>11.972301632922489</v>
      </c>
    </row>
    <row r="7" spans="1:28" x14ac:dyDescent="0.55000000000000004">
      <c r="A7" s="4">
        <v>31.476054102448501</v>
      </c>
      <c r="B7" s="4">
        <v>17.98273304455514</v>
      </c>
      <c r="C7" s="4">
        <v>7</v>
      </c>
      <c r="D7" s="4">
        <v>1</v>
      </c>
      <c r="E7" s="4">
        <v>33299339897.854969</v>
      </c>
      <c r="F7" s="4">
        <v>15507684347.899092</v>
      </c>
      <c r="G7" s="4">
        <v>-3.7258092084723469</v>
      </c>
      <c r="H7" s="4">
        <v>-9.7023206534113626</v>
      </c>
      <c r="I7" s="4">
        <v>-7.0924318670725208</v>
      </c>
      <c r="J7" s="4">
        <v>381891240</v>
      </c>
      <c r="K7" s="4">
        <v>381555803</v>
      </c>
      <c r="L7" s="4">
        <v>90494790600</v>
      </c>
      <c r="M7" s="4">
        <v>90402246000</v>
      </c>
      <c r="N7" s="4">
        <v>162465</v>
      </c>
      <c r="O7" s="4">
        <f t="shared" si="0"/>
        <v>90876681840</v>
      </c>
      <c r="P7" s="4">
        <f t="shared" si="1"/>
        <v>92880037</v>
      </c>
      <c r="Q7" s="4">
        <f t="shared" si="2"/>
        <v>381555803</v>
      </c>
      <c r="R7" s="4">
        <f t="shared" si="3"/>
        <v>0.52206554023979979</v>
      </c>
      <c r="S7" s="4">
        <f t="shared" si="4"/>
        <v>8.939012754366206E-2</v>
      </c>
      <c r="T7" s="4">
        <f t="shared" si="5"/>
        <v>1817482.5840878789</v>
      </c>
      <c r="U7" s="4">
        <f t="shared" si="6"/>
        <v>0.10220447657136862</v>
      </c>
      <c r="V7" s="4">
        <f t="shared" si="7"/>
        <v>0.41986106366843112</v>
      </c>
      <c r="X7">
        <v>33299339897.854969</v>
      </c>
      <c r="Y7">
        <v>15507684347.899092</v>
      </c>
      <c r="AA7">
        <f t="shared" si="8"/>
        <v>10.522435624450448</v>
      </c>
      <c r="AB7">
        <f t="shared" si="9"/>
        <v>10.190546952551784</v>
      </c>
    </row>
    <row r="8" spans="1:28" x14ac:dyDescent="0.55000000000000004">
      <c r="A8" s="4">
        <v>39.260560047481881</v>
      </c>
      <c r="B8" s="4">
        <v>11.585394257354279</v>
      </c>
      <c r="C8" s="4">
        <v>7</v>
      </c>
      <c r="D8" s="4">
        <v>2</v>
      </c>
      <c r="E8" s="4">
        <v>115038423805.9949</v>
      </c>
      <c r="F8" s="4">
        <v>53586013999.893608</v>
      </c>
      <c r="G8" s="4">
        <v>-3.620963446018961</v>
      </c>
      <c r="H8" s="4">
        <v>-8.7356138734262423</v>
      </c>
      <c r="I8" s="4">
        <v>-7.8958645614363778</v>
      </c>
      <c r="J8" s="4">
        <v>228444498</v>
      </c>
      <c r="K8" s="4">
        <v>227226773</v>
      </c>
      <c r="L8" s="4">
        <v>90645170500</v>
      </c>
      <c r="M8" s="4">
        <v>90146242900</v>
      </c>
      <c r="N8" s="4">
        <v>921</v>
      </c>
      <c r="O8" s="4">
        <f t="shared" si="0"/>
        <v>90873614998</v>
      </c>
      <c r="P8" s="4">
        <f t="shared" si="1"/>
        <v>500145325</v>
      </c>
      <c r="Q8" s="4">
        <f t="shared" si="2"/>
        <v>227226773</v>
      </c>
      <c r="R8" s="4">
        <f t="shared" si="3"/>
        <v>0.80042166036424156</v>
      </c>
      <c r="S8" s="4">
        <f t="shared" si="4"/>
        <v>7.5541366169785157E-2</v>
      </c>
      <c r="T8" s="4">
        <f t="shared" si="5"/>
        <v>12191.995547578264</v>
      </c>
      <c r="U8" s="4">
        <f t="shared" si="6"/>
        <v>0.55037463295700018</v>
      </c>
      <c r="V8" s="4">
        <f t="shared" si="7"/>
        <v>0.25004702740724133</v>
      </c>
      <c r="X8">
        <v>115038423805.9949</v>
      </c>
      <c r="Y8">
        <v>53586013999.893608</v>
      </c>
      <c r="AA8">
        <f t="shared" si="8"/>
        <v>11.060842922612448</v>
      </c>
      <c r="AB8">
        <f t="shared" si="9"/>
        <v>10.729051453213916</v>
      </c>
    </row>
    <row r="9" spans="1:28" x14ac:dyDescent="0.55000000000000004">
      <c r="A9" s="4">
        <v>25.863933613141619</v>
      </c>
      <c r="B9" s="4">
        <v>32.976671262079279</v>
      </c>
      <c r="C9" s="4">
        <v>7</v>
      </c>
      <c r="D9" s="4">
        <v>4</v>
      </c>
      <c r="E9" s="4">
        <v>1113807254901.9375</v>
      </c>
      <c r="F9" s="4">
        <v>518864405731.57629</v>
      </c>
      <c r="G9" s="4">
        <v>-4.7071476954056291</v>
      </c>
      <c r="H9" s="4">
        <v>-9.8532192180139226</v>
      </c>
      <c r="I9" s="4">
        <v>-7.3115943649497943</v>
      </c>
      <c r="J9" s="4">
        <v>863462782</v>
      </c>
      <c r="K9" s="4">
        <v>853030835</v>
      </c>
      <c r="L9" s="4">
        <v>90513781700</v>
      </c>
      <c r="M9" s="4">
        <v>89397676000</v>
      </c>
      <c r="N9" s="4">
        <v>1657</v>
      </c>
      <c r="O9" s="4">
        <f t="shared" si="0"/>
        <v>91377244482</v>
      </c>
      <c r="P9" s="4">
        <f t="shared" si="1"/>
        <v>1126537647</v>
      </c>
      <c r="Q9" s="4">
        <f t="shared" si="2"/>
        <v>853030835</v>
      </c>
      <c r="R9" s="4">
        <f t="shared" si="3"/>
        <v>2.1663692018968095</v>
      </c>
      <c r="S9" s="4">
        <f t="shared" si="4"/>
        <v>0.10208229504633959</v>
      </c>
      <c r="T9" s="4">
        <f t="shared" si="5"/>
        <v>16232.001829972727</v>
      </c>
      <c r="U9" s="4">
        <f t="shared" si="6"/>
        <v>1.2328426550681462</v>
      </c>
      <c r="V9" s="4">
        <f t="shared" si="7"/>
        <v>0.93352654682866343</v>
      </c>
      <c r="X9">
        <v>1113807254901.9375</v>
      </c>
      <c r="Y9">
        <v>518864405731.57629</v>
      </c>
      <c r="AA9">
        <f t="shared" si="8"/>
        <v>12.046810042386221</v>
      </c>
      <c r="AB9">
        <f t="shared" si="9"/>
        <v>11.715053878972867</v>
      </c>
    </row>
    <row r="10" spans="1:28" x14ac:dyDescent="0.55000000000000004">
      <c r="A10" s="4">
        <v>50.150674413198793</v>
      </c>
      <c r="B10" s="4">
        <v>49.299007697530847</v>
      </c>
      <c r="C10" s="4">
        <v>6</v>
      </c>
      <c r="D10" s="4">
        <v>2</v>
      </c>
      <c r="E10" s="4">
        <v>683997800397.53625</v>
      </c>
      <c r="F10" s="4">
        <v>273130628514.90659</v>
      </c>
      <c r="G10" s="4">
        <v>-3.9512902219197268</v>
      </c>
      <c r="H10" s="4">
        <v>-10.2294338023012</v>
      </c>
      <c r="I10" s="4">
        <v>-7.4754325358425611</v>
      </c>
      <c r="J10" s="4">
        <v>1718530109</v>
      </c>
      <c r="K10" s="4">
        <v>1658798446</v>
      </c>
      <c r="L10" s="4">
        <v>90622472000</v>
      </c>
      <c r="M10" s="4">
        <v>87498713900</v>
      </c>
      <c r="N10" s="4">
        <v>453970</v>
      </c>
      <c r="O10" s="4">
        <f t="shared" si="0"/>
        <v>92341002109</v>
      </c>
      <c r="P10" s="4">
        <f t="shared" si="1"/>
        <v>3183489763</v>
      </c>
      <c r="Q10" s="4">
        <f t="shared" si="2"/>
        <v>1658798446</v>
      </c>
      <c r="R10" s="4">
        <f t="shared" si="3"/>
        <v>5.2439199254997551</v>
      </c>
      <c r="S10" s="4">
        <f t="shared" si="4"/>
        <v>6.1427542431418396E-2</v>
      </c>
      <c r="T10" s="4">
        <f t="shared" si="5"/>
        <v>7390333.0986558823</v>
      </c>
      <c r="U10" s="4">
        <f t="shared" si="6"/>
        <v>3.447536511724429</v>
      </c>
      <c r="V10" s="4">
        <f t="shared" si="7"/>
        <v>1.7963834137753261</v>
      </c>
      <c r="X10">
        <v>683997800397.53625</v>
      </c>
      <c r="Y10">
        <v>273130628514.90659</v>
      </c>
      <c r="AA10">
        <f t="shared" si="8"/>
        <v>11.835054705116683</v>
      </c>
      <c r="AB10">
        <f t="shared" si="9"/>
        <v>11.43637040409126</v>
      </c>
    </row>
    <row r="11" spans="1:28" x14ac:dyDescent="0.55000000000000004">
      <c r="A11" s="4">
        <v>62.626998600159389</v>
      </c>
      <c r="B11" s="4">
        <v>34.488272811638829</v>
      </c>
      <c r="C11" s="4">
        <v>1</v>
      </c>
      <c r="D11" s="4">
        <v>2</v>
      </c>
      <c r="E11" s="4">
        <v>376411386686.22284</v>
      </c>
      <c r="F11" s="4">
        <v>25055102246.174316</v>
      </c>
      <c r="G11" s="4">
        <v>-4.5001932691303264</v>
      </c>
      <c r="H11" s="4">
        <v>-8.9407939908511445</v>
      </c>
      <c r="I11" s="4">
        <v>-7.7709977348523669</v>
      </c>
      <c r="J11" s="4">
        <v>964652213</v>
      </c>
      <c r="K11" s="4">
        <v>930600074</v>
      </c>
      <c r="L11" s="4">
        <v>90414870800</v>
      </c>
      <c r="M11" s="4">
        <v>87252335700</v>
      </c>
      <c r="N11" s="4">
        <v>17116</v>
      </c>
      <c r="O11" s="4">
        <f t="shared" si="0"/>
        <v>91379523013</v>
      </c>
      <c r="P11" s="4">
        <f t="shared" si="1"/>
        <v>3196587239</v>
      </c>
      <c r="Q11" s="4">
        <f t="shared" si="2"/>
        <v>930600074</v>
      </c>
      <c r="R11" s="4">
        <f t="shared" si="3"/>
        <v>4.5165340952949062</v>
      </c>
      <c r="S11" s="4">
        <f t="shared" si="4"/>
        <v>5.0306385512512992E-2</v>
      </c>
      <c r="T11" s="4">
        <f t="shared" si="5"/>
        <v>340235.13765946554</v>
      </c>
      <c r="U11" s="4">
        <f t="shared" si="6"/>
        <v>3.4981439315953109</v>
      </c>
      <c r="V11" s="4">
        <f t="shared" si="7"/>
        <v>1.0183901636995953</v>
      </c>
      <c r="X11">
        <v>376411386686.22284</v>
      </c>
      <c r="Y11">
        <v>25055102246.174316</v>
      </c>
      <c r="AA11">
        <f t="shared" si="8"/>
        <v>11.575662752640968</v>
      </c>
      <c r="AB11">
        <f t="shared" si="9"/>
        <v>10.398896179373793</v>
      </c>
    </row>
    <row r="12" spans="1:28" x14ac:dyDescent="0.55000000000000004">
      <c r="A12" s="4">
        <v>49.995006875451409</v>
      </c>
      <c r="B12" s="4">
        <v>29.565379895475392</v>
      </c>
      <c r="C12" s="4">
        <v>5</v>
      </c>
      <c r="D12" s="4">
        <v>4</v>
      </c>
      <c r="E12" s="4">
        <v>68731440089.738876</v>
      </c>
      <c r="F12" s="4">
        <v>22873740796.823917</v>
      </c>
      <c r="G12" s="4">
        <v>-5.38283961809939</v>
      </c>
      <c r="H12" s="4">
        <v>-9.1896342251716803</v>
      </c>
      <c r="I12" s="4">
        <v>-8.2324906874205404</v>
      </c>
      <c r="J12" s="4">
        <v>742129643</v>
      </c>
      <c r="K12" s="4">
        <v>740236163</v>
      </c>
      <c r="L12" s="4">
        <v>90575183400</v>
      </c>
      <c r="M12" s="4">
        <v>90336683600</v>
      </c>
      <c r="N12" s="4">
        <v>5782</v>
      </c>
      <c r="O12" s="4">
        <f t="shared" si="0"/>
        <v>91317313043</v>
      </c>
      <c r="P12" s="4">
        <f t="shared" si="1"/>
        <v>240393280</v>
      </c>
      <c r="Q12" s="4">
        <f t="shared" si="2"/>
        <v>740236163</v>
      </c>
      <c r="R12" s="4">
        <f t="shared" si="3"/>
        <v>1.0738702337181514</v>
      </c>
      <c r="S12" s="4">
        <f t="shared" si="4"/>
        <v>6.1595733512998539E-2</v>
      </c>
      <c r="T12" s="4">
        <f t="shared" si="5"/>
        <v>93870.137917585234</v>
      </c>
      <c r="U12" s="4">
        <f t="shared" si="6"/>
        <v>0.26325049652611032</v>
      </c>
      <c r="V12" s="4">
        <f t="shared" si="7"/>
        <v>0.81061973719204106</v>
      </c>
      <c r="X12">
        <v>68731440089.738876</v>
      </c>
      <c r="Y12">
        <v>22873740796.823917</v>
      </c>
      <c r="AA12">
        <f t="shared" si="8"/>
        <v>10.837155443523129</v>
      </c>
      <c r="AB12">
        <f t="shared" si="9"/>
        <v>10.359337195414193</v>
      </c>
    </row>
    <row r="13" spans="1:28" x14ac:dyDescent="0.55000000000000004">
      <c r="A13" s="4">
        <v>25.53115176071292</v>
      </c>
      <c r="B13" s="4">
        <v>46.14665024874872</v>
      </c>
      <c r="C13" s="4">
        <v>7</v>
      </c>
      <c r="D13" s="4">
        <v>4</v>
      </c>
      <c r="E13" s="4">
        <v>2706493078407.5313</v>
      </c>
      <c r="F13" s="4">
        <v>1260813230084.5776</v>
      </c>
      <c r="G13" s="4">
        <v>-4.3687448139223104</v>
      </c>
      <c r="H13" s="4">
        <v>-10.25000929213499</v>
      </c>
      <c r="I13" s="4">
        <v>-7.7234201431155007</v>
      </c>
      <c r="J13" s="4">
        <v>1505949712</v>
      </c>
      <c r="K13" s="4">
        <v>1476507650</v>
      </c>
      <c r="L13" s="4">
        <v>90646687100</v>
      </c>
      <c r="M13" s="4">
        <v>88876277200</v>
      </c>
      <c r="N13" s="4">
        <v>7019</v>
      </c>
      <c r="O13" s="4">
        <f t="shared" si="0"/>
        <v>92152636812</v>
      </c>
      <c r="P13" s="4">
        <f t="shared" si="1"/>
        <v>1799851962</v>
      </c>
      <c r="Q13" s="4">
        <f t="shared" si="2"/>
        <v>1476507650</v>
      </c>
      <c r="R13" s="4">
        <f t="shared" si="3"/>
        <v>3.5553617621209037</v>
      </c>
      <c r="S13" s="4">
        <f t="shared" si="4"/>
        <v>0.10292134227354943</v>
      </c>
      <c r="T13" s="4">
        <f t="shared" si="5"/>
        <v>68197.711426504276</v>
      </c>
      <c r="U13" s="4">
        <f t="shared" si="6"/>
        <v>1.9531204144183811</v>
      </c>
      <c r="V13" s="4">
        <f t="shared" si="7"/>
        <v>1.6022413477025228</v>
      </c>
      <c r="X13">
        <v>2706493078407.5313</v>
      </c>
      <c r="Y13">
        <v>1260813230084.5776</v>
      </c>
      <c r="AA13">
        <f t="shared" si="8"/>
        <v>12.432406920762658</v>
      </c>
      <c r="AB13">
        <f t="shared" si="9"/>
        <v>12.100650757349303</v>
      </c>
    </row>
    <row r="14" spans="1:28" x14ac:dyDescent="0.55000000000000004">
      <c r="A14" s="4">
        <v>50.642745209430302</v>
      </c>
      <c r="B14" s="4">
        <v>48.726023450310109</v>
      </c>
      <c r="C14" s="4">
        <v>3</v>
      </c>
      <c r="D14" s="4">
        <v>5</v>
      </c>
      <c r="E14" s="4">
        <v>6318099376643.8828</v>
      </c>
      <c r="F14" s="4">
        <v>1261565152237.4858</v>
      </c>
      <c r="G14" s="4">
        <v>-5.3554479086176414</v>
      </c>
      <c r="H14" s="4">
        <v>-9.0659875745072203</v>
      </c>
      <c r="I14" s="4">
        <v>-8.2117105701435218</v>
      </c>
      <c r="J14" s="4">
        <v>1681668356</v>
      </c>
      <c r="K14" s="4">
        <v>1313636017</v>
      </c>
      <c r="L14" s="4">
        <v>90629548700</v>
      </c>
      <c r="M14" s="4">
        <v>70962631400</v>
      </c>
      <c r="N14" s="4">
        <v>10959</v>
      </c>
      <c r="O14" s="4">
        <f t="shared" si="0"/>
        <v>92311217056</v>
      </c>
      <c r="P14" s="4">
        <f t="shared" si="1"/>
        <v>20034949639</v>
      </c>
      <c r="Q14" s="4">
        <f t="shared" si="2"/>
        <v>1313636017</v>
      </c>
      <c r="R14" s="4">
        <f t="shared" si="3"/>
        <v>23.126751370907634</v>
      </c>
      <c r="S14" s="4">
        <f t="shared" si="4"/>
        <v>6.0901385403458928E-2</v>
      </c>
      <c r="T14" s="4">
        <f t="shared" si="5"/>
        <v>179946.64534146342</v>
      </c>
      <c r="U14" s="4">
        <f t="shared" si="6"/>
        <v>21.703700024717396</v>
      </c>
      <c r="V14" s="4">
        <f t="shared" si="7"/>
        <v>1.4230513461902374</v>
      </c>
      <c r="X14">
        <v>6318099376643.8828</v>
      </c>
      <c r="Y14">
        <v>1261565152237.4858</v>
      </c>
      <c r="AA14">
        <f t="shared" si="8"/>
        <v>12.800586452589808</v>
      </c>
      <c r="AB14">
        <f t="shared" si="9"/>
        <v>12.100909684125549</v>
      </c>
    </row>
    <row r="15" spans="1:28" x14ac:dyDescent="0.55000000000000004">
      <c r="A15" s="4">
        <v>34.403315131451883</v>
      </c>
      <c r="B15" s="4">
        <v>10.90237932682439</v>
      </c>
      <c r="C15" s="4">
        <v>9</v>
      </c>
      <c r="D15" s="4">
        <v>2</v>
      </c>
      <c r="E15" s="4">
        <v>584419450676.82532</v>
      </c>
      <c r="F15" s="4">
        <v>349981989090.33917</v>
      </c>
      <c r="G15" s="4">
        <v>-5.2954754852246353</v>
      </c>
      <c r="H15" s="4">
        <v>-10.21402197517444</v>
      </c>
      <c r="I15" s="4">
        <v>-8.4172389492751574</v>
      </c>
      <c r="J15" s="4">
        <v>213064833</v>
      </c>
      <c r="K15" s="4">
        <v>211145055</v>
      </c>
      <c r="L15" s="4">
        <v>90602374600</v>
      </c>
      <c r="M15" s="4">
        <v>89785756800</v>
      </c>
      <c r="N15" s="4">
        <v>1379</v>
      </c>
      <c r="O15" s="4">
        <f t="shared" si="0"/>
        <v>90815439433</v>
      </c>
      <c r="P15" s="4">
        <f t="shared" si="1"/>
        <v>818537578</v>
      </c>
      <c r="Q15" s="4">
        <f t="shared" si="2"/>
        <v>211145055</v>
      </c>
      <c r="R15" s="4">
        <f t="shared" si="3"/>
        <v>1.1338189182684719</v>
      </c>
      <c r="S15" s="4">
        <f t="shared" si="4"/>
        <v>8.3730972466094372E-2</v>
      </c>
      <c r="T15" s="4">
        <f t="shared" si="5"/>
        <v>16469.413400858397</v>
      </c>
      <c r="U15" s="4">
        <f t="shared" si="6"/>
        <v>0.90131984507313234</v>
      </c>
      <c r="V15" s="4">
        <f t="shared" si="7"/>
        <v>0.23249907319533963</v>
      </c>
      <c r="X15">
        <v>584419450676.82532</v>
      </c>
      <c r="Y15">
        <v>349981989090.33917</v>
      </c>
      <c r="AA15">
        <f t="shared" si="8"/>
        <v>11.766724661713047</v>
      </c>
      <c r="AB15">
        <f t="shared" si="9"/>
        <v>11.544045695093285</v>
      </c>
    </row>
    <row r="16" spans="1:28" x14ac:dyDescent="0.55000000000000004">
      <c r="A16" s="4">
        <v>37.200954280216877</v>
      </c>
      <c r="B16" s="4">
        <v>34.224503963268099</v>
      </c>
      <c r="C16" s="4">
        <v>3</v>
      </c>
      <c r="D16" s="4">
        <v>2</v>
      </c>
      <c r="E16" s="4">
        <v>88997547283.356094</v>
      </c>
      <c r="F16" s="4">
        <v>17767160285.283451</v>
      </c>
      <c r="G16" s="4">
        <v>-5.1458784632105834</v>
      </c>
      <c r="H16" s="4">
        <v>-9.5067677634687531</v>
      </c>
      <c r="I16" s="4">
        <v>-8.6139592504954674</v>
      </c>
      <c r="J16" s="4">
        <v>906060613</v>
      </c>
      <c r="K16" s="4">
        <v>903800819</v>
      </c>
      <c r="L16" s="4">
        <v>90656451100</v>
      </c>
      <c r="M16" s="4">
        <v>90417927900</v>
      </c>
      <c r="N16" s="4">
        <v>103936</v>
      </c>
      <c r="O16" s="4">
        <f t="shared" si="0"/>
        <v>91562511713</v>
      </c>
      <c r="P16" s="4">
        <f t="shared" si="1"/>
        <v>240782994</v>
      </c>
      <c r="Q16" s="4">
        <f t="shared" si="2"/>
        <v>903800819</v>
      </c>
      <c r="R16" s="4">
        <f t="shared" si="3"/>
        <v>1.2500572467776598</v>
      </c>
      <c r="S16" s="4">
        <f t="shared" si="4"/>
        <v>7.8845286765083733E-2</v>
      </c>
      <c r="T16" s="4">
        <f t="shared" si="5"/>
        <v>1318227.1796369136</v>
      </c>
      <c r="U16" s="4">
        <f t="shared" si="6"/>
        <v>0.26297115434614465</v>
      </c>
      <c r="V16" s="4">
        <f t="shared" si="7"/>
        <v>0.98708609243151513</v>
      </c>
      <c r="X16">
        <v>88997547283.356094</v>
      </c>
      <c r="Y16">
        <v>17767160285.283451</v>
      </c>
      <c r="AA16">
        <f t="shared" si="8"/>
        <v>10.949378037926012</v>
      </c>
      <c r="AB16">
        <f t="shared" si="9"/>
        <v>10.249618020321737</v>
      </c>
    </row>
    <row r="17" spans="1:28" x14ac:dyDescent="0.55000000000000004">
      <c r="A17" s="4">
        <v>70.456318818221916</v>
      </c>
      <c r="B17" s="4">
        <v>42.610059323940142</v>
      </c>
      <c r="C17" s="4">
        <v>8</v>
      </c>
      <c r="D17" s="4">
        <v>1</v>
      </c>
      <c r="E17" s="4">
        <v>19554546279.971134</v>
      </c>
      <c r="F17" s="4">
        <v>10413532874.472065</v>
      </c>
      <c r="G17" s="4">
        <v>-5.4976791680988422</v>
      </c>
      <c r="H17" s="4">
        <v>-8.742429199176236</v>
      </c>
      <c r="I17" s="4">
        <v>-7.0609467115957862</v>
      </c>
      <c r="J17" s="4">
        <v>1401328447</v>
      </c>
      <c r="K17" s="4">
        <v>1389367793</v>
      </c>
      <c r="L17" s="4">
        <v>90203182600</v>
      </c>
      <c r="M17" s="4">
        <v>89438657600</v>
      </c>
      <c r="N17" s="4">
        <v>272040</v>
      </c>
      <c r="O17" s="4">
        <f t="shared" si="0"/>
        <v>91604511047</v>
      </c>
      <c r="P17" s="4">
        <f t="shared" si="1"/>
        <v>776485654</v>
      </c>
      <c r="Q17" s="4">
        <f t="shared" si="2"/>
        <v>1389367793</v>
      </c>
      <c r="R17" s="4">
        <f t="shared" si="3"/>
        <v>2.3643523907777362</v>
      </c>
      <c r="S17" s="4">
        <f t="shared" si="4"/>
        <v>4.5200109464735627E-2</v>
      </c>
      <c r="T17" s="4">
        <f t="shared" si="5"/>
        <v>6018569.4951079944</v>
      </c>
      <c r="U17" s="4">
        <f t="shared" si="6"/>
        <v>0.8476500175865842</v>
      </c>
      <c r="V17" s="4">
        <f t="shared" si="7"/>
        <v>1.516702373191152</v>
      </c>
      <c r="X17">
        <v>19554546279.971134</v>
      </c>
      <c r="Y17">
        <v>10413532874.472065</v>
      </c>
      <c r="AA17">
        <f t="shared" si="8"/>
        <v>10.291247743561437</v>
      </c>
      <c r="AB17">
        <f t="shared" si="9"/>
        <v>10.017598092391989</v>
      </c>
    </row>
    <row r="18" spans="1:28" x14ac:dyDescent="0.55000000000000004">
      <c r="A18" s="4">
        <v>52.571010355712417</v>
      </c>
      <c r="B18" s="4">
        <v>45.670200672320647</v>
      </c>
      <c r="C18" s="4">
        <v>10</v>
      </c>
      <c r="D18" s="4">
        <v>4</v>
      </c>
      <c r="E18" s="4">
        <v>1990130289171.8467</v>
      </c>
      <c r="F18" s="4">
        <v>1324346984426.5562</v>
      </c>
      <c r="G18" s="4">
        <v>-3.8133718625877231</v>
      </c>
      <c r="H18" s="4">
        <v>-10.032339154825291</v>
      </c>
      <c r="I18" s="4">
        <v>-8.0897302324848006</v>
      </c>
      <c r="J18" s="4">
        <v>1495342529</v>
      </c>
      <c r="K18" s="4">
        <v>1329266273</v>
      </c>
      <c r="L18" s="4">
        <v>90655823500</v>
      </c>
      <c r="M18" s="4">
        <v>80686381400</v>
      </c>
      <c r="N18" s="4">
        <v>12982</v>
      </c>
      <c r="O18" s="4">
        <f t="shared" si="0"/>
        <v>92151166029</v>
      </c>
      <c r="P18" s="4">
        <f t="shared" si="1"/>
        <v>10135518356</v>
      </c>
      <c r="Q18" s="4">
        <f t="shared" si="2"/>
        <v>1329266273</v>
      </c>
      <c r="R18" s="4">
        <f t="shared" si="3"/>
        <v>12.441280043479894</v>
      </c>
      <c r="S18" s="4">
        <f t="shared" si="4"/>
        <v>5.8917543711854412E-2</v>
      </c>
      <c r="T18" s="4">
        <f t="shared" si="5"/>
        <v>220341.84017396465</v>
      </c>
      <c r="U18" s="4">
        <f t="shared" si="6"/>
        <v>10.998795558170528</v>
      </c>
      <c r="V18" s="4">
        <f t="shared" si="7"/>
        <v>1.4424844853093661</v>
      </c>
      <c r="X18">
        <v>1990130289171.8467</v>
      </c>
      <c r="Y18">
        <v>1324346984426.5562</v>
      </c>
      <c r="AA18">
        <f t="shared" si="8"/>
        <v>12.298881509583644</v>
      </c>
      <c r="AB18">
        <f t="shared" si="9"/>
        <v>12.12200178697595</v>
      </c>
    </row>
    <row r="19" spans="1:28" x14ac:dyDescent="0.55000000000000004">
      <c r="A19" s="4">
        <v>31.742263112771699</v>
      </c>
      <c r="B19" s="4">
        <v>46.972265878217826</v>
      </c>
      <c r="C19" s="4">
        <v>9</v>
      </c>
      <c r="D19" s="4">
        <v>3</v>
      </c>
      <c r="E19" s="4">
        <v>33803583817.963161</v>
      </c>
      <c r="F19" s="4">
        <v>20245793364.184216</v>
      </c>
      <c r="G19" s="4">
        <v>-4.6315660657936109</v>
      </c>
      <c r="H19" s="4">
        <v>-9.6725255047010066</v>
      </c>
      <c r="I19" s="4">
        <v>-8.8510249478877654</v>
      </c>
      <c r="J19" s="4">
        <v>1544416962</v>
      </c>
      <c r="K19" s="4">
        <v>1543240172</v>
      </c>
      <c r="L19" s="4">
        <v>90709488600</v>
      </c>
      <c r="M19" s="4">
        <v>90615616300</v>
      </c>
      <c r="N19" s="4">
        <v>716890</v>
      </c>
      <c r="O19" s="4">
        <f t="shared" si="0"/>
        <v>92253905562</v>
      </c>
      <c r="P19" s="4">
        <f t="shared" si="1"/>
        <v>95049090</v>
      </c>
      <c r="Q19" s="4">
        <f t="shared" si="2"/>
        <v>1543240172</v>
      </c>
      <c r="R19" s="4">
        <f t="shared" si="3"/>
        <v>1.7758481356639955</v>
      </c>
      <c r="S19" s="4">
        <f t="shared" si="4"/>
        <v>8.8850516472247953E-2</v>
      </c>
      <c r="T19" s="4">
        <f t="shared" si="5"/>
        <v>8068495.5863359245</v>
      </c>
      <c r="U19" s="4">
        <f t="shared" si="6"/>
        <v>0.10302988195564412</v>
      </c>
      <c r="V19" s="4">
        <f t="shared" si="7"/>
        <v>1.6728182537083514</v>
      </c>
      <c r="X19">
        <v>33803583817.963161</v>
      </c>
      <c r="Y19">
        <v>20245793364.184216</v>
      </c>
      <c r="AA19">
        <f t="shared" si="8"/>
        <v>10.528962746131413</v>
      </c>
      <c r="AB19">
        <f t="shared" si="9"/>
        <v>10.306334799970143</v>
      </c>
    </row>
    <row r="20" spans="1:28" x14ac:dyDescent="0.55000000000000004">
      <c r="A20" s="4">
        <v>73.85869296827363</v>
      </c>
      <c r="B20" s="4">
        <v>29.655703587343979</v>
      </c>
      <c r="C20" s="4">
        <v>8</v>
      </c>
      <c r="D20" s="4">
        <v>1</v>
      </c>
      <c r="E20" s="4">
        <v>574032652647.76709</v>
      </c>
      <c r="F20" s="4">
        <v>305694021931.39252</v>
      </c>
      <c r="G20" s="4">
        <v>-4.7291509323119847</v>
      </c>
      <c r="H20" s="4">
        <v>-9.6996100741128295</v>
      </c>
      <c r="I20" s="4">
        <v>-7.6982816537920087</v>
      </c>
      <c r="J20" s="4">
        <v>807779005</v>
      </c>
      <c r="K20" s="4">
        <v>652168828</v>
      </c>
      <c r="L20" s="4">
        <v>90078184700</v>
      </c>
      <c r="M20" s="4">
        <v>72877703600</v>
      </c>
      <c r="N20" s="4">
        <v>25993</v>
      </c>
      <c r="O20" s="4">
        <f t="shared" si="0"/>
        <v>90885963705</v>
      </c>
      <c r="P20" s="4">
        <f t="shared" si="1"/>
        <v>17356091277</v>
      </c>
      <c r="Q20" s="4">
        <f t="shared" si="2"/>
        <v>652168828</v>
      </c>
      <c r="R20" s="4">
        <f t="shared" si="3"/>
        <v>19.814126814401916</v>
      </c>
      <c r="S20" s="4">
        <f t="shared" si="4"/>
        <v>4.3321128875934888E-2</v>
      </c>
      <c r="T20" s="4">
        <f t="shared" si="5"/>
        <v>600007.44843099522</v>
      </c>
      <c r="U20" s="4">
        <f t="shared" si="6"/>
        <v>19.096558554778433</v>
      </c>
      <c r="V20" s="4">
        <f t="shared" si="7"/>
        <v>0.71756825962348425</v>
      </c>
      <c r="X20">
        <v>574032652647.76709</v>
      </c>
      <c r="Y20">
        <v>305694021931.39252</v>
      </c>
      <c r="AA20">
        <f t="shared" si="8"/>
        <v>11.75893659703458</v>
      </c>
      <c r="AB20">
        <f t="shared" si="9"/>
        <v>11.485286945865132</v>
      </c>
    </row>
    <row r="21" spans="1:28" x14ac:dyDescent="0.55000000000000004">
      <c r="A21" s="4">
        <v>67.669520142362686</v>
      </c>
      <c r="B21" s="4">
        <v>45.320676060232998</v>
      </c>
      <c r="C21" s="4">
        <v>1</v>
      </c>
      <c r="D21" s="4">
        <v>3</v>
      </c>
      <c r="E21" s="4">
        <v>793345073503.78125</v>
      </c>
      <c r="F21" s="4">
        <v>52763172558.634995</v>
      </c>
      <c r="G21" s="4">
        <v>-4.3765314515584439</v>
      </c>
      <c r="H21" s="4">
        <v>-9.0893448359445195</v>
      </c>
      <c r="I21" s="4">
        <v>-8.4143360117958679</v>
      </c>
      <c r="J21" s="4">
        <v>1545739021</v>
      </c>
      <c r="K21" s="4">
        <v>1438810742</v>
      </c>
      <c r="L21" s="4">
        <v>90245535600</v>
      </c>
      <c r="M21" s="4">
        <v>84061406000</v>
      </c>
      <c r="N21" s="4">
        <v>267817</v>
      </c>
      <c r="O21" s="4">
        <f t="shared" si="0"/>
        <v>91791274621</v>
      </c>
      <c r="P21" s="4">
        <f t="shared" si="1"/>
        <v>6291057879</v>
      </c>
      <c r="Q21" s="4">
        <f t="shared" si="2"/>
        <v>1438810742</v>
      </c>
      <c r="R21" s="4">
        <f t="shared" si="3"/>
        <v>8.4211365981310404</v>
      </c>
      <c r="S21" s="4">
        <f t="shared" si="4"/>
        <v>4.6883888673393187E-2</v>
      </c>
      <c r="T21" s="4">
        <f t="shared" si="5"/>
        <v>5712346.1295135133</v>
      </c>
      <c r="U21" s="4">
        <f t="shared" si="6"/>
        <v>6.8536556497067451</v>
      </c>
      <c r="V21" s="4">
        <f t="shared" si="7"/>
        <v>1.5674809484242949</v>
      </c>
      <c r="X21">
        <v>793345073503.78125</v>
      </c>
      <c r="Y21">
        <v>52763172558.634995</v>
      </c>
      <c r="AA21">
        <f t="shared" si="8"/>
        <v>11.899462129211029</v>
      </c>
      <c r="AB21">
        <f t="shared" si="9"/>
        <v>10.722330901038179</v>
      </c>
    </row>
    <row r="22" spans="1:28" x14ac:dyDescent="0.55000000000000004">
      <c r="A22" s="4">
        <v>42.896879685978163</v>
      </c>
      <c r="B22" s="4">
        <v>12.35945646612957</v>
      </c>
      <c r="C22" s="4">
        <v>1</v>
      </c>
      <c r="D22" s="4">
        <v>3</v>
      </c>
      <c r="E22" s="4">
        <v>54705052645.593094</v>
      </c>
      <c r="F22" s="4">
        <v>3638280779.6623735</v>
      </c>
      <c r="G22" s="4">
        <v>-4.0234999329962404</v>
      </c>
      <c r="H22" s="4">
        <v>-8.8873720824940072</v>
      </c>
      <c r="I22" s="4">
        <v>-8.4568820380999341</v>
      </c>
      <c r="J22" s="4">
        <v>246674376</v>
      </c>
      <c r="K22" s="4">
        <v>246401341</v>
      </c>
      <c r="L22" s="4">
        <v>90659597500</v>
      </c>
      <c r="M22" s="4">
        <v>90545749800</v>
      </c>
      <c r="N22" s="4">
        <v>219014</v>
      </c>
      <c r="O22" s="4">
        <f t="shared" si="0"/>
        <v>90906271876</v>
      </c>
      <c r="P22" s="4">
        <f t="shared" si="1"/>
        <v>114120735</v>
      </c>
      <c r="Q22" s="4">
        <f t="shared" si="2"/>
        <v>246401341</v>
      </c>
      <c r="R22" s="4">
        <f t="shared" si="3"/>
        <v>0.39658658149766318</v>
      </c>
      <c r="S22" s="4">
        <f t="shared" si="4"/>
        <v>7.0248201696181775E-2</v>
      </c>
      <c r="T22" s="4">
        <f t="shared" si="5"/>
        <v>3117716.8199581704</v>
      </c>
      <c r="U22" s="4">
        <f t="shared" si="6"/>
        <v>0.12553670131326639</v>
      </c>
      <c r="V22" s="4">
        <f t="shared" si="7"/>
        <v>0.2710498801843968</v>
      </c>
      <c r="X22">
        <v>54705052645.593094</v>
      </c>
      <c r="Y22">
        <v>3638280779.6623735</v>
      </c>
      <c r="AA22">
        <f t="shared" si="8"/>
        <v>10.738027440314433</v>
      </c>
      <c r="AB22">
        <f t="shared" si="9"/>
        <v>9.5608962121415821</v>
      </c>
    </row>
    <row r="23" spans="1:28" x14ac:dyDescent="0.55000000000000004">
      <c r="A23" s="4">
        <v>69.386891193871605</v>
      </c>
      <c r="B23" s="4">
        <v>49.795831291004113</v>
      </c>
      <c r="C23" s="4">
        <v>7</v>
      </c>
      <c r="D23" s="4">
        <v>3</v>
      </c>
      <c r="E23" s="4">
        <v>243620525295.59979</v>
      </c>
      <c r="F23" s="4">
        <v>113493095462.24921</v>
      </c>
      <c r="G23" s="4">
        <v>-4.7437463575907008</v>
      </c>
      <c r="H23" s="4">
        <v>-8.6647737614960771</v>
      </c>
      <c r="I23" s="4">
        <v>-7.5233686143426786</v>
      </c>
      <c r="J23" s="4">
        <v>1859037905</v>
      </c>
      <c r="K23" s="4">
        <v>1790498148</v>
      </c>
      <c r="L23" s="4">
        <v>90070576100</v>
      </c>
      <c r="M23" s="4">
        <v>86780124300</v>
      </c>
      <c r="N23" s="4">
        <v>42128</v>
      </c>
      <c r="O23" s="4">
        <f t="shared" si="0"/>
        <v>91929614005</v>
      </c>
      <c r="P23" s="4">
        <f t="shared" si="1"/>
        <v>3358991557</v>
      </c>
      <c r="Q23" s="4">
        <f t="shared" si="2"/>
        <v>1790498148</v>
      </c>
      <c r="R23" s="4">
        <f t="shared" si="3"/>
        <v>5.6015569745783136</v>
      </c>
      <c r="S23" s="4">
        <f t="shared" si="4"/>
        <v>4.5830073887820844E-2</v>
      </c>
      <c r="T23" s="4">
        <f t="shared" si="5"/>
        <v>919221.73425069137</v>
      </c>
      <c r="U23" s="4">
        <f t="shared" si="6"/>
        <v>3.6538732304666333</v>
      </c>
      <c r="V23" s="4">
        <f t="shared" si="7"/>
        <v>1.9476837441116808</v>
      </c>
      <c r="X23">
        <v>243620525295.59979</v>
      </c>
      <c r="Y23">
        <v>113493095462.24921</v>
      </c>
      <c r="AA23">
        <f t="shared" si="8"/>
        <v>11.386713875287192</v>
      </c>
      <c r="AB23">
        <f t="shared" si="9"/>
        <v>11.054969441318958</v>
      </c>
    </row>
    <row r="24" spans="1:28" x14ac:dyDescent="0.55000000000000004">
      <c r="A24" s="4">
        <v>72.420689598648366</v>
      </c>
      <c r="B24" s="4">
        <v>10.553050617134438</v>
      </c>
      <c r="C24" s="4">
        <v>5</v>
      </c>
      <c r="D24" s="4">
        <v>4</v>
      </c>
      <c r="E24" s="4">
        <v>53305102435.480873</v>
      </c>
      <c r="F24" s="4">
        <v>17739874134.244537</v>
      </c>
      <c r="G24" s="4">
        <v>-4.343626974460042</v>
      </c>
      <c r="H24" s="4">
        <v>-10.174044821461379</v>
      </c>
      <c r="I24" s="4">
        <v>-8.2779037213515192</v>
      </c>
      <c r="J24" s="4">
        <v>225332431</v>
      </c>
      <c r="K24" s="4">
        <v>224631825</v>
      </c>
      <c r="L24" s="4">
        <v>90387152600</v>
      </c>
      <c r="M24" s="4">
        <v>90107189600</v>
      </c>
      <c r="N24" s="4">
        <v>1959353</v>
      </c>
      <c r="O24" s="4">
        <f t="shared" si="0"/>
        <v>90612485031</v>
      </c>
      <c r="P24" s="4">
        <f t="shared" si="1"/>
        <v>280663606</v>
      </c>
      <c r="Q24" s="4">
        <f t="shared" si="2"/>
        <v>224631825</v>
      </c>
      <c r="R24" s="4">
        <f t="shared" si="3"/>
        <v>0.55764438071324307</v>
      </c>
      <c r="S24" s="4">
        <f t="shared" si="4"/>
        <v>4.4092785837554417E-2</v>
      </c>
      <c r="T24" s="4">
        <f t="shared" si="5"/>
        <v>44437042.540668696</v>
      </c>
      <c r="U24" s="4">
        <f t="shared" si="6"/>
        <v>0.30974054613332858</v>
      </c>
      <c r="V24" s="4">
        <f t="shared" si="7"/>
        <v>0.24790383457991447</v>
      </c>
      <c r="X24">
        <v>53305102435.480873</v>
      </c>
      <c r="Y24">
        <v>17739874134.244537</v>
      </c>
      <c r="AA24">
        <f t="shared" si="8"/>
        <v>10.726768782263212</v>
      </c>
      <c r="AB24">
        <f t="shared" si="9"/>
        <v>10.248950534154277</v>
      </c>
    </row>
    <row r="25" spans="1:28" x14ac:dyDescent="0.55000000000000004">
      <c r="A25" s="4">
        <v>48.3394279244161</v>
      </c>
      <c r="B25" s="4">
        <v>28.026306274721506</v>
      </c>
      <c r="C25" s="4">
        <v>3</v>
      </c>
      <c r="D25" s="4">
        <v>2</v>
      </c>
      <c r="E25" s="4">
        <v>416727449704.96136</v>
      </c>
      <c r="F25" s="4">
        <v>83194016241.952301</v>
      </c>
      <c r="G25" s="4">
        <v>-4.6117825255868024</v>
      </c>
      <c r="H25" s="4">
        <v>-8.4385843270323715</v>
      </c>
      <c r="I25" s="4">
        <v>-7.7571061555852179</v>
      </c>
      <c r="J25" s="4">
        <v>686588256</v>
      </c>
      <c r="K25" s="4">
        <v>667681497</v>
      </c>
      <c r="L25" s="4">
        <v>90635990300</v>
      </c>
      <c r="M25" s="4">
        <v>88156200300</v>
      </c>
      <c r="N25" s="4">
        <v>4823</v>
      </c>
      <c r="O25" s="4">
        <f t="shared" si="0"/>
        <v>91322578556</v>
      </c>
      <c r="P25" s="4">
        <f t="shared" si="1"/>
        <v>2498696759</v>
      </c>
      <c r="Q25" s="4">
        <f t="shared" si="2"/>
        <v>667681497</v>
      </c>
      <c r="R25" s="4">
        <f t="shared" si="3"/>
        <v>3.4672457852888403</v>
      </c>
      <c r="S25" s="4">
        <f t="shared" si="4"/>
        <v>6.3437798181925381E-2</v>
      </c>
      <c r="T25" s="4">
        <f t="shared" si="5"/>
        <v>76027.228848150073</v>
      </c>
      <c r="U25" s="4">
        <f t="shared" si="6"/>
        <v>2.7361215577895361</v>
      </c>
      <c r="V25" s="4">
        <f t="shared" si="7"/>
        <v>0.73112422749930395</v>
      </c>
      <c r="X25">
        <v>416727449704.96136</v>
      </c>
      <c r="Y25">
        <v>83194016241.952301</v>
      </c>
      <c r="AA25">
        <f t="shared" si="8"/>
        <v>11.619852108239282</v>
      </c>
      <c r="AB25">
        <f t="shared" si="9"/>
        <v>10.920092090635007</v>
      </c>
    </row>
    <row r="26" spans="1:28" x14ac:dyDescent="0.55000000000000004">
      <c r="A26" s="4">
        <v>67.34051503652168</v>
      </c>
      <c r="B26" s="4">
        <v>47.361976537656794</v>
      </c>
      <c r="C26" s="4">
        <v>6</v>
      </c>
      <c r="D26" s="4">
        <v>3</v>
      </c>
      <c r="E26" s="4">
        <v>213770470074.90186</v>
      </c>
      <c r="F26" s="4">
        <v>85359013570.155136</v>
      </c>
      <c r="G26" s="4">
        <v>-5.3513883317799893</v>
      </c>
      <c r="H26" s="4">
        <v>-10.315641255888231</v>
      </c>
      <c r="I26" s="4">
        <v>-7.0321730902448323</v>
      </c>
      <c r="J26" s="4">
        <v>1674771744</v>
      </c>
      <c r="K26" s="4">
        <v>1640718438</v>
      </c>
      <c r="L26" s="4">
        <v>90215581100</v>
      </c>
      <c r="M26" s="4">
        <v>88397658200</v>
      </c>
      <c r="N26" s="4">
        <v>6873803</v>
      </c>
      <c r="O26" s="4">
        <f t="shared" si="0"/>
        <v>91890352844</v>
      </c>
      <c r="P26" s="4">
        <f t="shared" si="1"/>
        <v>1851976206</v>
      </c>
      <c r="Q26" s="4">
        <f t="shared" si="2"/>
        <v>1640718438</v>
      </c>
      <c r="R26" s="4">
        <f t="shared" si="3"/>
        <v>3.8009372430307913</v>
      </c>
      <c r="S26" s="4">
        <f t="shared" si="4"/>
        <v>4.7091914467206675E-2</v>
      </c>
      <c r="T26" s="4">
        <f t="shared" si="5"/>
        <v>145965673.25345626</v>
      </c>
      <c r="U26" s="4">
        <f t="shared" si="6"/>
        <v>2.0154196264150324</v>
      </c>
      <c r="V26" s="4">
        <f t="shared" si="7"/>
        <v>1.7855176166157589</v>
      </c>
      <c r="X26">
        <v>213770470074.90186</v>
      </c>
      <c r="Y26">
        <v>85359013570.155136</v>
      </c>
      <c r="AA26">
        <f t="shared" si="8"/>
        <v>11.32994771224193</v>
      </c>
      <c r="AB26">
        <f t="shared" si="9"/>
        <v>10.931249387631107</v>
      </c>
    </row>
    <row r="27" spans="1:28" x14ac:dyDescent="0.55000000000000004">
      <c r="A27" s="4">
        <v>51.193574488327272</v>
      </c>
      <c r="B27" s="4">
        <v>28.486729616494124</v>
      </c>
      <c r="C27" s="4">
        <v>2</v>
      </c>
      <c r="D27" s="4">
        <v>2</v>
      </c>
      <c r="E27" s="4">
        <v>38838511751.149788</v>
      </c>
      <c r="F27" s="4">
        <v>5169578746.2246122</v>
      </c>
      <c r="G27" s="4">
        <v>-3.8798123244239142</v>
      </c>
      <c r="H27" s="4">
        <v>-9.8936098686689355</v>
      </c>
      <c r="I27" s="4">
        <v>-8.434960797164619</v>
      </c>
      <c r="J27" s="4">
        <v>706242981</v>
      </c>
      <c r="K27" s="4">
        <v>705400877</v>
      </c>
      <c r="L27" s="4">
        <v>90579691300</v>
      </c>
      <c r="M27" s="4">
        <v>90469506400</v>
      </c>
      <c r="N27" s="4">
        <v>641025</v>
      </c>
      <c r="O27" s="4">
        <f t="shared" si="0"/>
        <v>91285934281</v>
      </c>
      <c r="P27" s="4">
        <f t="shared" si="1"/>
        <v>111027004</v>
      </c>
      <c r="Q27" s="4">
        <f t="shared" si="2"/>
        <v>705400877</v>
      </c>
      <c r="R27" s="4">
        <f t="shared" si="3"/>
        <v>0.89436328546174382</v>
      </c>
      <c r="S27" s="4">
        <f t="shared" si="4"/>
        <v>6.032216596223635E-2</v>
      </c>
      <c r="T27" s="4">
        <f t="shared" si="5"/>
        <v>10626690.699423868</v>
      </c>
      <c r="U27" s="4">
        <f t="shared" si="6"/>
        <v>0.12162553286493433</v>
      </c>
      <c r="V27" s="4">
        <f t="shared" si="7"/>
        <v>0.77273775259680955</v>
      </c>
      <c r="X27">
        <v>38838511751.149788</v>
      </c>
      <c r="Y27">
        <v>5169578746.2246122</v>
      </c>
      <c r="AA27">
        <f t="shared" si="8"/>
        <v>10.589262579870192</v>
      </c>
      <c r="AB27">
        <f t="shared" si="9"/>
        <v>9.7134551551550867</v>
      </c>
    </row>
    <row r="28" spans="1:28" x14ac:dyDescent="0.55000000000000004">
      <c r="A28" s="4">
        <v>48.308659419442847</v>
      </c>
      <c r="B28" s="4">
        <v>39.719224433586952</v>
      </c>
      <c r="C28" s="4">
        <v>0</v>
      </c>
      <c r="D28" s="4">
        <v>3</v>
      </c>
      <c r="E28" s="4">
        <v>141915483478.52301</v>
      </c>
      <c r="F28" s="4">
        <v>0</v>
      </c>
      <c r="G28" s="4">
        <v>-5.5081715336691506</v>
      </c>
      <c r="H28" s="4">
        <v>-9.3980492463353684</v>
      </c>
      <c r="I28" s="4">
        <v>-7.102825017072635</v>
      </c>
      <c r="J28" s="4">
        <v>1162119193</v>
      </c>
      <c r="K28" s="4">
        <v>1161920712</v>
      </c>
      <c r="L28" s="4">
        <v>90708836400</v>
      </c>
      <c r="M28" s="4">
        <v>90696863400</v>
      </c>
      <c r="N28" s="4">
        <v>1718156</v>
      </c>
      <c r="O28" s="4">
        <f t="shared" si="0"/>
        <v>91870955593</v>
      </c>
      <c r="P28" s="4">
        <f t="shared" si="1"/>
        <v>12171481</v>
      </c>
      <c r="Q28" s="4">
        <f t="shared" si="2"/>
        <v>1161920712</v>
      </c>
      <c r="R28" s="4">
        <f t="shared" si="3"/>
        <v>1.2779797330087408</v>
      </c>
      <c r="S28" s="4">
        <f t="shared" si="4"/>
        <v>6.3472976471769069E-2</v>
      </c>
      <c r="T28" s="4">
        <f t="shared" si="5"/>
        <v>27069094.526616152</v>
      </c>
      <c r="U28" s="4">
        <f t="shared" si="6"/>
        <v>1.3248453683143568E-2</v>
      </c>
      <c r="V28" s="4">
        <f t="shared" si="7"/>
        <v>1.2647312793255971</v>
      </c>
      <c r="X28">
        <v>141915483478.52301</v>
      </c>
      <c r="Y28">
        <v>0</v>
      </c>
      <c r="AA28">
        <f t="shared" si="8"/>
        <v>11.152029781098367</v>
      </c>
      <c r="AB28" t="e">
        <f>LOG10(Y28)</f>
        <v>#NUM!</v>
      </c>
    </row>
    <row r="29" spans="1:28" x14ac:dyDescent="0.55000000000000004">
      <c r="A29" s="4">
        <v>74.242585365333582</v>
      </c>
      <c r="B29" s="4">
        <v>31.548995304699517</v>
      </c>
      <c r="C29" s="4">
        <v>3</v>
      </c>
      <c r="D29" s="4">
        <v>5</v>
      </c>
      <c r="E29" s="4">
        <v>5611168411525.3174</v>
      </c>
      <c r="F29" s="4">
        <v>1120408861798.6145</v>
      </c>
      <c r="G29" s="4">
        <v>-3.8059548721148668</v>
      </c>
      <c r="H29" s="4">
        <v>-9.4995348066125374</v>
      </c>
      <c r="I29" s="4">
        <v>-7.6354464005351588</v>
      </c>
      <c r="J29" s="4">
        <v>884819748</v>
      </c>
      <c r="K29" s="4">
        <v>607859097</v>
      </c>
      <c r="L29" s="4">
        <v>90088911600</v>
      </c>
      <c r="M29" s="4">
        <v>62209704600</v>
      </c>
      <c r="N29" s="4">
        <v>25437</v>
      </c>
      <c r="O29" s="4">
        <f t="shared" si="0"/>
        <v>90973731348</v>
      </c>
      <c r="P29" s="4">
        <f t="shared" si="1"/>
        <v>28156167651</v>
      </c>
      <c r="Q29" s="4">
        <f t="shared" si="2"/>
        <v>607859097</v>
      </c>
      <c r="R29" s="4">
        <f t="shared" si="3"/>
        <v>31.617947644655295</v>
      </c>
      <c r="S29" s="4">
        <f t="shared" si="4"/>
        <v>4.312046873236771E-2</v>
      </c>
      <c r="T29" s="4">
        <f t="shared" si="5"/>
        <v>589905.46132227243</v>
      </c>
      <c r="U29" s="4">
        <f t="shared" si="6"/>
        <v>30.949777736712562</v>
      </c>
      <c r="V29" s="4">
        <f t="shared" si="7"/>
        <v>0.66816990794273212</v>
      </c>
      <c r="X29">
        <v>5611168411525.3174</v>
      </c>
      <c r="Y29">
        <v>1120408861798.6145</v>
      </c>
      <c r="AA29">
        <f t="shared" si="8"/>
        <v>12.749053303652401</v>
      </c>
      <c r="AB29">
        <f t="shared" si="9"/>
        <v>12.04937653518814</v>
      </c>
    </row>
    <row r="30" spans="1:28" x14ac:dyDescent="0.55000000000000004">
      <c r="A30" s="4">
        <v>74.513034180781574</v>
      </c>
      <c r="B30" s="4">
        <v>34.994331376845501</v>
      </c>
      <c r="C30" s="4">
        <v>9</v>
      </c>
      <c r="D30" s="4">
        <v>2</v>
      </c>
      <c r="E30" s="4">
        <v>145369089560.48334</v>
      </c>
      <c r="F30" s="4">
        <v>87054876523.546021</v>
      </c>
      <c r="G30" s="4">
        <v>-4.8626762214038273</v>
      </c>
      <c r="H30" s="4">
        <v>-9.0454944511109652</v>
      </c>
      <c r="I30" s="4">
        <v>-8.4978828115454057</v>
      </c>
      <c r="J30" s="4">
        <v>1034992810</v>
      </c>
      <c r="K30" s="4">
        <v>1000261726</v>
      </c>
      <c r="L30" s="4">
        <v>90113746900</v>
      </c>
      <c r="M30" s="4">
        <v>87118522000</v>
      </c>
      <c r="N30" s="4">
        <v>34756</v>
      </c>
      <c r="O30" s="4">
        <f t="shared" si="0"/>
        <v>91148739710</v>
      </c>
      <c r="P30" s="4">
        <f t="shared" si="1"/>
        <v>3029955984</v>
      </c>
      <c r="Q30" s="4">
        <f t="shared" si="2"/>
        <v>1000261726</v>
      </c>
      <c r="R30" s="4">
        <f t="shared" si="3"/>
        <v>4.4215835817616265</v>
      </c>
      <c r="S30" s="4">
        <f t="shared" si="4"/>
        <v>4.298042707568734E-2</v>
      </c>
      <c r="T30" s="4">
        <f t="shared" si="5"/>
        <v>808647.15324479318</v>
      </c>
      <c r="U30" s="4">
        <f t="shared" si="6"/>
        <v>3.32418856655632</v>
      </c>
      <c r="V30" s="4">
        <f t="shared" si="7"/>
        <v>1.0973950152053067</v>
      </c>
      <c r="X30">
        <v>145369089560.48334</v>
      </c>
      <c r="Y30">
        <v>87054876523.546021</v>
      </c>
      <c r="AA30">
        <f t="shared" si="8"/>
        <v>11.162472070481481</v>
      </c>
      <c r="AB30">
        <f t="shared" si="9"/>
        <v>10.939793103861717</v>
      </c>
    </row>
    <row r="31" spans="1:28" x14ac:dyDescent="0.55000000000000004">
      <c r="A31" s="4">
        <v>65.255008120036621</v>
      </c>
      <c r="B31" s="4">
        <v>37.814683724843476</v>
      </c>
      <c r="C31" s="4">
        <v>1</v>
      </c>
      <c r="D31" s="4">
        <v>5</v>
      </c>
      <c r="E31" s="4">
        <v>528348729452.0741</v>
      </c>
      <c r="F31" s="4">
        <v>35157214749.821518</v>
      </c>
      <c r="G31" s="4">
        <v>-3.983703951764618</v>
      </c>
      <c r="H31" s="4">
        <v>-9.1006951565536891</v>
      </c>
      <c r="I31" s="4">
        <v>-8.725619723906707</v>
      </c>
      <c r="J31" s="4">
        <v>1124863633</v>
      </c>
      <c r="K31" s="4">
        <v>1098204991</v>
      </c>
      <c r="L31" s="4">
        <v>90364450900</v>
      </c>
      <c r="M31" s="4">
        <v>88241675300</v>
      </c>
      <c r="N31" s="4">
        <v>22381</v>
      </c>
      <c r="O31" s="4">
        <f t="shared" si="0"/>
        <v>91489314533</v>
      </c>
      <c r="P31" s="4">
        <f t="shared" si="1"/>
        <v>2149434242</v>
      </c>
      <c r="Q31" s="4">
        <f t="shared" si="2"/>
        <v>1098204991</v>
      </c>
      <c r="R31" s="4">
        <f t="shared" si="3"/>
        <v>3.5497470383042202</v>
      </c>
      <c r="S31" s="4">
        <f t="shared" si="4"/>
        <v>4.845867489177684E-2</v>
      </c>
      <c r="T31" s="4">
        <f t="shared" si="5"/>
        <v>461857.44967198698</v>
      </c>
      <c r="U31" s="4">
        <f t="shared" si="6"/>
        <v>2.3493828246190471</v>
      </c>
      <c r="V31" s="4">
        <f t="shared" si="7"/>
        <v>1.2003642136851729</v>
      </c>
      <c r="X31">
        <v>528348729452.0741</v>
      </c>
      <c r="Y31">
        <v>35157214749.821518</v>
      </c>
      <c r="AA31">
        <f t="shared" si="8"/>
        <v>11.722920667389923</v>
      </c>
      <c r="AB31">
        <f t="shared" si="9"/>
        <v>10.546014461774414</v>
      </c>
    </row>
    <row r="32" spans="1:28" x14ac:dyDescent="0.55000000000000004">
      <c r="A32" s="4">
        <v>47.820505601506682</v>
      </c>
      <c r="B32" s="4">
        <v>14.368862236876732</v>
      </c>
      <c r="C32" s="4">
        <v>5</v>
      </c>
      <c r="D32" s="4">
        <v>2</v>
      </c>
      <c r="E32" s="4">
        <v>67464788056.184692</v>
      </c>
      <c r="F32" s="4">
        <v>22442860073.978508</v>
      </c>
      <c r="G32" s="4">
        <v>-4.0325064576491121</v>
      </c>
      <c r="H32" s="4">
        <v>-9.4031973013476797</v>
      </c>
      <c r="I32" s="4">
        <v>-8.5881780648961605</v>
      </c>
      <c r="J32" s="4">
        <v>295690828</v>
      </c>
      <c r="K32" s="4">
        <v>294658185</v>
      </c>
      <c r="L32" s="4">
        <v>90652003700</v>
      </c>
      <c r="M32" s="4">
        <v>90328345900</v>
      </c>
      <c r="N32" s="4">
        <v>2403</v>
      </c>
      <c r="O32" s="4">
        <f t="shared" si="0"/>
        <v>90947694528</v>
      </c>
      <c r="P32" s="4">
        <f t="shared" si="1"/>
        <v>324690443</v>
      </c>
      <c r="Q32" s="4">
        <f t="shared" si="2"/>
        <v>294658185</v>
      </c>
      <c r="R32" s="4">
        <f t="shared" si="3"/>
        <v>0.68099431350546391</v>
      </c>
      <c r="S32" s="4">
        <f t="shared" si="4"/>
        <v>6.4035831115388547E-2</v>
      </c>
      <c r="T32" s="4">
        <f t="shared" si="5"/>
        <v>37525.865724611976</v>
      </c>
      <c r="U32" s="4">
        <f t="shared" si="6"/>
        <v>0.35700788753918089</v>
      </c>
      <c r="V32" s="4">
        <f t="shared" si="7"/>
        <v>0.32398642596628308</v>
      </c>
      <c r="X32">
        <v>67464788056.184692</v>
      </c>
      <c r="Y32">
        <v>22442860073.978508</v>
      </c>
      <c r="AA32">
        <f t="shared" si="8"/>
        <v>10.829077160342489</v>
      </c>
      <c r="AB32">
        <f t="shared" si="9"/>
        <v>10.351078201746201</v>
      </c>
    </row>
    <row r="33" spans="1:28" x14ac:dyDescent="0.55000000000000004">
      <c r="A33" s="4">
        <v>47.011682348954892</v>
      </c>
      <c r="B33" s="4">
        <v>29.274646343015331</v>
      </c>
      <c r="C33" s="4">
        <v>6</v>
      </c>
      <c r="D33" s="4">
        <v>4</v>
      </c>
      <c r="E33" s="4">
        <v>501633815451.69824</v>
      </c>
      <c r="F33" s="4">
        <v>200325422667.6658</v>
      </c>
      <c r="G33" s="4">
        <v>-4.8537024625346534</v>
      </c>
      <c r="H33" s="4">
        <v>-9.3159496484170727</v>
      </c>
      <c r="I33" s="4">
        <v>-7.6256304869817644</v>
      </c>
      <c r="J33" s="4">
        <v>727777168</v>
      </c>
      <c r="K33" s="4">
        <v>714865845</v>
      </c>
      <c r="L33" s="4">
        <v>90608637300</v>
      </c>
      <c r="M33" s="4">
        <v>89007083400</v>
      </c>
      <c r="N33" s="4">
        <v>4775</v>
      </c>
      <c r="O33" s="4">
        <f t="shared" si="0"/>
        <v>91336414468</v>
      </c>
      <c r="P33" s="4">
        <f t="shared" si="1"/>
        <v>1614465223</v>
      </c>
      <c r="Q33" s="4">
        <f t="shared" si="2"/>
        <v>714865845</v>
      </c>
      <c r="R33" s="4">
        <f t="shared" si="3"/>
        <v>2.5502764495053487</v>
      </c>
      <c r="S33" s="4">
        <f t="shared" si="4"/>
        <v>6.4988385184159059E-2</v>
      </c>
      <c r="T33" s="4">
        <f t="shared" si="5"/>
        <v>73474.667611281227</v>
      </c>
      <c r="U33" s="4">
        <f t="shared" si="6"/>
        <v>1.7676030227414203</v>
      </c>
      <c r="V33" s="4">
        <f t="shared" si="7"/>
        <v>0.78267342676392826</v>
      </c>
      <c r="X33">
        <v>501633815451.69824</v>
      </c>
      <c r="Y33">
        <v>200325422667.6658</v>
      </c>
      <c r="AA33">
        <f t="shared" si="8"/>
        <v>11.70038680487424</v>
      </c>
      <c r="AB33">
        <f t="shared" si="9"/>
        <v>11.301736067734257</v>
      </c>
    </row>
    <row r="34" spans="1:28" x14ac:dyDescent="0.55000000000000004">
      <c r="A34" s="4">
        <v>36.760638673990357</v>
      </c>
      <c r="B34" s="4">
        <v>42.205739572253641</v>
      </c>
      <c r="C34" s="4">
        <v>2</v>
      </c>
      <c r="D34" s="4">
        <v>2</v>
      </c>
      <c r="E34" s="4">
        <v>282551809170.14948</v>
      </c>
      <c r="F34" s="4">
        <v>37608903161.694267</v>
      </c>
      <c r="G34" s="4">
        <v>-4.6987025485419096</v>
      </c>
      <c r="H34" s="4">
        <v>-8.829345691460869</v>
      </c>
      <c r="I34" s="4">
        <v>-7.76164931127445</v>
      </c>
      <c r="J34" s="4">
        <v>1272303958</v>
      </c>
      <c r="K34" s="4">
        <v>1257189399</v>
      </c>
      <c r="L34" s="4">
        <v>90745792400</v>
      </c>
      <c r="M34" s="4">
        <v>89658283400</v>
      </c>
      <c r="N34" s="4">
        <v>4135</v>
      </c>
      <c r="O34" s="4">
        <f t="shared" si="0"/>
        <v>92018096358</v>
      </c>
      <c r="P34" s="4">
        <f t="shared" si="1"/>
        <v>1102623559</v>
      </c>
      <c r="Q34" s="4">
        <f t="shared" si="2"/>
        <v>1257189399</v>
      </c>
      <c r="R34" s="4">
        <f t="shared" si="3"/>
        <v>2.5645096469058166</v>
      </c>
      <c r="S34" s="4">
        <f t="shared" si="4"/>
        <v>7.9582795445908211E-2</v>
      </c>
      <c r="T34" s="4">
        <f t="shared" si="5"/>
        <v>51958.466359861995</v>
      </c>
      <c r="U34" s="4">
        <f t="shared" si="6"/>
        <v>1.1982681696763209</v>
      </c>
      <c r="V34" s="4">
        <f t="shared" si="7"/>
        <v>1.3662414772294957</v>
      </c>
      <c r="X34">
        <v>282551809170.14948</v>
      </c>
      <c r="Y34">
        <v>37608903161.694267</v>
      </c>
      <c r="AA34">
        <f t="shared" si="8"/>
        <v>11.451098092416425</v>
      </c>
      <c r="AB34">
        <f t="shared" si="9"/>
        <v>10.575290667701317</v>
      </c>
    </row>
    <row r="35" spans="1:28" x14ac:dyDescent="0.55000000000000004">
      <c r="A35" s="4">
        <v>59.434106378133563</v>
      </c>
      <c r="B35" s="4">
        <v>33.108263171009128</v>
      </c>
      <c r="C35" s="4">
        <v>0</v>
      </c>
      <c r="D35" s="4">
        <v>5</v>
      </c>
      <c r="E35" s="4">
        <v>7351900663844.3643</v>
      </c>
      <c r="F35" s="4">
        <v>0</v>
      </c>
      <c r="G35" s="4">
        <v>-4.2745576050720233</v>
      </c>
      <c r="H35" s="4">
        <v>-9.436176515945494</v>
      </c>
      <c r="I35" s="4">
        <v>-8.1004548353310302</v>
      </c>
      <c r="J35" s="4">
        <v>897396295</v>
      </c>
      <c r="K35" s="4">
        <v>896891080</v>
      </c>
      <c r="L35" s="4">
        <v>90477860500</v>
      </c>
      <c r="M35" s="4">
        <v>90441155900</v>
      </c>
      <c r="N35" s="4">
        <v>11763106</v>
      </c>
      <c r="O35" s="4">
        <f t="shared" si="0"/>
        <v>91375256795</v>
      </c>
      <c r="P35" s="4">
        <f t="shared" si="1"/>
        <v>37209815</v>
      </c>
      <c r="Q35" s="4">
        <f t="shared" si="2"/>
        <v>896891080</v>
      </c>
      <c r="R35" s="4">
        <f t="shared" si="3"/>
        <v>1.0222689683878552</v>
      </c>
      <c r="S35" s="4">
        <f t="shared" si="4"/>
        <v>5.2757466480343643E-2</v>
      </c>
      <c r="T35" s="4">
        <f t="shared" si="5"/>
        <v>222965710.53848261</v>
      </c>
      <c r="U35" s="4">
        <f t="shared" si="6"/>
        <v>4.0721981316539618E-2</v>
      </c>
      <c r="V35" s="4">
        <f t="shared" si="7"/>
        <v>0.98154698707131549</v>
      </c>
      <c r="X35">
        <v>7351900663844.3643</v>
      </c>
      <c r="Y35">
        <v>0</v>
      </c>
      <c r="AA35">
        <f t="shared" si="8"/>
        <v>12.866399630391697</v>
      </c>
      <c r="AB35" t="e">
        <f t="shared" si="9"/>
        <v>#NUM!</v>
      </c>
    </row>
    <row r="36" spans="1:28" x14ac:dyDescent="0.55000000000000004">
      <c r="A36" s="4">
        <v>54.498456419288331</v>
      </c>
      <c r="B36" s="4">
        <v>13.30785124994051</v>
      </c>
      <c r="C36" s="4">
        <v>7</v>
      </c>
      <c r="D36" s="4">
        <v>2</v>
      </c>
      <c r="E36" s="4">
        <v>78547193071.729797</v>
      </c>
      <c r="F36" s="4">
        <v>36588044657.95121</v>
      </c>
      <c r="G36" s="4">
        <v>-4.1708696477074438</v>
      </c>
      <c r="H36" s="4">
        <v>-8.6527201884790124</v>
      </c>
      <c r="I36" s="4">
        <v>-7.6993670288857459</v>
      </c>
      <c r="J36" s="4">
        <v>274702215</v>
      </c>
      <c r="K36" s="4">
        <v>272877031</v>
      </c>
      <c r="L36" s="4">
        <v>90632948600</v>
      </c>
      <c r="M36" s="4">
        <v>90029630100</v>
      </c>
      <c r="N36" s="4">
        <v>3030</v>
      </c>
      <c r="O36" s="4">
        <f t="shared" si="0"/>
        <v>90907650815</v>
      </c>
      <c r="P36" s="4">
        <f t="shared" si="1"/>
        <v>605143684</v>
      </c>
      <c r="Q36" s="4">
        <f t="shared" si="2"/>
        <v>272877031</v>
      </c>
      <c r="R36" s="4">
        <f t="shared" si="3"/>
        <v>0.96583808637493063</v>
      </c>
      <c r="S36" s="4">
        <f t="shared" si="4"/>
        <v>5.7052210356823466E-2</v>
      </c>
      <c r="T36" s="4">
        <f t="shared" si="5"/>
        <v>53109.248196509376</v>
      </c>
      <c r="U36" s="4">
        <f t="shared" si="6"/>
        <v>0.66566859727954797</v>
      </c>
      <c r="V36" s="4">
        <f t="shared" si="7"/>
        <v>0.30016948909538266</v>
      </c>
      <c r="X36">
        <v>78547193071.729797</v>
      </c>
      <c r="Y36">
        <v>36588044657.95121</v>
      </c>
      <c r="AA36">
        <f t="shared" si="8"/>
        <v>10.895130669894897</v>
      </c>
      <c r="AB36">
        <f t="shared" si="9"/>
        <v>10.563339200496365</v>
      </c>
    </row>
    <row r="37" spans="1:28" x14ac:dyDescent="0.55000000000000004">
      <c r="A37" s="4">
        <v>74.323764950321532</v>
      </c>
      <c r="B37" s="4">
        <v>41.934658499847181</v>
      </c>
      <c r="C37" s="4">
        <v>3</v>
      </c>
      <c r="D37" s="4">
        <v>2</v>
      </c>
      <c r="E37" s="4">
        <v>49650625994.098404</v>
      </c>
      <c r="F37" s="4">
        <v>9912077997.9830189</v>
      </c>
      <c r="G37" s="4">
        <v>-4.9474973911883806</v>
      </c>
      <c r="H37" s="4">
        <v>-8.7135522393443061</v>
      </c>
      <c r="I37" s="4">
        <v>-8.2959967187649344</v>
      </c>
      <c r="J37" s="4">
        <v>1386990378</v>
      </c>
      <c r="K37" s="4">
        <v>1373824216</v>
      </c>
      <c r="L37" s="4">
        <v>90130776500</v>
      </c>
      <c r="M37" s="4">
        <v>89281989100</v>
      </c>
      <c r="N37" s="4">
        <v>44440</v>
      </c>
      <c r="O37" s="4">
        <f t="shared" si="0"/>
        <v>91517766878</v>
      </c>
      <c r="P37" s="4">
        <f t="shared" si="1"/>
        <v>861953562</v>
      </c>
      <c r="Q37" s="4">
        <f t="shared" si="2"/>
        <v>1373824216</v>
      </c>
      <c r="R37" s="4">
        <f t="shared" si="3"/>
        <v>2.4429986157556254</v>
      </c>
      <c r="S37" s="4">
        <f t="shared" si="4"/>
        <v>4.3078318787406131E-2</v>
      </c>
      <c r="T37" s="4">
        <f t="shared" si="5"/>
        <v>1031609.4325619772</v>
      </c>
      <c r="U37" s="4">
        <f t="shared" si="6"/>
        <v>0.94184286986487376</v>
      </c>
      <c r="V37" s="4">
        <f t="shared" si="7"/>
        <v>1.5011557458907514</v>
      </c>
      <c r="X37">
        <v>49650625994.098404</v>
      </c>
      <c r="Y37">
        <v>9912077997.9830189</v>
      </c>
      <c r="AA37">
        <f t="shared" si="8"/>
        <v>10.69592472844205</v>
      </c>
      <c r="AB37">
        <f t="shared" si="9"/>
        <v>9.9961647108377765</v>
      </c>
    </row>
    <row r="38" spans="1:28" x14ac:dyDescent="0.55000000000000004">
      <c r="A38" s="4">
        <v>64.124047977514209</v>
      </c>
      <c r="B38" s="4">
        <v>39.479644928899539</v>
      </c>
      <c r="C38" s="4">
        <v>5</v>
      </c>
      <c r="D38" s="4">
        <v>2</v>
      </c>
      <c r="E38" s="4">
        <v>84908562457.49678</v>
      </c>
      <c r="F38" s="4">
        <v>28245712188.84269</v>
      </c>
      <c r="G38" s="4">
        <v>-3.9895908883986211</v>
      </c>
      <c r="H38" s="4">
        <v>-10.27824160546489</v>
      </c>
      <c r="I38" s="4">
        <v>-8.3573123513275096</v>
      </c>
      <c r="J38" s="4">
        <v>1201755754</v>
      </c>
      <c r="K38" s="4">
        <v>1193060755</v>
      </c>
      <c r="L38" s="4">
        <v>90404924500</v>
      </c>
      <c r="M38" s="4">
        <v>89755522500</v>
      </c>
      <c r="N38" s="4">
        <v>1886652</v>
      </c>
      <c r="O38" s="4">
        <f t="shared" si="0"/>
        <v>91606680254</v>
      </c>
      <c r="P38" s="4">
        <f t="shared" si="1"/>
        <v>658096999</v>
      </c>
      <c r="Q38" s="4">
        <f t="shared" si="2"/>
        <v>1193060755</v>
      </c>
      <c r="R38" s="4">
        <f t="shared" si="3"/>
        <v>2.0207672070063571</v>
      </c>
      <c r="S38" s="4">
        <f t="shared" si="4"/>
        <v>4.923605623792833E-2</v>
      </c>
      <c r="T38" s="4">
        <f t="shared" si="5"/>
        <v>38318503.6365005</v>
      </c>
      <c r="U38" s="4">
        <f t="shared" si="6"/>
        <v>0.71839411402670528</v>
      </c>
      <c r="V38" s="4">
        <f t="shared" si="7"/>
        <v>1.302373092979652</v>
      </c>
      <c r="X38">
        <v>84908562457.49678</v>
      </c>
      <c r="Y38">
        <v>28245712188.84269</v>
      </c>
      <c r="AA38">
        <f t="shared" si="8"/>
        <v>10.928951488130133</v>
      </c>
      <c r="AB38">
        <f t="shared" si="9"/>
        <v>10.450952529533847</v>
      </c>
    </row>
    <row r="39" spans="1:28" x14ac:dyDescent="0.55000000000000004">
      <c r="A39" s="4">
        <v>59.002440456765122</v>
      </c>
      <c r="B39" s="4">
        <v>26.13069466359811</v>
      </c>
      <c r="C39" s="4">
        <v>4</v>
      </c>
      <c r="D39" s="4">
        <v>3</v>
      </c>
      <c r="E39" s="4">
        <v>1619410637530.6169</v>
      </c>
      <c r="F39" s="4">
        <v>431171649575.53473</v>
      </c>
      <c r="G39" s="4">
        <v>-3.7618820622744198</v>
      </c>
      <c r="H39" s="4">
        <v>-9.4961026245083513</v>
      </c>
      <c r="I39" s="4">
        <v>-8.8425518125975895</v>
      </c>
      <c r="J39" s="4">
        <v>641022799</v>
      </c>
      <c r="K39" s="4">
        <v>580179470</v>
      </c>
      <c r="L39" s="4">
        <v>90540494700</v>
      </c>
      <c r="M39" s="4">
        <v>82003569600</v>
      </c>
      <c r="N39" s="4">
        <v>8802</v>
      </c>
      <c r="O39" s="4">
        <f t="shared" si="0"/>
        <v>91181517499</v>
      </c>
      <c r="P39" s="4">
        <f t="shared" si="1"/>
        <v>8597768429</v>
      </c>
      <c r="Q39" s="4">
        <f t="shared" si="2"/>
        <v>580179470</v>
      </c>
      <c r="R39" s="4">
        <f t="shared" si="3"/>
        <v>10.065579243184514</v>
      </c>
      <c r="S39" s="4">
        <f t="shared" si="4"/>
        <v>5.3107511328287303E-2</v>
      </c>
      <c r="T39" s="4">
        <f t="shared" si="5"/>
        <v>165739.26700481036</v>
      </c>
      <c r="U39" s="4">
        <f t="shared" si="6"/>
        <v>9.4292885935949595</v>
      </c>
      <c r="V39" s="4">
        <f t="shared" si="7"/>
        <v>0.63629064958955406</v>
      </c>
      <c r="X39">
        <v>1619410637530.6169</v>
      </c>
      <c r="Y39">
        <v>431171649575.53473</v>
      </c>
      <c r="AA39">
        <f t="shared" si="8"/>
        <v>12.209356987728647</v>
      </c>
      <c r="AB39">
        <f t="shared" si="9"/>
        <v>11.634650197360315</v>
      </c>
    </row>
    <row r="40" spans="1:28" x14ac:dyDescent="0.55000000000000004">
      <c r="A40" s="4">
        <v>45.320146872755387</v>
      </c>
      <c r="B40" s="4">
        <v>49.263997457998634</v>
      </c>
      <c r="C40" s="4">
        <v>7</v>
      </c>
      <c r="D40" s="4">
        <v>5</v>
      </c>
      <c r="E40" s="4">
        <v>391813138207.58386</v>
      </c>
      <c r="F40" s="4">
        <v>182541387611.59991</v>
      </c>
      <c r="G40" s="4">
        <v>-4.239562594319036</v>
      </c>
      <c r="H40" s="4">
        <v>-8.6018601969782225</v>
      </c>
      <c r="I40" s="4">
        <v>-7.4329302349469781</v>
      </c>
      <c r="J40" s="4">
        <v>1701708699</v>
      </c>
      <c r="K40" s="4">
        <v>1674970126</v>
      </c>
      <c r="L40" s="4">
        <v>90674862400</v>
      </c>
      <c r="M40" s="4">
        <v>89252274100</v>
      </c>
      <c r="N40" s="4">
        <v>8543</v>
      </c>
      <c r="O40" s="4">
        <f t="shared" si="0"/>
        <v>92376571099</v>
      </c>
      <c r="P40" s="4">
        <f t="shared" si="1"/>
        <v>1449326873</v>
      </c>
      <c r="Q40" s="4">
        <f t="shared" si="2"/>
        <v>1674970126</v>
      </c>
      <c r="R40" s="4">
        <f t="shared" si="3"/>
        <v>3.3821313801003612</v>
      </c>
      <c r="S40" s="4">
        <f t="shared" si="4"/>
        <v>6.706415757970334E-2</v>
      </c>
      <c r="T40" s="4">
        <f t="shared" si="5"/>
        <v>127385.48143018052</v>
      </c>
      <c r="U40" s="4">
        <f t="shared" si="6"/>
        <v>1.5689333948612965</v>
      </c>
      <c r="V40" s="4">
        <f t="shared" si="7"/>
        <v>1.8131979852390647</v>
      </c>
      <c r="X40">
        <v>391813138207.58386</v>
      </c>
      <c r="Y40">
        <v>182541387611.59991</v>
      </c>
      <c r="AA40">
        <f t="shared" si="8"/>
        <v>11.593078994587229</v>
      </c>
      <c r="AB40">
        <f t="shared" si="9"/>
        <v>11.261361347551473</v>
      </c>
    </row>
    <row r="41" spans="1:28" x14ac:dyDescent="0.55000000000000004">
      <c r="A41" s="4">
        <v>33.956754362822842</v>
      </c>
      <c r="B41" s="4">
        <v>26.544015054530639</v>
      </c>
      <c r="C41" s="4">
        <v>10</v>
      </c>
      <c r="D41" s="4">
        <v>5</v>
      </c>
      <c r="E41" s="4">
        <v>167441843144.70279</v>
      </c>
      <c r="F41" s="4">
        <v>111430420285.84424</v>
      </c>
      <c r="G41" s="4">
        <v>-5.4457291322202277</v>
      </c>
      <c r="H41" s="4">
        <v>-10.21316821111488</v>
      </c>
      <c r="I41" s="4">
        <v>-8.8591631243438265</v>
      </c>
      <c r="J41" s="4">
        <v>628914595</v>
      </c>
      <c r="K41" s="4">
        <v>627657168</v>
      </c>
      <c r="L41" s="4">
        <v>90569921500</v>
      </c>
      <c r="M41" s="4">
        <v>90371088400</v>
      </c>
      <c r="N41" s="4">
        <v>53258</v>
      </c>
      <c r="O41" s="4">
        <f t="shared" si="0"/>
        <v>91198836095</v>
      </c>
      <c r="P41" s="4">
        <f t="shared" si="1"/>
        <v>200090527</v>
      </c>
      <c r="Q41" s="4">
        <f t="shared" si="2"/>
        <v>627657168</v>
      </c>
      <c r="R41" s="4">
        <f t="shared" si="3"/>
        <v>0.90762966989814631</v>
      </c>
      <c r="S41" s="4">
        <f t="shared" si="4"/>
        <v>8.4556467300638011E-2</v>
      </c>
      <c r="T41" s="4">
        <f t="shared" si="5"/>
        <v>629851.28991544503</v>
      </c>
      <c r="U41" s="4">
        <f t="shared" si="6"/>
        <v>0.21940030768766577</v>
      </c>
      <c r="V41" s="4">
        <f t="shared" si="7"/>
        <v>0.68822936221048059</v>
      </c>
      <c r="X41">
        <v>167441843144.70279</v>
      </c>
      <c r="Y41">
        <v>111430420285.84424</v>
      </c>
      <c r="AA41">
        <f t="shared" si="8"/>
        <v>11.223863995927669</v>
      </c>
      <c r="AB41">
        <f t="shared" si="9"/>
        <v>11.047003768564622</v>
      </c>
    </row>
    <row r="42" spans="1:28" x14ac:dyDescent="0.55000000000000004">
      <c r="A42" s="4">
        <v>56.375582034602942</v>
      </c>
      <c r="B42" s="4">
        <v>34.021863268471819</v>
      </c>
      <c r="C42" s="4">
        <v>7</v>
      </c>
      <c r="D42" s="4">
        <v>2</v>
      </c>
      <c r="E42" s="4">
        <v>219423971151.89856</v>
      </c>
      <c r="F42" s="4">
        <v>102209814782.29494</v>
      </c>
      <c r="G42" s="4">
        <v>-4.1667625564183934</v>
      </c>
      <c r="H42" s="4">
        <v>-9.7898905448496105</v>
      </c>
      <c r="I42" s="4">
        <v>-8.5336217973502126</v>
      </c>
      <c r="J42" s="4">
        <v>926543666</v>
      </c>
      <c r="K42" s="4">
        <v>907225135</v>
      </c>
      <c r="L42" s="4">
        <v>90548530400</v>
      </c>
      <c r="M42" s="4">
        <v>88675161800</v>
      </c>
      <c r="N42" s="4">
        <v>12058</v>
      </c>
      <c r="O42" s="4">
        <f t="shared" si="0"/>
        <v>91475074066</v>
      </c>
      <c r="P42" s="4">
        <f t="shared" si="1"/>
        <v>1892687131</v>
      </c>
      <c r="Q42" s="4">
        <f t="shared" si="2"/>
        <v>907225135</v>
      </c>
      <c r="R42" s="4">
        <f t="shared" si="3"/>
        <v>3.0608472248733474</v>
      </c>
      <c r="S42" s="4">
        <f t="shared" si="4"/>
        <v>5.5340916259737423E-2</v>
      </c>
      <c r="T42" s="4">
        <f t="shared" si="5"/>
        <v>217885.80339737967</v>
      </c>
      <c r="U42" s="4">
        <f t="shared" si="6"/>
        <v>2.0690741716529368</v>
      </c>
      <c r="V42" s="4">
        <f t="shared" si="7"/>
        <v>0.99177305322041032</v>
      </c>
      <c r="X42">
        <v>219423971151.89856</v>
      </c>
      <c r="Y42">
        <v>102209814782.29494</v>
      </c>
      <c r="AA42">
        <f t="shared" si="8"/>
        <v>11.341284070687735</v>
      </c>
      <c r="AB42">
        <f t="shared" si="9"/>
        <v>11.009492601289201</v>
      </c>
    </row>
    <row r="43" spans="1:28" x14ac:dyDescent="0.55000000000000004">
      <c r="A43" s="4">
        <v>31.908398733557132</v>
      </c>
      <c r="B43" s="4">
        <v>48.601361008912683</v>
      </c>
      <c r="C43" s="4">
        <v>9</v>
      </c>
      <c r="D43" s="4">
        <v>4</v>
      </c>
      <c r="E43" s="4">
        <v>3743332023423.9443</v>
      </c>
      <c r="F43" s="4">
        <v>2242113940019.5371</v>
      </c>
      <c r="G43" s="4">
        <v>-3.6196682543703291</v>
      </c>
      <c r="H43" s="4">
        <v>-9.6948779398012555</v>
      </c>
      <c r="I43" s="4">
        <v>-8.5489128142418291</v>
      </c>
      <c r="J43" s="4">
        <v>1647824716</v>
      </c>
      <c r="K43" s="4">
        <v>1495847072</v>
      </c>
      <c r="L43" s="4">
        <v>90690541500</v>
      </c>
      <c r="M43" s="4">
        <v>82374135100</v>
      </c>
      <c r="N43" s="4">
        <v>3567</v>
      </c>
      <c r="O43" s="4">
        <f t="shared" si="0"/>
        <v>92338366216</v>
      </c>
      <c r="P43" s="4">
        <f t="shared" si="1"/>
        <v>8468384044</v>
      </c>
      <c r="Q43" s="4">
        <f t="shared" si="2"/>
        <v>1495847072</v>
      </c>
      <c r="R43" s="4">
        <f t="shared" si="3"/>
        <v>10.790997853147461</v>
      </c>
      <c r="S43" s="4">
        <f t="shared" si="4"/>
        <v>8.8516377604487065E-2</v>
      </c>
      <c r="T43" s="4">
        <f t="shared" si="5"/>
        <v>40297.627360421742</v>
      </c>
      <c r="U43" s="4">
        <f t="shared" si="6"/>
        <v>9.1710351731701252</v>
      </c>
      <c r="V43" s="4">
        <f t="shared" si="7"/>
        <v>1.6199626799773355</v>
      </c>
      <c r="X43">
        <v>3743332023423.9443</v>
      </c>
      <c r="Y43">
        <v>2242113940019.5371</v>
      </c>
      <c r="AA43">
        <f t="shared" si="8"/>
        <v>12.573258349568549</v>
      </c>
      <c r="AB43">
        <f t="shared" si="9"/>
        <v>12.350657678849677</v>
      </c>
    </row>
    <row r="44" spans="1:28" x14ac:dyDescent="0.55000000000000004">
      <c r="A44" s="4">
        <v>74.164708863402154</v>
      </c>
      <c r="B44" s="4">
        <v>39.946777132233215</v>
      </c>
      <c r="C44" s="4">
        <v>5</v>
      </c>
      <c r="D44" s="4">
        <v>2</v>
      </c>
      <c r="E44" s="4">
        <v>2543297373495.8608</v>
      </c>
      <c r="F44" s="4">
        <v>846054196929.35767</v>
      </c>
      <c r="G44" s="4">
        <v>-5.3761140017282623</v>
      </c>
      <c r="H44" s="4">
        <v>-8.6697022250491891</v>
      </c>
      <c r="I44" s="4">
        <v>-7.6635001993320593</v>
      </c>
      <c r="J44" s="4">
        <v>1276790489</v>
      </c>
      <c r="K44" s="4">
        <v>837291950</v>
      </c>
      <c r="L44" s="4">
        <v>90138665400</v>
      </c>
      <c r="M44" s="4">
        <v>59324440200</v>
      </c>
      <c r="N44" s="4">
        <v>10167567</v>
      </c>
      <c r="O44" s="4">
        <f t="shared" si="0"/>
        <v>91415455889</v>
      </c>
      <c r="P44" s="4">
        <f t="shared" si="1"/>
        <v>31253723739</v>
      </c>
      <c r="Q44" s="4">
        <f t="shared" si="2"/>
        <v>837291950</v>
      </c>
      <c r="R44" s="4">
        <f t="shared" si="3"/>
        <v>35.104584205067127</v>
      </c>
      <c r="S44" s="4">
        <f t="shared" si="4"/>
        <v>4.3160996047290144E-2</v>
      </c>
      <c r="T44" s="4">
        <f t="shared" si="5"/>
        <v>235573038.88120925</v>
      </c>
      <c r="U44" s="4">
        <f t="shared" si="6"/>
        <v>34.188664744996096</v>
      </c>
      <c r="V44" s="4">
        <f t="shared" si="7"/>
        <v>0.91591946007103064</v>
      </c>
      <c r="X44">
        <v>2543297373495.8608</v>
      </c>
      <c r="Y44">
        <v>846054196929.35767</v>
      </c>
      <c r="AA44">
        <f t="shared" si="8"/>
        <v>12.405397142762325</v>
      </c>
      <c r="AB44">
        <f t="shared" si="9"/>
        <v>11.927398184166037</v>
      </c>
    </row>
    <row r="45" spans="1:28" x14ac:dyDescent="0.55000000000000004">
      <c r="A45" s="4">
        <v>40.421248893135846</v>
      </c>
      <c r="B45" s="4">
        <v>49.494999420271107</v>
      </c>
      <c r="C45" s="4">
        <v>4</v>
      </c>
      <c r="D45" s="4">
        <v>3</v>
      </c>
      <c r="E45" s="4">
        <v>53234922787.000847</v>
      </c>
      <c r="F45" s="4">
        <v>14173915461.058231</v>
      </c>
      <c r="G45" s="4">
        <v>-4.4617939138998004</v>
      </c>
      <c r="H45" s="4">
        <v>-9.7651977421060234</v>
      </c>
      <c r="I45" s="4">
        <v>-6.9961640292054073</v>
      </c>
      <c r="J45" s="4">
        <v>1708189104</v>
      </c>
      <c r="K45" s="4">
        <v>1705519518</v>
      </c>
      <c r="L45" s="4">
        <v>90693027300</v>
      </c>
      <c r="M45" s="4">
        <v>90540855200</v>
      </c>
      <c r="N45" s="4">
        <v>1440621</v>
      </c>
      <c r="O45" s="4">
        <f t="shared" si="0"/>
        <v>92401216404</v>
      </c>
      <c r="P45" s="4">
        <f t="shared" si="1"/>
        <v>154841686</v>
      </c>
      <c r="Q45" s="4">
        <f t="shared" si="2"/>
        <v>1705519518</v>
      </c>
      <c r="R45" s="4">
        <f t="shared" si="3"/>
        <v>2.0133514215506212</v>
      </c>
      <c r="S45" s="4">
        <f t="shared" si="4"/>
        <v>7.3780146981265948E-2</v>
      </c>
      <c r="T45" s="4">
        <f t="shared" si="5"/>
        <v>19525862.429710239</v>
      </c>
      <c r="U45" s="4">
        <f t="shared" si="6"/>
        <v>0.16757537619742524</v>
      </c>
      <c r="V45" s="4">
        <f t="shared" si="7"/>
        <v>1.8457760453531962</v>
      </c>
      <c r="X45">
        <v>53234922787.000847</v>
      </c>
      <c r="Y45">
        <v>14173915461.058231</v>
      </c>
      <c r="AA45">
        <f t="shared" si="8"/>
        <v>10.726196628494309</v>
      </c>
      <c r="AB45">
        <f t="shared" si="9"/>
        <v>10.151489838125977</v>
      </c>
    </row>
    <row r="46" spans="1:28" x14ac:dyDescent="0.55000000000000004">
      <c r="A46" s="4">
        <v>68.404352938873416</v>
      </c>
      <c r="B46" s="4">
        <v>21.324563204087323</v>
      </c>
      <c r="C46" s="4">
        <v>5</v>
      </c>
      <c r="D46" s="4">
        <v>5</v>
      </c>
      <c r="E46" s="4">
        <v>157134739251.12381</v>
      </c>
      <c r="F46" s="4">
        <v>52289730644.257141</v>
      </c>
      <c r="G46" s="4">
        <v>-4.8701748706837984</v>
      </c>
      <c r="H46" s="4">
        <v>-9.7580301461378109</v>
      </c>
      <c r="I46" s="4">
        <v>-8.1817890069394821</v>
      </c>
      <c r="J46" s="4">
        <v>508271410</v>
      </c>
      <c r="K46" s="4">
        <v>504232462</v>
      </c>
      <c r="L46" s="4">
        <v>90366281300</v>
      </c>
      <c r="M46" s="4">
        <v>89653054800</v>
      </c>
      <c r="N46" s="4">
        <v>13286</v>
      </c>
      <c r="O46" s="4">
        <f t="shared" si="0"/>
        <v>90874552710</v>
      </c>
      <c r="P46" s="4">
        <f t="shared" si="1"/>
        <v>717265448</v>
      </c>
      <c r="Q46" s="4">
        <f t="shared" si="2"/>
        <v>504232462</v>
      </c>
      <c r="R46" s="4">
        <f t="shared" si="3"/>
        <v>1.344158373904804</v>
      </c>
      <c r="S46" s="4">
        <f t="shared" si="4"/>
        <v>4.6426472222828453E-2</v>
      </c>
      <c r="T46" s="4">
        <f t="shared" si="5"/>
        <v>286172.93892657891</v>
      </c>
      <c r="U46" s="4">
        <f t="shared" si="6"/>
        <v>0.78929186071368773</v>
      </c>
      <c r="V46" s="4">
        <f t="shared" si="7"/>
        <v>0.55486651319111624</v>
      </c>
      <c r="X46">
        <v>157134739251.12381</v>
      </c>
      <c r="Y46">
        <v>52289730644.257141</v>
      </c>
      <c r="AA46">
        <f t="shared" si="8"/>
        <v>11.196272209210731</v>
      </c>
      <c r="AB46">
        <f t="shared" si="9"/>
        <v>10.718416404690354</v>
      </c>
    </row>
    <row r="47" spans="1:28" x14ac:dyDescent="0.55000000000000004">
      <c r="A47" s="4">
        <v>46.56255041230736</v>
      </c>
      <c r="B47" s="4">
        <v>37.861977894810238</v>
      </c>
      <c r="C47" s="4">
        <v>6</v>
      </c>
      <c r="D47" s="4">
        <v>2</v>
      </c>
      <c r="E47" s="4">
        <v>328359027615.28198</v>
      </c>
      <c r="F47" s="4">
        <v>131118707602.54065</v>
      </c>
      <c r="G47" s="4">
        <v>-4.5974728985914277</v>
      </c>
      <c r="H47" s="4">
        <v>-8.9514602861904375</v>
      </c>
      <c r="I47" s="4">
        <v>-8.4710372783365635</v>
      </c>
      <c r="J47" s="4">
        <v>1071287482</v>
      </c>
      <c r="K47" s="4">
        <v>1043299991</v>
      </c>
      <c r="L47" s="4">
        <v>90704031300</v>
      </c>
      <c r="M47" s="4">
        <v>88347947100</v>
      </c>
      <c r="N47" s="4">
        <v>6502</v>
      </c>
      <c r="O47" s="4">
        <f t="shared" si="0"/>
        <v>91775318782</v>
      </c>
      <c r="P47" s="4">
        <f t="shared" si="1"/>
        <v>2384071691</v>
      </c>
      <c r="Q47" s="4">
        <f t="shared" si="2"/>
        <v>1043299991</v>
      </c>
      <c r="R47" s="4">
        <f t="shared" si="3"/>
        <v>3.7345244097067791</v>
      </c>
      <c r="S47" s="4">
        <f t="shared" si="4"/>
        <v>6.5528323298049071E-2</v>
      </c>
      <c r="T47" s="4">
        <f t="shared" si="5"/>
        <v>99224.269335052246</v>
      </c>
      <c r="U47" s="4">
        <f t="shared" si="6"/>
        <v>2.5977264068818369</v>
      </c>
      <c r="V47" s="4">
        <f t="shared" si="7"/>
        <v>1.1367980028249423</v>
      </c>
      <c r="X47">
        <v>328359027615.28198</v>
      </c>
      <c r="Y47">
        <v>131118707602.54065</v>
      </c>
      <c r="AA47">
        <f t="shared" si="8"/>
        <v>11.516348960899556</v>
      </c>
      <c r="AB47">
        <f t="shared" si="9"/>
        <v>11.117664659874134</v>
      </c>
    </row>
    <row r="48" spans="1:28" x14ac:dyDescent="0.55000000000000004">
      <c r="A48" s="4">
        <v>45.812462801607481</v>
      </c>
      <c r="B48" s="4">
        <v>23.671972228940998</v>
      </c>
      <c r="C48" s="4">
        <v>4</v>
      </c>
      <c r="D48" s="4">
        <v>2</v>
      </c>
      <c r="E48" s="4">
        <v>163632291700.35428</v>
      </c>
      <c r="F48" s="4">
        <v>43555598494.653839</v>
      </c>
      <c r="G48" s="4">
        <v>-4.6189850894125408</v>
      </c>
      <c r="H48" s="4">
        <v>-9.091900250071502</v>
      </c>
      <c r="I48" s="4">
        <v>-7.8040509702183378</v>
      </c>
      <c r="J48" s="4">
        <v>544395752</v>
      </c>
      <c r="K48" s="4">
        <v>539520882</v>
      </c>
      <c r="L48" s="4">
        <v>90629112600</v>
      </c>
      <c r="M48" s="4">
        <v>89814244600</v>
      </c>
      <c r="N48" s="4">
        <v>3463</v>
      </c>
      <c r="O48" s="4">
        <f t="shared" si="0"/>
        <v>91173508352</v>
      </c>
      <c r="P48" s="4">
        <f t="shared" si="1"/>
        <v>819742870</v>
      </c>
      <c r="Q48" s="4">
        <f t="shared" si="2"/>
        <v>539520882</v>
      </c>
      <c r="R48" s="4">
        <f t="shared" si="3"/>
        <v>1.4908538418333035</v>
      </c>
      <c r="S48" s="4">
        <f t="shared" si="4"/>
        <v>6.6448028235105677E-2</v>
      </c>
      <c r="T48" s="4">
        <f t="shared" si="5"/>
        <v>52115.918139019144</v>
      </c>
      <c r="U48" s="4">
        <f t="shared" si="6"/>
        <v>0.89910203612562634</v>
      </c>
      <c r="V48" s="4">
        <f t="shared" si="7"/>
        <v>0.59175180570767727</v>
      </c>
      <c r="X48">
        <v>163632291700.35428</v>
      </c>
      <c r="Y48">
        <v>43555598494.653839</v>
      </c>
      <c r="AA48">
        <f t="shared" si="8"/>
        <v>11.213869012803542</v>
      </c>
      <c r="AB48">
        <f t="shared" si="9"/>
        <v>10.639043985728678</v>
      </c>
    </row>
    <row r="49" spans="1:28" x14ac:dyDescent="0.55000000000000004">
      <c r="A49" s="4">
        <v>25.221215649990569</v>
      </c>
      <c r="B49" s="4">
        <v>21.679933417715759</v>
      </c>
      <c r="C49" s="4">
        <v>7</v>
      </c>
      <c r="D49" s="4">
        <v>5</v>
      </c>
      <c r="E49" s="4">
        <v>127827954329.75932</v>
      </c>
      <c r="F49" s="4">
        <v>59553623611.63121</v>
      </c>
      <c r="G49" s="4">
        <v>-5.3880064907756484</v>
      </c>
      <c r="H49" s="4">
        <v>-9.5783021461263456</v>
      </c>
      <c r="I49" s="4">
        <v>-7.8449258449878014</v>
      </c>
      <c r="J49" s="4">
        <v>485858802</v>
      </c>
      <c r="K49" s="4">
        <v>485492977</v>
      </c>
      <c r="L49" s="4">
        <v>90382792800</v>
      </c>
      <c r="M49" s="4">
        <v>90270359600</v>
      </c>
      <c r="N49" s="4">
        <v>765</v>
      </c>
      <c r="O49" s="4">
        <f t="shared" si="0"/>
        <v>90868651602</v>
      </c>
      <c r="P49" s="4">
        <f t="shared" si="1"/>
        <v>112799025</v>
      </c>
      <c r="Q49" s="4">
        <f t="shared" si="2"/>
        <v>485492977</v>
      </c>
      <c r="R49" s="4">
        <f t="shared" si="3"/>
        <v>0.65841408610363028</v>
      </c>
      <c r="S49" s="4">
        <f t="shared" si="4"/>
        <v>0.10371231819439768</v>
      </c>
      <c r="T49" s="4">
        <f t="shared" si="5"/>
        <v>7376.1729881120691</v>
      </c>
      <c r="U49" s="4">
        <f t="shared" si="6"/>
        <v>0.12413414638752857</v>
      </c>
      <c r="V49" s="4">
        <f t="shared" si="7"/>
        <v>0.53427993971610166</v>
      </c>
      <c r="X49">
        <v>127827954329.75932</v>
      </c>
      <c r="Y49">
        <v>59553623611.63121</v>
      </c>
      <c r="AA49">
        <f t="shared" si="8"/>
        <v>11.106625838826975</v>
      </c>
      <c r="AB49">
        <f t="shared" si="9"/>
        <v>10.774908191791219</v>
      </c>
    </row>
    <row r="50" spans="1:28" x14ac:dyDescent="0.55000000000000004">
      <c r="A50" s="4">
        <v>39.63432349066241</v>
      </c>
      <c r="B50" s="4">
        <v>16.980753598505892</v>
      </c>
      <c r="C50" s="4">
        <v>9</v>
      </c>
      <c r="D50" s="4">
        <v>3</v>
      </c>
      <c r="E50" s="4">
        <v>110693249025.80612</v>
      </c>
      <c r="F50" s="4">
        <v>66296894987.677452</v>
      </c>
      <c r="G50" s="4">
        <v>-4.9268758440581761</v>
      </c>
      <c r="H50" s="4">
        <v>-9.4802701135833853</v>
      </c>
      <c r="I50" s="4">
        <v>-8.8100986261145966</v>
      </c>
      <c r="J50" s="4">
        <v>356480206</v>
      </c>
      <c r="K50" s="4">
        <v>355227025</v>
      </c>
      <c r="L50" s="4">
        <v>90600558700</v>
      </c>
      <c r="M50" s="4">
        <v>90266852100</v>
      </c>
      <c r="N50" s="4">
        <v>1528</v>
      </c>
      <c r="O50" s="4">
        <f t="shared" si="0"/>
        <v>90957038906</v>
      </c>
      <c r="P50" s="4">
        <f t="shared" si="1"/>
        <v>334959781</v>
      </c>
      <c r="Q50" s="4">
        <f t="shared" si="2"/>
        <v>355227025</v>
      </c>
      <c r="R50" s="4">
        <f t="shared" si="3"/>
        <v>0.75880527147907373</v>
      </c>
      <c r="S50" s="4">
        <f t="shared" si="4"/>
        <v>7.4966557221747998E-2</v>
      </c>
      <c r="T50" s="4">
        <f t="shared" si="5"/>
        <v>20382.421930891647</v>
      </c>
      <c r="U50" s="4">
        <f t="shared" si="6"/>
        <v>0.36826152767150416</v>
      </c>
      <c r="V50" s="4">
        <f t="shared" si="7"/>
        <v>0.39054374380756957</v>
      </c>
      <c r="X50">
        <v>110693249025.80612</v>
      </c>
      <c r="Y50">
        <v>66296894987.677452</v>
      </c>
      <c r="AA50">
        <f t="shared" si="8"/>
        <v>11.044121134878326</v>
      </c>
      <c r="AB50">
        <f t="shared" si="9"/>
        <v>10.821493188717056</v>
      </c>
    </row>
    <row r="51" spans="1:28" x14ac:dyDescent="0.55000000000000004">
      <c r="A51" s="4">
        <v>54.708776087134133</v>
      </c>
      <c r="B51" s="4">
        <v>49.196314231199942</v>
      </c>
      <c r="C51" s="4">
        <v>3</v>
      </c>
      <c r="D51" s="4">
        <v>1</v>
      </c>
      <c r="E51" s="4">
        <v>557631529112.41248</v>
      </c>
      <c r="F51" s="4">
        <v>111377457844.77615</v>
      </c>
      <c r="G51" s="4">
        <v>-5.3791755176861509</v>
      </c>
      <c r="H51" s="4">
        <v>-9.7514073758051474</v>
      </c>
      <c r="I51" s="4">
        <v>-7.0795222322866556</v>
      </c>
      <c r="J51" s="4">
        <v>1729720062</v>
      </c>
      <c r="K51" s="4">
        <v>1627418314</v>
      </c>
      <c r="L51" s="4">
        <v>90547113300</v>
      </c>
      <c r="M51" s="4">
        <v>85241880600</v>
      </c>
      <c r="N51" s="4">
        <v>130556</v>
      </c>
      <c r="O51" s="4">
        <f t="shared" si="0"/>
        <v>92276833362</v>
      </c>
      <c r="P51" s="4">
        <f t="shared" si="1"/>
        <v>5407534448</v>
      </c>
      <c r="Q51" s="4">
        <f t="shared" si="2"/>
        <v>1627418314</v>
      </c>
      <c r="R51" s="4">
        <f t="shared" si="3"/>
        <v>7.623747484270547</v>
      </c>
      <c r="S51" s="4">
        <f t="shared" si="4"/>
        <v>5.6855435519559357E-2</v>
      </c>
      <c r="T51" s="4">
        <f t="shared" si="5"/>
        <v>2296280.0092365178</v>
      </c>
      <c r="U51" s="4">
        <f t="shared" si="6"/>
        <v>5.8601213879830061</v>
      </c>
      <c r="V51" s="4">
        <f t="shared" si="7"/>
        <v>1.7636260962875412</v>
      </c>
      <c r="X51">
        <v>557631529112.41248</v>
      </c>
      <c r="Y51">
        <v>111377457844.77615</v>
      </c>
      <c r="AA51">
        <f t="shared" si="8"/>
        <v>11.746347321281535</v>
      </c>
      <c r="AB51">
        <f t="shared" si="9"/>
        <v>11.046797301032772</v>
      </c>
    </row>
    <row r="52" spans="1:28" x14ac:dyDescent="0.55000000000000004">
      <c r="A52" s="4">
        <v>54.020779378185722</v>
      </c>
      <c r="B52" s="4">
        <v>23.024560683177562</v>
      </c>
      <c r="C52" s="4">
        <v>5</v>
      </c>
      <c r="D52" s="4">
        <v>4</v>
      </c>
      <c r="E52" s="4">
        <v>431919469047.80164</v>
      </c>
      <c r="F52" s="4">
        <v>143742281075.4722</v>
      </c>
      <c r="G52" s="4">
        <v>-5.1848204094941321</v>
      </c>
      <c r="H52" s="4">
        <v>-9.6930625250202329</v>
      </c>
      <c r="I52" s="4">
        <v>-7.3724394650286333</v>
      </c>
      <c r="J52" s="4">
        <v>534317397</v>
      </c>
      <c r="K52" s="4">
        <v>525651141</v>
      </c>
      <c r="L52" s="4">
        <v>90599573700</v>
      </c>
      <c r="M52" s="4">
        <v>89139307200</v>
      </c>
      <c r="N52" s="4">
        <v>5939</v>
      </c>
      <c r="O52" s="4">
        <f t="shared" si="0"/>
        <v>91133891097</v>
      </c>
      <c r="P52" s="4">
        <f t="shared" si="1"/>
        <v>1468932756</v>
      </c>
      <c r="Q52" s="4">
        <f t="shared" si="2"/>
        <v>525651141</v>
      </c>
      <c r="R52" s="4">
        <f t="shared" si="3"/>
        <v>2.1886302373252433</v>
      </c>
      <c r="S52" s="4">
        <f t="shared" si="4"/>
        <v>5.7503982592490024E-2</v>
      </c>
      <c r="T52" s="4">
        <f t="shared" si="5"/>
        <v>103279.80310663959</v>
      </c>
      <c r="U52" s="4">
        <f t="shared" si="6"/>
        <v>1.6118402696495369</v>
      </c>
      <c r="V52" s="4">
        <f t="shared" si="7"/>
        <v>0.57678996767570656</v>
      </c>
      <c r="X52">
        <v>431919469047.80164</v>
      </c>
      <c r="Y52">
        <v>143742281075.4722</v>
      </c>
      <c r="AA52">
        <f t="shared" si="8"/>
        <v>11.635402780591749</v>
      </c>
      <c r="AB52">
        <f t="shared" si="9"/>
        <v>11.157584532482812</v>
      </c>
    </row>
    <row r="53" spans="1:28" x14ac:dyDescent="0.55000000000000004">
      <c r="A53" s="4">
        <v>63.13207489709891</v>
      </c>
      <c r="B53" s="4">
        <v>48.156194780340961</v>
      </c>
      <c r="C53" s="4">
        <v>8</v>
      </c>
      <c r="D53" s="4">
        <v>3</v>
      </c>
      <c r="E53" s="4">
        <v>330956042554.51117</v>
      </c>
      <c r="F53" s="4">
        <v>176201451870.62827</v>
      </c>
      <c r="G53" s="4">
        <v>-4.8519156260527918</v>
      </c>
      <c r="H53" s="4">
        <v>-9.9422013400091291</v>
      </c>
      <c r="I53" s="4">
        <v>-7.3274208388138131</v>
      </c>
      <c r="J53" s="4">
        <v>1702336307</v>
      </c>
      <c r="K53" s="4">
        <v>1640811725</v>
      </c>
      <c r="L53" s="4">
        <v>90343663300</v>
      </c>
      <c r="M53" s="4">
        <v>87108472100</v>
      </c>
      <c r="N53" s="4">
        <v>896679</v>
      </c>
      <c r="O53" s="4">
        <f t="shared" si="0"/>
        <v>92045999607</v>
      </c>
      <c r="P53" s="4">
        <f t="shared" si="1"/>
        <v>3296715782</v>
      </c>
      <c r="Q53" s="4">
        <f t="shared" si="2"/>
        <v>1640811725</v>
      </c>
      <c r="R53" s="4">
        <f t="shared" si="3"/>
        <v>5.3641956500893997</v>
      </c>
      <c r="S53" s="4">
        <f t="shared" si="4"/>
        <v>4.9939885878499055E-2</v>
      </c>
      <c r="T53" s="4">
        <f t="shared" si="5"/>
        <v>17955167.182031009</v>
      </c>
      <c r="U53" s="4">
        <f t="shared" si="6"/>
        <v>3.5815959368964125</v>
      </c>
      <c r="V53" s="4">
        <f t="shared" si="7"/>
        <v>1.7825997131929869</v>
      </c>
      <c r="X53">
        <v>330956042554.51117</v>
      </c>
      <c r="Y53">
        <v>176201451870.62827</v>
      </c>
      <c r="AA53">
        <f t="shared" si="8"/>
        <v>11.519770314791572</v>
      </c>
      <c r="AB53">
        <f t="shared" si="9"/>
        <v>11.246009482604999</v>
      </c>
    </row>
    <row r="54" spans="1:28" x14ac:dyDescent="0.55000000000000004">
      <c r="A54" s="4">
        <v>63.329759996289638</v>
      </c>
      <c r="B54" s="4">
        <v>40.341221433852489</v>
      </c>
      <c r="C54" s="4">
        <v>4</v>
      </c>
      <c r="D54" s="4">
        <v>4</v>
      </c>
      <c r="E54" s="4">
        <v>2892755391857.5347</v>
      </c>
      <c r="F54" s="4">
        <v>770168379264.3717</v>
      </c>
      <c r="G54" s="4">
        <v>-3.8438528629018411</v>
      </c>
      <c r="H54" s="4">
        <v>-8.6368088634959008</v>
      </c>
      <c r="I54" s="4">
        <v>-7.702225121816288</v>
      </c>
      <c r="J54" s="4">
        <v>1242202666</v>
      </c>
      <c r="K54" s="4">
        <v>1009267390</v>
      </c>
      <c r="L54" s="4">
        <v>90430270200</v>
      </c>
      <c r="M54" s="4">
        <v>73685116700</v>
      </c>
      <c r="N54" s="4">
        <v>18914</v>
      </c>
      <c r="O54" s="4">
        <f t="shared" si="0"/>
        <v>91672472866</v>
      </c>
      <c r="P54" s="4">
        <f t="shared" si="1"/>
        <v>16978088776</v>
      </c>
      <c r="Q54" s="4">
        <f t="shared" si="2"/>
        <v>1009267390</v>
      </c>
      <c r="R54" s="4">
        <f t="shared" si="3"/>
        <v>19.621327541030311</v>
      </c>
      <c r="S54" s="4">
        <f t="shared" si="4"/>
        <v>4.9797947677024612E-2</v>
      </c>
      <c r="T54" s="4">
        <f t="shared" si="5"/>
        <v>379814.84945264913</v>
      </c>
      <c r="U54" s="4">
        <f t="shared" si="6"/>
        <v>18.520378304638193</v>
      </c>
      <c r="V54" s="4">
        <f t="shared" si="7"/>
        <v>1.1009492363921196</v>
      </c>
      <c r="X54">
        <v>2892755391857.5347</v>
      </c>
      <c r="Y54">
        <v>770168379264.3717</v>
      </c>
      <c r="AA54">
        <f t="shared" si="8"/>
        <v>12.461311711747602</v>
      </c>
      <c r="AB54">
        <f t="shared" si="9"/>
        <v>11.886585683862272</v>
      </c>
    </row>
    <row r="55" spans="1:28" x14ac:dyDescent="0.55000000000000004">
      <c r="A55" s="4">
        <v>59.551365632326551</v>
      </c>
      <c r="B55" s="4">
        <v>11.880276122926791</v>
      </c>
      <c r="C55" s="4">
        <v>5</v>
      </c>
      <c r="D55" s="4">
        <v>4</v>
      </c>
      <c r="E55" s="4">
        <v>1222446591938.4661</v>
      </c>
      <c r="F55" s="4">
        <v>406828759086.85895</v>
      </c>
      <c r="G55" s="4">
        <v>-5.073461058571036</v>
      </c>
      <c r="H55" s="4">
        <v>-8.5969886925166605</v>
      </c>
      <c r="I55" s="4">
        <v>-7.0710760651981772</v>
      </c>
      <c r="J55" s="4">
        <v>244951420</v>
      </c>
      <c r="K55" s="4">
        <v>231534875</v>
      </c>
      <c r="L55" s="4">
        <v>90597313300</v>
      </c>
      <c r="M55" s="4">
        <v>85682997200</v>
      </c>
      <c r="N55" s="4">
        <v>3622</v>
      </c>
      <c r="O55" s="4">
        <f t="shared" si="0"/>
        <v>90842264720</v>
      </c>
      <c r="P55" s="4">
        <f t="shared" si="1"/>
        <v>4927732645</v>
      </c>
      <c r="Q55" s="4">
        <f t="shared" si="2"/>
        <v>231534875</v>
      </c>
      <c r="R55" s="4">
        <f t="shared" si="3"/>
        <v>5.6793691085336029</v>
      </c>
      <c r="S55" s="4">
        <f t="shared" si="4"/>
        <v>5.2663175187530359E-2</v>
      </c>
      <c r="T55" s="4">
        <f t="shared" si="5"/>
        <v>68776.711375686689</v>
      </c>
      <c r="U55" s="4">
        <f t="shared" si="6"/>
        <v>5.4244933899309764</v>
      </c>
      <c r="V55" s="4">
        <f t="shared" si="7"/>
        <v>0.2548757186026262</v>
      </c>
      <c r="X55">
        <v>1222446591938.4661</v>
      </c>
      <c r="Y55">
        <v>406828759086.85895</v>
      </c>
      <c r="AA55">
        <f t="shared" si="8"/>
        <v>12.087229894108058</v>
      </c>
      <c r="AB55">
        <f t="shared" si="9"/>
        <v>11.609411645999122</v>
      </c>
    </row>
    <row r="56" spans="1:28" x14ac:dyDescent="0.55000000000000004">
      <c r="A56" s="4">
        <v>31.957565466935609</v>
      </c>
      <c r="B56" s="4">
        <v>11.026353232711431</v>
      </c>
      <c r="C56" s="4">
        <v>4</v>
      </c>
      <c r="D56" s="4">
        <v>5</v>
      </c>
      <c r="E56" s="4">
        <v>4097980338763.6719</v>
      </c>
      <c r="F56" s="4">
        <v>1090863771503.7048</v>
      </c>
      <c r="G56" s="4">
        <v>-4.7009609165912236</v>
      </c>
      <c r="H56" s="4">
        <v>-10.192671204864871</v>
      </c>
      <c r="I56" s="4">
        <v>-6.9651334922531492</v>
      </c>
      <c r="J56" s="4">
        <v>215964271</v>
      </c>
      <c r="K56" s="4">
        <v>211196813</v>
      </c>
      <c r="L56" s="4">
        <v>90567058100</v>
      </c>
      <c r="M56" s="4">
        <v>88573620900</v>
      </c>
      <c r="N56" s="4">
        <v>912</v>
      </c>
      <c r="O56" s="4">
        <f t="shared" si="0"/>
        <v>90783022371</v>
      </c>
      <c r="P56" s="4">
        <f t="shared" si="1"/>
        <v>1998204658</v>
      </c>
      <c r="Q56" s="4">
        <f t="shared" si="2"/>
        <v>211196813</v>
      </c>
      <c r="R56" s="4">
        <f t="shared" si="3"/>
        <v>2.4337165841107509</v>
      </c>
      <c r="S56" s="4">
        <f t="shared" si="4"/>
        <v>8.8417875104448485E-2</v>
      </c>
      <c r="T56" s="4">
        <f t="shared" si="5"/>
        <v>10314.656385065235</v>
      </c>
      <c r="U56" s="4">
        <f t="shared" si="6"/>
        <v>2.2010774766167209</v>
      </c>
      <c r="V56" s="4">
        <f t="shared" si="7"/>
        <v>0.23263910749403002</v>
      </c>
      <c r="X56">
        <v>4097980338763.6719</v>
      </c>
      <c r="Y56">
        <v>1090863771503.7048</v>
      </c>
      <c r="AA56">
        <f t="shared" si="8"/>
        <v>12.612569870417804</v>
      </c>
      <c r="AB56">
        <f t="shared" si="9"/>
        <v>12.037770518710927</v>
      </c>
    </row>
    <row r="57" spans="1:28" x14ac:dyDescent="0.55000000000000004">
      <c r="A57" s="4">
        <v>40.757321592432987</v>
      </c>
      <c r="B57" s="4">
        <v>12.73776227085348</v>
      </c>
      <c r="C57" s="4">
        <v>2</v>
      </c>
      <c r="D57" s="4">
        <v>2</v>
      </c>
      <c r="E57" s="4">
        <v>699890575964.21851</v>
      </c>
      <c r="F57" s="4">
        <v>93158550187.763397</v>
      </c>
      <c r="G57" s="4">
        <v>-3.7578925477584648</v>
      </c>
      <c r="H57" s="4">
        <v>-8.6409164363738977</v>
      </c>
      <c r="I57" s="4">
        <v>-6.9785863110982476</v>
      </c>
      <c r="J57" s="4">
        <v>254746318</v>
      </c>
      <c r="K57" s="4">
        <v>248114750</v>
      </c>
      <c r="L57" s="4">
        <v>90644715200</v>
      </c>
      <c r="M57" s="4">
        <v>88294193500</v>
      </c>
      <c r="N57" s="4">
        <v>1169</v>
      </c>
      <c r="O57" s="4">
        <f t="shared" si="0"/>
        <v>90899461518</v>
      </c>
      <c r="P57" s="4">
        <f t="shared" si="1"/>
        <v>2357153268</v>
      </c>
      <c r="Q57" s="4">
        <f t="shared" si="2"/>
        <v>248114750</v>
      </c>
      <c r="R57" s="4">
        <f t="shared" si="3"/>
        <v>2.8660984064070636</v>
      </c>
      <c r="S57" s="4">
        <f t="shared" si="4"/>
        <v>7.3283102429018449E-2</v>
      </c>
      <c r="T57" s="4">
        <f t="shared" si="5"/>
        <v>15951.835569902161</v>
      </c>
      <c r="U57" s="4">
        <f t="shared" si="6"/>
        <v>2.5931432690976219</v>
      </c>
      <c r="V57" s="4">
        <f t="shared" si="7"/>
        <v>0.27295513730944165</v>
      </c>
      <c r="X57">
        <v>699890575964.21851</v>
      </c>
      <c r="Y57">
        <v>93158550187.763397</v>
      </c>
      <c r="AA57">
        <f t="shared" si="8"/>
        <v>11.845030145771892</v>
      </c>
      <c r="AB57">
        <f t="shared" si="9"/>
        <v>10.969222721056786</v>
      </c>
    </row>
    <row r="58" spans="1:28" x14ac:dyDescent="0.55000000000000004">
      <c r="A58" s="4">
        <v>70.305899704909251</v>
      </c>
      <c r="B58" s="4">
        <v>24.73619371131327</v>
      </c>
      <c r="C58" s="4">
        <v>10</v>
      </c>
      <c r="D58" s="4">
        <v>2</v>
      </c>
      <c r="E58" s="4">
        <v>39366278606.308357</v>
      </c>
      <c r="F58" s="4">
        <v>26203179197.323994</v>
      </c>
      <c r="G58" s="4">
        <v>-3.7236677290160669</v>
      </c>
      <c r="H58" s="4">
        <v>-9.7432776175623488</v>
      </c>
      <c r="I58" s="4">
        <v>-8.3031887898062138</v>
      </c>
      <c r="J58" s="4">
        <v>621025235</v>
      </c>
      <c r="K58" s="4">
        <v>616792489</v>
      </c>
      <c r="L58" s="4">
        <v>90302216700</v>
      </c>
      <c r="M58" s="4">
        <v>89690011400</v>
      </c>
      <c r="N58" s="4">
        <v>361520</v>
      </c>
      <c r="O58" s="4">
        <f t="shared" si="0"/>
        <v>90923241935</v>
      </c>
      <c r="P58" s="4">
        <f t="shared" si="1"/>
        <v>616438046</v>
      </c>
      <c r="Q58" s="4">
        <f t="shared" si="2"/>
        <v>616792489</v>
      </c>
      <c r="R58" s="4">
        <f t="shared" si="3"/>
        <v>1.3563424584900114</v>
      </c>
      <c r="S58" s="4">
        <f t="shared" si="4"/>
        <v>4.5287533708199136E-2</v>
      </c>
      <c r="T58" s="4">
        <f t="shared" si="5"/>
        <v>7982770.7626866903</v>
      </c>
      <c r="U58" s="4">
        <f t="shared" si="6"/>
        <v>0.67797631593546193</v>
      </c>
      <c r="V58" s="4">
        <f t="shared" si="7"/>
        <v>0.67836614255454941</v>
      </c>
      <c r="X58">
        <v>39366278606.308357</v>
      </c>
      <c r="Y58">
        <v>26203179197.323994</v>
      </c>
      <c r="AA58">
        <f t="shared" si="8"/>
        <v>10.595124361776929</v>
      </c>
      <c r="AB58">
        <f t="shared" si="9"/>
        <v>10.41835398689576</v>
      </c>
    </row>
    <row r="59" spans="1:28" x14ac:dyDescent="0.55000000000000004">
      <c r="A59" s="4">
        <v>72.786349044802364</v>
      </c>
      <c r="B59" s="4">
        <v>38.808998894380089</v>
      </c>
      <c r="C59" s="4">
        <v>9</v>
      </c>
      <c r="D59" s="4">
        <v>1</v>
      </c>
      <c r="E59" s="4">
        <v>206912478360.54562</v>
      </c>
      <c r="F59" s="4">
        <v>123926625382.12228</v>
      </c>
      <c r="G59" s="4">
        <v>-4.2455231269504274</v>
      </c>
      <c r="H59" s="4">
        <v>-9.4279493609420655</v>
      </c>
      <c r="I59" s="4">
        <v>-7.0989451644853556</v>
      </c>
      <c r="J59" s="4">
        <v>1209728181</v>
      </c>
      <c r="K59" s="4">
        <v>1103297427</v>
      </c>
      <c r="L59" s="4">
        <v>90161051600</v>
      </c>
      <c r="M59" s="4">
        <v>82302634100</v>
      </c>
      <c r="N59" s="4">
        <v>36073</v>
      </c>
      <c r="O59" s="4">
        <f t="shared" si="0"/>
        <v>91370779781</v>
      </c>
      <c r="P59" s="4">
        <f t="shared" si="1"/>
        <v>7964848254</v>
      </c>
      <c r="Q59" s="4">
        <f t="shared" si="2"/>
        <v>1103297427</v>
      </c>
      <c r="R59" s="4">
        <f t="shared" si="3"/>
        <v>9.9245576132049891</v>
      </c>
      <c r="S59" s="4">
        <f t="shared" si="4"/>
        <v>4.3893523881744043E-2</v>
      </c>
      <c r="T59" s="4">
        <f t="shared" si="5"/>
        <v>821829.66437568911</v>
      </c>
      <c r="U59" s="4">
        <f t="shared" si="6"/>
        <v>8.7170627996065786</v>
      </c>
      <c r="V59" s="4">
        <f t="shared" si="7"/>
        <v>1.2074948135984105</v>
      </c>
      <c r="X59">
        <v>206912478360.54562</v>
      </c>
      <c r="Y59">
        <v>123926625382.12228</v>
      </c>
      <c r="AA59">
        <f t="shared" si="8"/>
        <v>11.31578668264115</v>
      </c>
      <c r="AB59">
        <f t="shared" si="9"/>
        <v>11.093164623682554</v>
      </c>
    </row>
    <row r="60" spans="1:28" x14ac:dyDescent="0.55000000000000004">
      <c r="A60" s="4">
        <v>44.292124275360649</v>
      </c>
      <c r="B60" s="4">
        <v>34.237313680361211</v>
      </c>
      <c r="C60" s="4">
        <v>0</v>
      </c>
      <c r="D60" s="4">
        <v>2</v>
      </c>
      <c r="E60" s="4">
        <v>3097803549996.6177</v>
      </c>
      <c r="F60" s="4">
        <v>0</v>
      </c>
      <c r="G60" s="4">
        <v>-5.3981631900239151</v>
      </c>
      <c r="H60" s="4">
        <v>-10.01808457321637</v>
      </c>
      <c r="I60" s="4">
        <v>-8.572417782384564</v>
      </c>
      <c r="J60" s="4">
        <v>911917930</v>
      </c>
      <c r="K60" s="4">
        <v>911597238</v>
      </c>
      <c r="L60" s="4">
        <v>90667396600</v>
      </c>
      <c r="M60" s="4">
        <v>90641701600</v>
      </c>
      <c r="N60" s="4">
        <v>5173338</v>
      </c>
      <c r="O60" s="4">
        <f t="shared" si="0"/>
        <v>91579314530</v>
      </c>
      <c r="P60" s="4">
        <f t="shared" si="1"/>
        <v>26015692</v>
      </c>
      <c r="Q60" s="4">
        <f t="shared" si="2"/>
        <v>911597238</v>
      </c>
      <c r="R60" s="4">
        <f t="shared" si="3"/>
        <v>1.0238261061594343</v>
      </c>
      <c r="S60" s="4">
        <f t="shared" si="4"/>
        <v>6.8383584155884136E-2</v>
      </c>
      <c r="T60" s="4">
        <f t="shared" si="5"/>
        <v>75651752.739474609</v>
      </c>
      <c r="U60" s="4">
        <f t="shared" si="6"/>
        <v>2.8407825646563068E-2</v>
      </c>
      <c r="V60" s="4">
        <f t="shared" si="7"/>
        <v>0.99541828051287129</v>
      </c>
      <c r="X60">
        <v>3097803549996.6177</v>
      </c>
      <c r="Y60">
        <v>0</v>
      </c>
      <c r="AA60">
        <f t="shared" si="8"/>
        <v>12.491053873120537</v>
      </c>
      <c r="AB60" t="e">
        <f t="shared" si="9"/>
        <v>#NUM!</v>
      </c>
    </row>
    <row r="61" spans="1:28" x14ac:dyDescent="0.55000000000000004">
      <c r="A61" s="4">
        <v>27.47343401483462</v>
      </c>
      <c r="B61" s="4">
        <v>32.895963698042657</v>
      </c>
      <c r="C61" s="4">
        <v>5</v>
      </c>
      <c r="D61" s="4">
        <v>3</v>
      </c>
      <c r="E61" s="4">
        <v>1922293756482.2737</v>
      </c>
      <c r="F61" s="4">
        <v>639526632276.36694</v>
      </c>
      <c r="G61" s="4">
        <v>-5.37150242574128</v>
      </c>
      <c r="H61" s="4">
        <v>-9.0251332221964073</v>
      </c>
      <c r="I61" s="4">
        <v>-7.8230137492326168</v>
      </c>
      <c r="J61" s="4">
        <v>858080995</v>
      </c>
      <c r="K61" s="4">
        <v>823564142</v>
      </c>
      <c r="L61" s="4">
        <v>90537533800</v>
      </c>
      <c r="M61" s="4">
        <v>86895724500</v>
      </c>
      <c r="N61" s="4">
        <v>1382</v>
      </c>
      <c r="O61" s="4">
        <f t="shared" si="0"/>
        <v>91395614795</v>
      </c>
      <c r="P61" s="4">
        <f t="shared" si="1"/>
        <v>3676326153</v>
      </c>
      <c r="Q61" s="4">
        <f t="shared" si="2"/>
        <v>823564142</v>
      </c>
      <c r="R61" s="4">
        <f t="shared" si="3"/>
        <v>4.9235297613493119</v>
      </c>
      <c r="S61" s="4">
        <f t="shared" si="4"/>
        <v>9.816888908395327E-2</v>
      </c>
      <c r="T61" s="4">
        <f t="shared" si="5"/>
        <v>14077.779761958234</v>
      </c>
      <c r="U61" s="4">
        <f t="shared" si="6"/>
        <v>4.0224316683529997</v>
      </c>
      <c r="V61" s="4">
        <f t="shared" si="7"/>
        <v>0.90109809299631183</v>
      </c>
      <c r="X61">
        <v>1922293756482.2737</v>
      </c>
      <c r="Y61">
        <v>639526632276.36694</v>
      </c>
      <c r="AA61">
        <f t="shared" si="8"/>
        <v>12.283819755377747</v>
      </c>
      <c r="AB61">
        <f t="shared" si="9"/>
        <v>11.805858634834738</v>
      </c>
    </row>
    <row r="62" spans="1:28" x14ac:dyDescent="0.55000000000000004">
      <c r="A62" s="4">
        <v>32.143594348970382</v>
      </c>
      <c r="B62" s="4">
        <v>22.234504413025061</v>
      </c>
      <c r="C62" s="4">
        <v>3</v>
      </c>
      <c r="D62" s="4">
        <v>5</v>
      </c>
      <c r="E62" s="4">
        <v>488439337810.16541</v>
      </c>
      <c r="F62" s="4">
        <v>97529021123.212677</v>
      </c>
      <c r="G62" s="4">
        <v>-3.9128082435488438</v>
      </c>
      <c r="H62" s="4">
        <v>-9.233439353064437</v>
      </c>
      <c r="I62" s="4">
        <v>-7.905384245289226</v>
      </c>
      <c r="J62" s="4">
        <v>497799963</v>
      </c>
      <c r="K62" s="4">
        <v>495097948</v>
      </c>
      <c r="L62" s="4">
        <v>90510449600</v>
      </c>
      <c r="M62" s="4">
        <v>89994051600</v>
      </c>
      <c r="N62" s="4">
        <v>1240</v>
      </c>
      <c r="O62" s="4">
        <f t="shared" si="0"/>
        <v>91008249563</v>
      </c>
      <c r="P62" s="4">
        <f t="shared" si="1"/>
        <v>519100015</v>
      </c>
      <c r="Q62" s="4">
        <f t="shared" si="2"/>
        <v>495097948</v>
      </c>
      <c r="R62" s="4">
        <f t="shared" si="3"/>
        <v>1.1144022304240964</v>
      </c>
      <c r="S62" s="4">
        <f t="shared" si="4"/>
        <v>8.8046754539309283E-2</v>
      </c>
      <c r="T62" s="4">
        <f t="shared" si="5"/>
        <v>14083.426544091306</v>
      </c>
      <c r="U62" s="4">
        <f t="shared" si="6"/>
        <v>0.57038786867409819</v>
      </c>
      <c r="V62" s="4">
        <f t="shared" si="7"/>
        <v>0.54401436174999818</v>
      </c>
      <c r="X62">
        <v>488439337810.16541</v>
      </c>
      <c r="Y62">
        <v>97529021123.212677</v>
      </c>
      <c r="AA62">
        <f t="shared" si="8"/>
        <v>11.688810633786165</v>
      </c>
      <c r="AB62">
        <f t="shared" si="9"/>
        <v>10.989133865321904</v>
      </c>
    </row>
    <row r="63" spans="1:28" x14ac:dyDescent="0.55000000000000004">
      <c r="A63" s="4">
        <v>30.86331489435797</v>
      </c>
      <c r="B63" s="4">
        <v>39.929502798310182</v>
      </c>
      <c r="C63" s="4">
        <v>3</v>
      </c>
      <c r="D63" s="4">
        <v>2</v>
      </c>
      <c r="E63" s="4">
        <v>52847082675.28717</v>
      </c>
      <c r="F63" s="4">
        <v>10550207473.830572</v>
      </c>
      <c r="G63" s="4">
        <v>-5.4654771051687563</v>
      </c>
      <c r="H63" s="4">
        <v>-9.1023117422708815</v>
      </c>
      <c r="I63" s="4">
        <v>-7.8626574304510379</v>
      </c>
      <c r="J63" s="4">
        <v>1160044171</v>
      </c>
      <c r="K63" s="4">
        <v>1158521547</v>
      </c>
      <c r="L63" s="4">
        <v>90684474400</v>
      </c>
      <c r="M63" s="4">
        <v>90538470000</v>
      </c>
      <c r="N63" s="4">
        <v>133748</v>
      </c>
      <c r="O63" s="4">
        <f t="shared" si="0"/>
        <v>91844518571</v>
      </c>
      <c r="P63" s="4">
        <f t="shared" si="1"/>
        <v>147527024</v>
      </c>
      <c r="Q63" s="4">
        <f t="shared" si="2"/>
        <v>1158521547</v>
      </c>
      <c r="R63" s="4">
        <f t="shared" si="3"/>
        <v>1.4220212499566482</v>
      </c>
      <c r="S63" s="4">
        <f t="shared" si="4"/>
        <v>9.0652114953926763E-2</v>
      </c>
      <c r="T63" s="4">
        <f t="shared" si="5"/>
        <v>1475398.5615004834</v>
      </c>
      <c r="U63" s="4">
        <f t="shared" si="6"/>
        <v>0.16062692286416078</v>
      </c>
      <c r="V63" s="4">
        <f t="shared" si="7"/>
        <v>1.2613943270924874</v>
      </c>
      <c r="X63">
        <v>52847082675.28717</v>
      </c>
      <c r="Y63">
        <v>10550207473.830572</v>
      </c>
      <c r="AA63">
        <f t="shared" si="8"/>
        <v>10.723021017887634</v>
      </c>
      <c r="AB63">
        <f t="shared" si="9"/>
        <v>10.023261000283359</v>
      </c>
    </row>
    <row r="64" spans="1:28" x14ac:dyDescent="0.55000000000000004">
      <c r="A64" s="4">
        <v>39.564591503508183</v>
      </c>
      <c r="B64" s="4">
        <v>13.851755537533181</v>
      </c>
      <c r="C64" s="4">
        <v>3</v>
      </c>
      <c r="D64" s="4">
        <v>1</v>
      </c>
      <c r="E64" s="4">
        <v>147465714294.79269</v>
      </c>
      <c r="F64" s="4">
        <v>29453779996.193707</v>
      </c>
      <c r="G64" s="4">
        <v>-4.0793132854541776</v>
      </c>
      <c r="H64" s="4">
        <v>-9.8694604553304366</v>
      </c>
      <c r="I64" s="4">
        <v>-8.5424654783092198</v>
      </c>
      <c r="J64" s="4">
        <v>280307168</v>
      </c>
      <c r="K64" s="4">
        <v>279493757</v>
      </c>
      <c r="L64" s="4">
        <v>90626207500</v>
      </c>
      <c r="M64" s="4">
        <v>90363232900</v>
      </c>
      <c r="N64" s="4">
        <v>209143</v>
      </c>
      <c r="O64" s="4">
        <f t="shared" si="0"/>
        <v>90906514668</v>
      </c>
      <c r="P64" s="4">
        <f t="shared" si="1"/>
        <v>263788011</v>
      </c>
      <c r="Q64" s="4">
        <f t="shared" si="2"/>
        <v>279493757</v>
      </c>
      <c r="R64" s="4">
        <f t="shared" si="3"/>
        <v>0.59762688074019921</v>
      </c>
      <c r="S64" s="4">
        <f t="shared" si="4"/>
        <v>7.50732388744417E-2</v>
      </c>
      <c r="T64" s="4">
        <f t="shared" si="5"/>
        <v>2785852.8969262531</v>
      </c>
      <c r="U64" s="4">
        <f t="shared" si="6"/>
        <v>0.29017503526934357</v>
      </c>
      <c r="V64" s="4">
        <f t="shared" si="7"/>
        <v>0.30745184547085558</v>
      </c>
      <c r="X64">
        <v>147465714294.79269</v>
      </c>
      <c r="Y64">
        <v>29453779996.193707</v>
      </c>
      <c r="AA64">
        <f t="shared" si="8"/>
        <v>11.168691058799503</v>
      </c>
      <c r="AB64">
        <f t="shared" si="9"/>
        <v>10.46914103855074</v>
      </c>
    </row>
    <row r="65" spans="1:28" x14ac:dyDescent="0.55000000000000004">
      <c r="A65" s="4">
        <v>61.250172182772758</v>
      </c>
      <c r="B65" s="4">
        <v>32.257894769153729</v>
      </c>
      <c r="C65" s="4">
        <v>8</v>
      </c>
      <c r="D65" s="4">
        <v>2</v>
      </c>
      <c r="E65" s="4">
        <v>160287732165.91537</v>
      </c>
      <c r="F65" s="4">
        <v>85323163428.568832</v>
      </c>
      <c r="G65" s="4">
        <v>-5.2634561979647048</v>
      </c>
      <c r="H65" s="4">
        <v>-10.10312423234727</v>
      </c>
      <c r="I65" s="4">
        <v>-8.3526217622893952</v>
      </c>
      <c r="J65" s="4">
        <v>868368296</v>
      </c>
      <c r="K65" s="4">
        <v>853875240</v>
      </c>
      <c r="L65" s="4">
        <v>90426711000</v>
      </c>
      <c r="M65" s="4">
        <v>88929867500</v>
      </c>
      <c r="N65" s="4">
        <v>26219</v>
      </c>
      <c r="O65" s="4">
        <f t="shared" si="0"/>
        <v>91295079296</v>
      </c>
      <c r="P65" s="4">
        <f t="shared" si="1"/>
        <v>1511336556</v>
      </c>
      <c r="Q65" s="4">
        <f t="shared" si="2"/>
        <v>853875240</v>
      </c>
      <c r="R65" s="4">
        <f t="shared" si="3"/>
        <v>2.5907330540033051</v>
      </c>
      <c r="S65" s="4">
        <f t="shared" si="4"/>
        <v>5.1334279904234378E-2</v>
      </c>
      <c r="T65" s="4">
        <f t="shared" si="5"/>
        <v>510750.32218066219</v>
      </c>
      <c r="U65" s="4">
        <f t="shared" si="6"/>
        <v>1.6554414188084479</v>
      </c>
      <c r="V65" s="4">
        <f t="shared" si="7"/>
        <v>0.93529163519485725</v>
      </c>
      <c r="X65">
        <v>160287732165.91537</v>
      </c>
      <c r="Y65">
        <v>85323163428.568832</v>
      </c>
      <c r="AA65">
        <f t="shared" si="8"/>
        <v>11.204900284322143</v>
      </c>
      <c r="AB65">
        <f t="shared" si="9"/>
        <v>10.931066948911738</v>
      </c>
    </row>
    <row r="66" spans="1:28" x14ac:dyDescent="0.55000000000000004">
      <c r="A66" s="4">
        <v>57.708286567688504</v>
      </c>
      <c r="B66" s="4">
        <v>28.153442985304476</v>
      </c>
      <c r="C66" s="4">
        <v>8</v>
      </c>
      <c r="D66" s="4">
        <v>3</v>
      </c>
      <c r="E66" s="4">
        <v>55767954892.086754</v>
      </c>
      <c r="F66" s="4">
        <v>29690935823.366646</v>
      </c>
      <c r="G66" s="4">
        <v>-5.4835108717397496</v>
      </c>
      <c r="H66" s="4">
        <v>-9.1087014361856156</v>
      </c>
      <c r="I66" s="4">
        <v>-8.2446008230134478</v>
      </c>
      <c r="J66" s="4">
        <v>706419289</v>
      </c>
      <c r="K66" s="4">
        <v>703403789</v>
      </c>
      <c r="L66" s="4">
        <v>90457396400</v>
      </c>
      <c r="M66" s="4">
        <v>90069434400</v>
      </c>
      <c r="N66" s="4">
        <v>9009</v>
      </c>
      <c r="O66" s="4">
        <f t="shared" si="0"/>
        <v>91163815689</v>
      </c>
      <c r="P66" s="4">
        <f t="shared" si="1"/>
        <v>390977500</v>
      </c>
      <c r="Q66" s="4">
        <f t="shared" si="2"/>
        <v>703403789</v>
      </c>
      <c r="R66" s="4">
        <f t="shared" si="3"/>
        <v>1.2004557737396793</v>
      </c>
      <c r="S66" s="4">
        <f t="shared" si="4"/>
        <v>5.4185201977838798E-2</v>
      </c>
      <c r="T66" s="4">
        <f t="shared" si="5"/>
        <v>166263.10636776051</v>
      </c>
      <c r="U66" s="4">
        <f t="shared" si="6"/>
        <v>0.42887355805048438</v>
      </c>
      <c r="V66" s="4">
        <f t="shared" si="7"/>
        <v>0.77158221568919483</v>
      </c>
      <c r="X66">
        <v>55767954892.086754</v>
      </c>
      <c r="Y66">
        <v>29690935823.366646</v>
      </c>
      <c r="AA66">
        <f t="shared" si="8"/>
        <v>10.746384718449479</v>
      </c>
      <c r="AB66">
        <f t="shared" si="9"/>
        <v>10.472623886262905</v>
      </c>
    </row>
    <row r="67" spans="1:28" x14ac:dyDescent="0.55000000000000004">
      <c r="A67" s="4">
        <v>67.072833320148035</v>
      </c>
      <c r="B67" s="4">
        <v>34.867981962642133</v>
      </c>
      <c r="C67" s="4">
        <v>5</v>
      </c>
      <c r="D67" s="4">
        <v>1</v>
      </c>
      <c r="E67" s="4">
        <v>22988308100.690514</v>
      </c>
      <c r="F67" s="4">
        <v>7646625892.1070271</v>
      </c>
      <c r="G67" s="4">
        <v>-4.1594490262354542</v>
      </c>
      <c r="H67" s="4">
        <v>-8.996999462863652</v>
      </c>
      <c r="I67" s="4">
        <v>-7.3941779468916078</v>
      </c>
      <c r="J67" s="4">
        <v>997007996</v>
      </c>
      <c r="K67" s="4">
        <v>990276133</v>
      </c>
      <c r="L67" s="4">
        <v>90290705200</v>
      </c>
      <c r="M67" s="4">
        <v>89684924600</v>
      </c>
      <c r="N67" s="4">
        <v>28029</v>
      </c>
      <c r="O67" s="4">
        <f t="shared" ref="O67:O130" si="10">J67+L67</f>
        <v>91287713196</v>
      </c>
      <c r="P67" s="4">
        <f t="shared" ref="P67:P130" si="11">(L67-M67)+(J67-K67)</f>
        <v>612512463</v>
      </c>
      <c r="Q67" s="4">
        <f t="shared" ref="Q67:Q130" si="12">K67</f>
        <v>990276133</v>
      </c>
      <c r="R67" s="4">
        <f t="shared" ref="R67:R130" si="13">U67+V67</f>
        <v>1.7557550078603898</v>
      </c>
      <c r="S67" s="4">
        <f t="shared" ref="S67:S130" si="14">10^(0.000000000262*(A67^4)-0.000000233*(A67^3)+0.0000868*(A67^2)-0.0147*(A67)-0.665)</f>
        <v>4.7262661352556981E-2</v>
      </c>
      <c r="T67" s="4">
        <f t="shared" ref="T67:T130" si="15">N67/S67</f>
        <v>593047.43317175878</v>
      </c>
      <c r="U67" s="4">
        <f t="shared" ref="U67:U130" si="16">(P67/O67)*100</f>
        <v>0.67096922636773726</v>
      </c>
      <c r="V67" s="4">
        <f t="shared" ref="V67:V130" si="17">(Q67/O67)*100</f>
        <v>1.0847857814926527</v>
      </c>
      <c r="X67">
        <v>22988308100.690514</v>
      </c>
      <c r="Y67">
        <v>7646625892.1070271</v>
      </c>
      <c r="AA67">
        <f t="shared" ref="AA67:AA130" si="18">LOG10(X67)</f>
        <v>10.361507009130404</v>
      </c>
      <c r="AB67">
        <f t="shared" ref="AB67:AB130" si="19">LOG10(Y67)</f>
        <v>9.8834698430373731</v>
      </c>
    </row>
    <row r="68" spans="1:28" x14ac:dyDescent="0.55000000000000004">
      <c r="A68" s="4">
        <v>42.638324577070563</v>
      </c>
      <c r="B68" s="4">
        <v>37.760781515170564</v>
      </c>
      <c r="C68" s="4">
        <v>6</v>
      </c>
      <c r="D68" s="4">
        <v>5</v>
      </c>
      <c r="E68" s="4">
        <v>377084985596.00922</v>
      </c>
      <c r="F68" s="4">
        <v>150577045096.76587</v>
      </c>
      <c r="G68" s="4">
        <v>-4.5378011896815256</v>
      </c>
      <c r="H68" s="4">
        <v>-8.780714631141727</v>
      </c>
      <c r="I68" s="4">
        <v>-7.7694265888165024</v>
      </c>
      <c r="J68" s="4">
        <v>1060929311</v>
      </c>
      <c r="K68" s="4">
        <v>1049489951</v>
      </c>
      <c r="L68" s="4">
        <v>90716091300</v>
      </c>
      <c r="M68" s="4">
        <v>89732269200</v>
      </c>
      <c r="N68" s="4">
        <v>4771</v>
      </c>
      <c r="O68" s="4">
        <f t="shared" si="10"/>
        <v>91777020611</v>
      </c>
      <c r="P68" s="4">
        <f t="shared" si="11"/>
        <v>995261460</v>
      </c>
      <c r="Q68" s="4">
        <f t="shared" si="12"/>
        <v>1049489951</v>
      </c>
      <c r="R68" s="4">
        <f t="shared" si="13"/>
        <v>2.2279557533979535</v>
      </c>
      <c r="S68" s="4">
        <f t="shared" si="14"/>
        <v>7.0603415715999068E-2</v>
      </c>
      <c r="T68" s="4">
        <f t="shared" si="15"/>
        <v>67574.634337682175</v>
      </c>
      <c r="U68" s="4">
        <f t="shared" si="16"/>
        <v>1.0844342661965998</v>
      </c>
      <c r="V68" s="4">
        <f t="shared" si="17"/>
        <v>1.1435214872013535</v>
      </c>
      <c r="X68">
        <v>377084985596.00922</v>
      </c>
      <c r="Y68">
        <v>150577045096.76587</v>
      </c>
      <c r="AA68">
        <f t="shared" si="18"/>
        <v>11.576439240433682</v>
      </c>
      <c r="AB68">
        <f t="shared" si="19"/>
        <v>11.177758770353053</v>
      </c>
    </row>
    <row r="69" spans="1:28" x14ac:dyDescent="0.55000000000000004">
      <c r="A69" s="4">
        <v>73.057212341379909</v>
      </c>
      <c r="B69" s="4">
        <v>33.839435755432369</v>
      </c>
      <c r="C69" s="4">
        <v>5</v>
      </c>
      <c r="D69" s="4">
        <v>3</v>
      </c>
      <c r="E69" s="4">
        <v>106936007390.82083</v>
      </c>
      <c r="F69" s="4">
        <v>35576469228.553604</v>
      </c>
      <c r="G69" s="4">
        <v>-4.1887407704299289</v>
      </c>
      <c r="H69" s="4">
        <v>-8.9890148963148082</v>
      </c>
      <c r="I69" s="4">
        <v>-7.7566010821563562</v>
      </c>
      <c r="J69" s="4">
        <v>976714326</v>
      </c>
      <c r="K69" s="4">
        <v>964072803</v>
      </c>
      <c r="L69" s="4">
        <v>90129806800</v>
      </c>
      <c r="M69" s="4">
        <v>88974422200</v>
      </c>
      <c r="N69" s="4">
        <v>30704</v>
      </c>
      <c r="O69" s="4">
        <f t="shared" si="10"/>
        <v>91106521126</v>
      </c>
      <c r="P69" s="4">
        <f t="shared" si="11"/>
        <v>1168026123</v>
      </c>
      <c r="Q69" s="4">
        <f t="shared" si="12"/>
        <v>964072803</v>
      </c>
      <c r="R69" s="4">
        <f t="shared" si="13"/>
        <v>2.3402264729780589</v>
      </c>
      <c r="S69" s="4">
        <f t="shared" si="14"/>
        <v>4.3747269577760726E-2</v>
      </c>
      <c r="T69" s="4">
        <f t="shared" si="15"/>
        <v>701849.5164692204</v>
      </c>
      <c r="U69" s="4">
        <f t="shared" si="16"/>
        <v>1.282044477787297</v>
      </c>
      <c r="V69" s="4">
        <f t="shared" si="17"/>
        <v>1.0581819951907621</v>
      </c>
      <c r="X69">
        <v>106936007390.82083</v>
      </c>
      <c r="Y69">
        <v>35576469228.553604</v>
      </c>
      <c r="AA69">
        <f t="shared" si="18"/>
        <v>11.029123965059771</v>
      </c>
      <c r="AB69">
        <f t="shared" si="19"/>
        <v>10.551162844516764</v>
      </c>
    </row>
    <row r="70" spans="1:28" x14ac:dyDescent="0.55000000000000004">
      <c r="A70" s="4">
        <v>31.652028528705749</v>
      </c>
      <c r="B70" s="4">
        <v>38.979494056375799</v>
      </c>
      <c r="C70" s="4">
        <v>6</v>
      </c>
      <c r="D70" s="4">
        <v>3</v>
      </c>
      <c r="E70" s="4">
        <v>45062981195.84214</v>
      </c>
      <c r="F70" s="4">
        <v>17993746386.298214</v>
      </c>
      <c r="G70" s="4">
        <v>-5.1351651298773122</v>
      </c>
      <c r="H70" s="4">
        <v>-9.3116848312937357</v>
      </c>
      <c r="I70" s="4">
        <v>-7.0685718326360183</v>
      </c>
      <c r="J70" s="4">
        <v>1114080225</v>
      </c>
      <c r="K70" s="4">
        <v>1113078233</v>
      </c>
      <c r="L70" s="4">
        <v>90681481500</v>
      </c>
      <c r="M70" s="4">
        <v>90571415700</v>
      </c>
      <c r="N70" s="4">
        <v>89882</v>
      </c>
      <c r="O70" s="4">
        <f t="shared" si="10"/>
        <v>91795561725</v>
      </c>
      <c r="P70" s="4">
        <f t="shared" si="11"/>
        <v>111067792</v>
      </c>
      <c r="Q70" s="4">
        <f t="shared" si="12"/>
        <v>1113078233</v>
      </c>
      <c r="R70" s="4">
        <f t="shared" si="13"/>
        <v>1.3335568757314014</v>
      </c>
      <c r="S70" s="4">
        <f t="shared" si="14"/>
        <v>8.9032842163349363E-2</v>
      </c>
      <c r="T70" s="4">
        <f t="shared" si="15"/>
        <v>1009537.5797965955</v>
      </c>
      <c r="U70" s="4">
        <f t="shared" si="16"/>
        <v>0.12099472993338774</v>
      </c>
      <c r="V70" s="4">
        <f t="shared" si="17"/>
        <v>1.2125621457980136</v>
      </c>
      <c r="X70">
        <v>45062981195.84214</v>
      </c>
      <c r="Y70">
        <v>17993746386.298214</v>
      </c>
      <c r="AA70">
        <f t="shared" si="18"/>
        <v>10.6538199196132</v>
      </c>
      <c r="AB70">
        <f t="shared" si="19"/>
        <v>10.255121595002379</v>
      </c>
    </row>
    <row r="71" spans="1:28" x14ac:dyDescent="0.55000000000000004">
      <c r="A71" s="4">
        <v>40.17289278235053</v>
      </c>
      <c r="B71" s="4">
        <v>43.125488159312042</v>
      </c>
      <c r="C71" s="4">
        <v>4</v>
      </c>
      <c r="D71" s="4">
        <v>5</v>
      </c>
      <c r="E71" s="4">
        <v>187043041629.28186</v>
      </c>
      <c r="F71" s="4">
        <v>49790008969.833092</v>
      </c>
      <c r="G71" s="4">
        <v>-3.6605539856885749</v>
      </c>
      <c r="H71" s="4">
        <v>-8.4970403024482177</v>
      </c>
      <c r="I71" s="4">
        <v>-7.4384046146867204</v>
      </c>
      <c r="J71" s="4">
        <v>1323111014</v>
      </c>
      <c r="K71" s="4">
        <v>1316862776</v>
      </c>
      <c r="L71" s="4">
        <v>90756267000</v>
      </c>
      <c r="M71" s="4">
        <v>90312657900</v>
      </c>
      <c r="N71" s="4">
        <v>4822</v>
      </c>
      <c r="O71" s="4">
        <f t="shared" si="10"/>
        <v>92079378014</v>
      </c>
      <c r="P71" s="4">
        <f t="shared" si="11"/>
        <v>449857338</v>
      </c>
      <c r="Q71" s="4">
        <f t="shared" si="12"/>
        <v>1316862776</v>
      </c>
      <c r="R71" s="4">
        <f t="shared" si="13"/>
        <v>1.9186924934825071</v>
      </c>
      <c r="S71" s="4">
        <f t="shared" si="14"/>
        <v>7.4151139544606573E-2</v>
      </c>
      <c r="T71" s="4">
        <f t="shared" si="15"/>
        <v>65029.344520042927</v>
      </c>
      <c r="U71" s="4">
        <f t="shared" si="16"/>
        <v>0.48855384093885007</v>
      </c>
      <c r="V71" s="4">
        <f t="shared" si="17"/>
        <v>1.430138652543657</v>
      </c>
      <c r="X71">
        <v>187043041629.28186</v>
      </c>
      <c r="Y71">
        <v>49790008969.833092</v>
      </c>
      <c r="AA71">
        <f t="shared" si="18"/>
        <v>11.271941556221917</v>
      </c>
      <c r="AB71">
        <f t="shared" si="19"/>
        <v>10.697142204515039</v>
      </c>
    </row>
    <row r="72" spans="1:28" x14ac:dyDescent="0.55000000000000004">
      <c r="A72" s="4">
        <v>50.234549289000967</v>
      </c>
      <c r="B72" s="4">
        <v>17.42423682306822</v>
      </c>
      <c r="C72" s="4">
        <v>5</v>
      </c>
      <c r="D72" s="4">
        <v>1</v>
      </c>
      <c r="E72" s="4">
        <v>69127557627.08699</v>
      </c>
      <c r="F72" s="4">
        <v>22993974575.863907</v>
      </c>
      <c r="G72" s="4">
        <v>-4.0615250870552941</v>
      </c>
      <c r="H72" s="4">
        <v>-8.5625592513716757</v>
      </c>
      <c r="I72" s="4">
        <v>-8.0020654898145729</v>
      </c>
      <c r="J72" s="4">
        <v>373578491</v>
      </c>
      <c r="K72" s="4">
        <v>370071365</v>
      </c>
      <c r="L72" s="4">
        <v>90629865000</v>
      </c>
      <c r="M72" s="4">
        <v>89778800700</v>
      </c>
      <c r="N72" s="4">
        <v>3148</v>
      </c>
      <c r="O72" s="4">
        <f t="shared" si="10"/>
        <v>91003443491</v>
      </c>
      <c r="P72" s="4">
        <f t="shared" si="11"/>
        <v>854571426</v>
      </c>
      <c r="Q72" s="4">
        <f t="shared" si="12"/>
        <v>370071365</v>
      </c>
      <c r="R72" s="4">
        <f t="shared" si="13"/>
        <v>1.3457103863559996</v>
      </c>
      <c r="S72" s="4">
        <f t="shared" si="14"/>
        <v>6.1337268330394809E-2</v>
      </c>
      <c r="T72" s="4">
        <f t="shared" si="15"/>
        <v>51322.794211232482</v>
      </c>
      <c r="U72" s="4">
        <f t="shared" si="16"/>
        <v>0.93905394479332516</v>
      </c>
      <c r="V72" s="4">
        <f t="shared" si="17"/>
        <v>0.40665644156267455</v>
      </c>
      <c r="X72">
        <v>69127557627.08699</v>
      </c>
      <c r="Y72">
        <v>22993974575.863907</v>
      </c>
      <c r="AA72">
        <f t="shared" si="18"/>
        <v>10.83965121292443</v>
      </c>
      <c r="AB72">
        <f t="shared" si="19"/>
        <v>10.361614046831399</v>
      </c>
    </row>
    <row r="73" spans="1:28" x14ac:dyDescent="0.55000000000000004">
      <c r="A73" s="4">
        <v>57.648014110977613</v>
      </c>
      <c r="B73" s="4">
        <v>49.455124910428985</v>
      </c>
      <c r="C73" s="4">
        <v>7</v>
      </c>
      <c r="D73" s="4">
        <v>1</v>
      </c>
      <c r="E73" s="4">
        <v>441909887483.57849</v>
      </c>
      <c r="F73" s="4">
        <v>205799846673.60883</v>
      </c>
      <c r="G73" s="4">
        <v>-4.9006148370934817</v>
      </c>
      <c r="H73" s="4">
        <v>-9.9180361308508171</v>
      </c>
      <c r="I73" s="4">
        <v>-7.860725535818383</v>
      </c>
      <c r="J73" s="4">
        <v>1761573133</v>
      </c>
      <c r="K73" s="4">
        <v>1619941662</v>
      </c>
      <c r="L73" s="4">
        <v>90471899000</v>
      </c>
      <c r="M73" s="4">
        <v>83266082000</v>
      </c>
      <c r="N73" s="4">
        <v>156766</v>
      </c>
      <c r="O73" s="4">
        <f t="shared" si="10"/>
        <v>92233472133</v>
      </c>
      <c r="P73" s="4">
        <f t="shared" si="11"/>
        <v>7347448471</v>
      </c>
      <c r="Q73" s="4">
        <f t="shared" si="12"/>
        <v>1619941662</v>
      </c>
      <c r="R73" s="4">
        <f t="shared" si="13"/>
        <v>9.7224900305922421</v>
      </c>
      <c r="S73" s="4">
        <f t="shared" si="14"/>
        <v>5.4236447565472419E-2</v>
      </c>
      <c r="T73" s="4">
        <f t="shared" si="15"/>
        <v>2890417.9207304707</v>
      </c>
      <c r="U73" s="4">
        <f t="shared" si="16"/>
        <v>7.9661410343579302</v>
      </c>
      <c r="V73" s="4">
        <f t="shared" si="17"/>
        <v>1.7563489962343126</v>
      </c>
      <c r="X73">
        <v>441909887483.57849</v>
      </c>
      <c r="Y73">
        <v>205799846673.60883</v>
      </c>
      <c r="AA73">
        <f t="shared" si="18"/>
        <v>11.645333718764192</v>
      </c>
      <c r="AB73">
        <f t="shared" si="19"/>
        <v>11.313445046865528</v>
      </c>
    </row>
    <row r="74" spans="1:28" x14ac:dyDescent="0.55000000000000004">
      <c r="A74" s="4">
        <v>74.65177373724498</v>
      </c>
      <c r="B74" s="4">
        <v>21.406490924389189</v>
      </c>
      <c r="C74" s="4">
        <v>9</v>
      </c>
      <c r="D74" s="4">
        <v>5</v>
      </c>
      <c r="E74" s="4">
        <v>109186850088.93332</v>
      </c>
      <c r="F74" s="4">
        <v>65402642517.281105</v>
      </c>
      <c r="G74" s="4">
        <v>-5.2796770468003444</v>
      </c>
      <c r="H74" s="4">
        <v>-9.5238983819652567</v>
      </c>
      <c r="I74" s="4">
        <v>-7.637790994661378</v>
      </c>
      <c r="J74" s="4">
        <v>525033100</v>
      </c>
      <c r="K74" s="4">
        <v>520605621</v>
      </c>
      <c r="L74" s="4">
        <v>90258668600</v>
      </c>
      <c r="M74" s="4">
        <v>89503718600</v>
      </c>
      <c r="N74" s="4">
        <v>19123</v>
      </c>
      <c r="O74" s="4">
        <f t="shared" si="10"/>
        <v>90783701700</v>
      </c>
      <c r="P74" s="4">
        <f t="shared" si="11"/>
        <v>759377479</v>
      </c>
      <c r="Q74" s="4">
        <f t="shared" si="12"/>
        <v>520605621</v>
      </c>
      <c r="R74" s="4">
        <f t="shared" si="13"/>
        <v>1.4099260946967971</v>
      </c>
      <c r="S74" s="4">
        <f t="shared" si="14"/>
        <v>4.2909006447419955E-2</v>
      </c>
      <c r="T74" s="4">
        <f t="shared" si="15"/>
        <v>445664.0128322019</v>
      </c>
      <c r="U74" s="4">
        <f t="shared" si="16"/>
        <v>0.83646895288474443</v>
      </c>
      <c r="V74" s="4">
        <f t="shared" si="17"/>
        <v>0.57345714181205276</v>
      </c>
      <c r="X74">
        <v>109186850088.93332</v>
      </c>
      <c r="Y74">
        <v>65402642517.281105</v>
      </c>
      <c r="AA74">
        <f t="shared" si="18"/>
        <v>11.038170337290898</v>
      </c>
      <c r="AB74">
        <f t="shared" si="19"/>
        <v>10.815595295839387</v>
      </c>
    </row>
    <row r="75" spans="1:28" x14ac:dyDescent="0.55000000000000004">
      <c r="A75" s="4">
        <v>71.876411263654802</v>
      </c>
      <c r="B75" s="4">
        <v>46.736854234754112</v>
      </c>
      <c r="C75" s="4">
        <v>3</v>
      </c>
      <c r="D75" s="4">
        <v>4</v>
      </c>
      <c r="E75" s="4">
        <v>2355630331062.8281</v>
      </c>
      <c r="F75" s="4">
        <v>470229087064.07184</v>
      </c>
      <c r="G75" s="4">
        <v>-3.8850569232277139</v>
      </c>
      <c r="H75" s="4">
        <v>-10.166599924966601</v>
      </c>
      <c r="I75" s="4">
        <v>-7.8026265461617808</v>
      </c>
      <c r="J75" s="4">
        <v>1664346468</v>
      </c>
      <c r="K75" s="4">
        <v>1383409376</v>
      </c>
      <c r="L75" s="4">
        <v>90094954900</v>
      </c>
      <c r="M75" s="4">
        <v>75039052800</v>
      </c>
      <c r="N75" s="4">
        <v>47636</v>
      </c>
      <c r="O75" s="4">
        <f t="shared" si="10"/>
        <v>91759301368</v>
      </c>
      <c r="P75" s="4">
        <f t="shared" si="11"/>
        <v>15336839192</v>
      </c>
      <c r="Q75" s="4">
        <f t="shared" si="12"/>
        <v>1383409376</v>
      </c>
      <c r="R75" s="4">
        <f t="shared" si="13"/>
        <v>18.221856878512586</v>
      </c>
      <c r="S75" s="4">
        <f t="shared" si="14"/>
        <v>4.4393310952003766E-2</v>
      </c>
      <c r="T75" s="4">
        <f t="shared" si="15"/>
        <v>1073044.5415865039</v>
      </c>
      <c r="U75" s="4">
        <f t="shared" si="16"/>
        <v>16.714206585435651</v>
      </c>
      <c r="V75" s="4">
        <f t="shared" si="17"/>
        <v>1.5076502930769349</v>
      </c>
      <c r="X75">
        <v>2355630331062.8281</v>
      </c>
      <c r="Y75">
        <v>470229087064.07184</v>
      </c>
      <c r="AA75">
        <f t="shared" si="18"/>
        <v>12.37210713765324</v>
      </c>
      <c r="AB75">
        <f t="shared" si="19"/>
        <v>11.672309489869125</v>
      </c>
    </row>
    <row r="76" spans="1:28" x14ac:dyDescent="0.55000000000000004">
      <c r="A76" s="4">
        <v>51.953886716108869</v>
      </c>
      <c r="B76" s="4">
        <v>39.509650913292887</v>
      </c>
      <c r="C76" s="4">
        <v>5</v>
      </c>
      <c r="D76" s="4">
        <v>5</v>
      </c>
      <c r="E76" s="4">
        <v>1112359186730.8901</v>
      </c>
      <c r="F76" s="4">
        <v>370159791087.74445</v>
      </c>
      <c r="G76" s="4">
        <v>-4.4972836389996376</v>
      </c>
      <c r="H76" s="4">
        <v>-9.7362300866854952</v>
      </c>
      <c r="I76" s="4">
        <v>-7.8419486210618992</v>
      </c>
      <c r="J76" s="4">
        <v>1160779253</v>
      </c>
      <c r="K76" s="4">
        <v>1116374555</v>
      </c>
      <c r="L76" s="4">
        <v>90669291500</v>
      </c>
      <c r="M76" s="4">
        <v>87229168900</v>
      </c>
      <c r="N76" s="4">
        <v>10248</v>
      </c>
      <c r="O76" s="4">
        <f t="shared" si="10"/>
        <v>91830070753</v>
      </c>
      <c r="P76" s="4">
        <f t="shared" si="11"/>
        <v>3484527298</v>
      </c>
      <c r="Q76" s="4">
        <f t="shared" si="12"/>
        <v>1116374555</v>
      </c>
      <c r="R76" s="4">
        <f t="shared" si="13"/>
        <v>5.0102344638013827</v>
      </c>
      <c r="S76" s="4">
        <f t="shared" si="14"/>
        <v>5.9539235046323281E-2</v>
      </c>
      <c r="T76" s="4">
        <f t="shared" si="15"/>
        <v>172121.79484715842</v>
      </c>
      <c r="U76" s="4">
        <f t="shared" si="16"/>
        <v>3.7945384005774208</v>
      </c>
      <c r="V76" s="4">
        <f t="shared" si="17"/>
        <v>1.2156960632239622</v>
      </c>
      <c r="X76">
        <v>1112359186730.8901</v>
      </c>
      <c r="Y76">
        <v>370159791087.74445</v>
      </c>
      <c r="AA76">
        <f t="shared" si="18"/>
        <v>12.04624504590344</v>
      </c>
      <c r="AB76">
        <f t="shared" si="19"/>
        <v>11.568389241383063</v>
      </c>
    </row>
    <row r="77" spans="1:28" x14ac:dyDescent="0.55000000000000004">
      <c r="A77" s="4">
        <v>64.281313705950879</v>
      </c>
      <c r="B77" s="4">
        <v>33.204072561690943</v>
      </c>
      <c r="C77" s="4">
        <v>1</v>
      </c>
      <c r="D77" s="4">
        <v>4</v>
      </c>
      <c r="E77" s="4">
        <v>2050614430420.207</v>
      </c>
      <c r="F77" s="4">
        <v>136518282948.56598</v>
      </c>
      <c r="G77" s="4">
        <v>-4.1812690920135056</v>
      </c>
      <c r="H77" s="4">
        <v>-9.0631426292110664</v>
      </c>
      <c r="I77" s="4">
        <v>-7.9135550830276182</v>
      </c>
      <c r="J77" s="4">
        <v>916105774</v>
      </c>
      <c r="K77" s="4">
        <v>823760351</v>
      </c>
      <c r="L77" s="4">
        <v>90357240700</v>
      </c>
      <c r="M77" s="4">
        <v>81335181000</v>
      </c>
      <c r="N77" s="4">
        <v>16662</v>
      </c>
      <c r="O77" s="4">
        <f t="shared" si="10"/>
        <v>91273346474</v>
      </c>
      <c r="P77" s="4">
        <f t="shared" si="11"/>
        <v>9114405123</v>
      </c>
      <c r="Q77" s="4">
        <f t="shared" si="12"/>
        <v>823760351</v>
      </c>
      <c r="R77" s="4">
        <f t="shared" si="13"/>
        <v>10.888354440724898</v>
      </c>
      <c r="S77" s="4">
        <f t="shared" si="14"/>
        <v>4.9126380047945784E-2</v>
      </c>
      <c r="T77" s="4">
        <f t="shared" si="15"/>
        <v>339166.04447016894</v>
      </c>
      <c r="U77" s="4">
        <f t="shared" si="16"/>
        <v>9.9858342825156718</v>
      </c>
      <c r="V77" s="4">
        <f t="shared" si="17"/>
        <v>0.90252015820922615</v>
      </c>
      <c r="X77">
        <v>2050614430420.207</v>
      </c>
      <c r="Y77">
        <v>136518282948.56598</v>
      </c>
      <c r="AA77">
        <f t="shared" si="18"/>
        <v>12.311884009231123</v>
      </c>
      <c r="AB77">
        <f t="shared" si="19"/>
        <v>11.135190817325233</v>
      </c>
    </row>
    <row r="78" spans="1:28" x14ac:dyDescent="0.55000000000000004">
      <c r="A78" s="4">
        <v>73.493941556315463</v>
      </c>
      <c r="B78" s="4">
        <v>10.98474044636243</v>
      </c>
      <c r="C78" s="4">
        <v>0</v>
      </c>
      <c r="D78" s="4">
        <v>3</v>
      </c>
      <c r="E78" s="4">
        <v>1582052215719.6692</v>
      </c>
      <c r="F78" s="4">
        <v>0</v>
      </c>
      <c r="G78" s="4">
        <v>-4.2128143982498143</v>
      </c>
      <c r="H78" s="4">
        <v>-9.6674642008246146</v>
      </c>
      <c r="I78" s="4">
        <v>-8.5554426838303907</v>
      </c>
      <c r="J78" s="4">
        <v>236797502</v>
      </c>
      <c r="K78" s="4">
        <v>236755766</v>
      </c>
      <c r="L78" s="4">
        <v>90354572500</v>
      </c>
      <c r="M78" s="4">
        <v>90340109500</v>
      </c>
      <c r="N78" s="4">
        <v>5237885</v>
      </c>
      <c r="O78" s="4">
        <f t="shared" si="10"/>
        <v>90591370002</v>
      </c>
      <c r="P78" s="4">
        <f t="shared" si="11"/>
        <v>14504736</v>
      </c>
      <c r="Q78" s="4">
        <f t="shared" si="12"/>
        <v>236755766</v>
      </c>
      <c r="R78" s="4">
        <f t="shared" si="13"/>
        <v>0.27735589162019836</v>
      </c>
      <c r="S78" s="4">
        <f t="shared" si="14"/>
        <v>4.3513845923537721E-2</v>
      </c>
      <c r="T78" s="4">
        <f t="shared" si="15"/>
        <v>120372835.1018198</v>
      </c>
      <c r="U78" s="4">
        <f t="shared" si="16"/>
        <v>1.6011167509311069E-2</v>
      </c>
      <c r="V78" s="4">
        <f t="shared" si="17"/>
        <v>0.26134472411088727</v>
      </c>
      <c r="X78">
        <v>1582052215719.6692</v>
      </c>
      <c r="Y78">
        <v>0</v>
      </c>
      <c r="AA78">
        <f t="shared" si="18"/>
        <v>12.199220813311271</v>
      </c>
      <c r="AB78" t="e">
        <f t="shared" si="19"/>
        <v>#NUM!</v>
      </c>
    </row>
    <row r="79" spans="1:28" x14ac:dyDescent="0.55000000000000004">
      <c r="A79" s="4">
        <v>66.973230896901228</v>
      </c>
      <c r="B79" s="4">
        <v>47.17557910499449</v>
      </c>
      <c r="C79" s="4">
        <v>3</v>
      </c>
      <c r="D79" s="4">
        <v>5</v>
      </c>
      <c r="E79" s="4">
        <v>170812747282.91458</v>
      </c>
      <c r="F79" s="4">
        <v>34106999064.731457</v>
      </c>
      <c r="G79" s="4">
        <v>-3.9611138412013189</v>
      </c>
      <c r="H79" s="4">
        <v>-10.155699028323379</v>
      </c>
      <c r="I79" s="4">
        <v>-8.7108531951513637</v>
      </c>
      <c r="J79" s="4">
        <v>1660085089</v>
      </c>
      <c r="K79" s="4">
        <v>1645298871</v>
      </c>
      <c r="L79" s="4">
        <v>90232919100</v>
      </c>
      <c r="M79" s="4">
        <v>89434988300</v>
      </c>
      <c r="N79" s="4">
        <v>6949447</v>
      </c>
      <c r="O79" s="4">
        <f t="shared" si="10"/>
        <v>91893004189</v>
      </c>
      <c r="P79" s="4">
        <f t="shared" si="11"/>
        <v>812717018</v>
      </c>
      <c r="Q79" s="4">
        <f t="shared" si="12"/>
        <v>1645298871</v>
      </c>
      <c r="R79" s="4">
        <f t="shared" si="13"/>
        <v>2.6748672662224653</v>
      </c>
      <c r="S79" s="4">
        <f t="shared" si="14"/>
        <v>4.7326540157293463E-2</v>
      </c>
      <c r="T79" s="4">
        <f t="shared" si="15"/>
        <v>146840377.02530056</v>
      </c>
      <c r="U79" s="4">
        <f t="shared" si="16"/>
        <v>0.88441663777631274</v>
      </c>
      <c r="V79" s="4">
        <f t="shared" si="17"/>
        <v>1.7904506284461528</v>
      </c>
      <c r="X79">
        <v>170812747282.91458</v>
      </c>
      <c r="Y79">
        <v>34106999064.731457</v>
      </c>
      <c r="AA79">
        <f t="shared" si="18"/>
        <v>11.232520277758448</v>
      </c>
      <c r="AB79">
        <f t="shared" si="19"/>
        <v>10.532843509294189</v>
      </c>
    </row>
    <row r="80" spans="1:28" x14ac:dyDescent="0.55000000000000004">
      <c r="A80" s="4">
        <v>69.188274484842935</v>
      </c>
      <c r="B80" s="4">
        <v>15.085482995509638</v>
      </c>
      <c r="C80" s="4">
        <v>2</v>
      </c>
      <c r="D80" s="4">
        <v>4</v>
      </c>
      <c r="E80" s="4">
        <v>656151464477.02979</v>
      </c>
      <c r="F80" s="4">
        <v>87319509192.617096</v>
      </c>
      <c r="G80" s="4">
        <v>-5.2611372512593464</v>
      </c>
      <c r="H80" s="4">
        <v>-8.9393490338875701</v>
      </c>
      <c r="I80" s="4">
        <v>-7.0037760110349181</v>
      </c>
      <c r="J80" s="4">
        <v>334455552</v>
      </c>
      <c r="K80" s="4">
        <v>322776074</v>
      </c>
      <c r="L80" s="4">
        <v>90407435400</v>
      </c>
      <c r="M80" s="4">
        <v>87281019100</v>
      </c>
      <c r="N80" s="4">
        <v>9034</v>
      </c>
      <c r="O80" s="4">
        <f t="shared" si="10"/>
        <v>90741890952</v>
      </c>
      <c r="P80" s="4">
        <f t="shared" si="11"/>
        <v>3138095778</v>
      </c>
      <c r="Q80" s="4">
        <f t="shared" si="12"/>
        <v>322776074</v>
      </c>
      <c r="R80" s="4">
        <f t="shared" si="13"/>
        <v>3.8139736958211587</v>
      </c>
      <c r="S80" s="4">
        <f t="shared" si="14"/>
        <v>4.5949254003585446E-2</v>
      </c>
      <c r="T80" s="4">
        <f t="shared" si="15"/>
        <v>196608.19736692726</v>
      </c>
      <c r="U80" s="4">
        <f t="shared" si="16"/>
        <v>3.4582657966208434</v>
      </c>
      <c r="V80" s="4">
        <f t="shared" si="17"/>
        <v>0.35570789920031509</v>
      </c>
      <c r="X80">
        <v>656151464477.02979</v>
      </c>
      <c r="Y80">
        <v>87319509192.617096</v>
      </c>
      <c r="AA80">
        <f t="shared" si="18"/>
        <v>11.817004102475845</v>
      </c>
      <c r="AB80">
        <f t="shared" si="19"/>
        <v>10.941111285952159</v>
      </c>
    </row>
    <row r="81" spans="1:28" x14ac:dyDescent="0.55000000000000004">
      <c r="A81" s="4">
        <v>51.022153127047588</v>
      </c>
      <c r="B81" s="4">
        <v>37.00109798065828</v>
      </c>
      <c r="C81" s="4">
        <v>7</v>
      </c>
      <c r="D81" s="4">
        <v>2</v>
      </c>
      <c r="E81" s="4">
        <v>63006931303.172531</v>
      </c>
      <c r="F81" s="4">
        <v>29349239942.612919</v>
      </c>
      <c r="G81" s="4">
        <v>-4.1602234410721763</v>
      </c>
      <c r="H81" s="4">
        <v>-10.12130840943315</v>
      </c>
      <c r="I81" s="4">
        <v>-7.2323884911406351</v>
      </c>
      <c r="J81" s="4">
        <v>1041478570</v>
      </c>
      <c r="K81" s="4">
        <v>1037620461</v>
      </c>
      <c r="L81" s="4">
        <v>90658185400</v>
      </c>
      <c r="M81" s="4">
        <v>90320991200</v>
      </c>
      <c r="N81" s="4">
        <v>510405</v>
      </c>
      <c r="O81" s="4">
        <f t="shared" si="10"/>
        <v>91699663970</v>
      </c>
      <c r="P81" s="4">
        <f t="shared" si="11"/>
        <v>341052309</v>
      </c>
      <c r="Q81" s="4">
        <f t="shared" si="12"/>
        <v>1037620461</v>
      </c>
      <c r="R81" s="4">
        <f t="shared" si="13"/>
        <v>1.5034654548472934</v>
      </c>
      <c r="S81" s="4">
        <f t="shared" si="14"/>
        <v>6.0501328884224964E-2</v>
      </c>
      <c r="T81" s="4">
        <f t="shared" si="15"/>
        <v>8436260.9782788139</v>
      </c>
      <c r="U81" s="4">
        <f t="shared" si="16"/>
        <v>0.37192318295907495</v>
      </c>
      <c r="V81" s="4">
        <f t="shared" si="17"/>
        <v>1.1315422718882184</v>
      </c>
      <c r="X81">
        <v>63006931303.172531</v>
      </c>
      <c r="Y81">
        <v>29349239942.612919</v>
      </c>
      <c r="AA81">
        <f t="shared" si="18"/>
        <v>10.799388328201816</v>
      </c>
      <c r="AB81">
        <f t="shared" si="19"/>
        <v>10.467596858803283</v>
      </c>
    </row>
    <row r="82" spans="1:28" x14ac:dyDescent="0.55000000000000004">
      <c r="A82" s="4">
        <v>55.753688214307971</v>
      </c>
      <c r="B82" s="4">
        <v>15.86745329588523</v>
      </c>
      <c r="C82" s="4">
        <v>6</v>
      </c>
      <c r="D82" s="4">
        <v>3</v>
      </c>
      <c r="E82" s="4">
        <v>57132980008.769882</v>
      </c>
      <c r="F82" s="4">
        <v>22813323159.944542</v>
      </c>
      <c r="G82" s="4">
        <v>-5.1805474935779863</v>
      </c>
      <c r="H82" s="4">
        <v>-9.2968193592903461</v>
      </c>
      <c r="I82" s="4">
        <v>-7.3344930862118014</v>
      </c>
      <c r="J82" s="4">
        <v>338606026</v>
      </c>
      <c r="K82" s="4">
        <v>337551134</v>
      </c>
      <c r="L82" s="4">
        <v>90605147300</v>
      </c>
      <c r="M82" s="4">
        <v>90319274800</v>
      </c>
      <c r="N82" s="4">
        <v>4069</v>
      </c>
      <c r="O82" s="4">
        <f t="shared" si="10"/>
        <v>90943753326</v>
      </c>
      <c r="P82" s="4">
        <f t="shared" si="11"/>
        <v>286927392</v>
      </c>
      <c r="Q82" s="4">
        <f t="shared" si="12"/>
        <v>337551134</v>
      </c>
      <c r="R82" s="4">
        <f t="shared" si="13"/>
        <v>0.68666456261319397</v>
      </c>
      <c r="S82" s="4">
        <f t="shared" si="14"/>
        <v>5.5896799248176664E-2</v>
      </c>
      <c r="T82" s="4">
        <f t="shared" si="15"/>
        <v>72794.865801421169</v>
      </c>
      <c r="U82" s="4">
        <f t="shared" si="16"/>
        <v>0.31549983534489778</v>
      </c>
      <c r="V82" s="4">
        <f t="shared" si="17"/>
        <v>0.37116472726829625</v>
      </c>
      <c r="X82">
        <v>57132980008.769882</v>
      </c>
      <c r="Y82">
        <v>22813323159.944542</v>
      </c>
      <c r="AA82">
        <f t="shared" si="18"/>
        <v>10.75688687709069</v>
      </c>
      <c r="AB82">
        <f t="shared" si="19"/>
        <v>10.358188552479868</v>
      </c>
    </row>
    <row r="83" spans="1:28" x14ac:dyDescent="0.55000000000000004">
      <c r="A83" s="4">
        <v>62.487948951830631</v>
      </c>
      <c r="B83" s="4">
        <v>14.107751719738729</v>
      </c>
      <c r="C83" s="4">
        <v>7</v>
      </c>
      <c r="D83" s="4">
        <v>4</v>
      </c>
      <c r="E83" s="4">
        <v>586645587965.48669</v>
      </c>
      <c r="F83" s="4">
        <v>273287422967.59659</v>
      </c>
      <c r="G83" s="4">
        <v>-3.8726081638334331</v>
      </c>
      <c r="H83" s="4">
        <v>-9.9357829994659639</v>
      </c>
      <c r="I83" s="4">
        <v>-7.8177811306046321</v>
      </c>
      <c r="J83" s="4">
        <v>301350817</v>
      </c>
      <c r="K83" s="4">
        <v>292487524</v>
      </c>
      <c r="L83" s="4">
        <v>90537558500</v>
      </c>
      <c r="M83" s="4">
        <v>87893271400</v>
      </c>
      <c r="N83" s="4">
        <v>5779</v>
      </c>
      <c r="O83" s="4">
        <f t="shared" si="10"/>
        <v>90838909317</v>
      </c>
      <c r="P83" s="4">
        <f t="shared" si="11"/>
        <v>2653150393</v>
      </c>
      <c r="Q83" s="4">
        <f t="shared" si="12"/>
        <v>292487524</v>
      </c>
      <c r="R83" s="4">
        <f t="shared" si="13"/>
        <v>3.242705068948621</v>
      </c>
      <c r="S83" s="4">
        <f t="shared" si="14"/>
        <v>5.0408266474468146E-2</v>
      </c>
      <c r="T83" s="4">
        <f t="shared" si="15"/>
        <v>114643.89482481155</v>
      </c>
      <c r="U83" s="4">
        <f t="shared" si="16"/>
        <v>2.9207202210468171</v>
      </c>
      <c r="V83" s="4">
        <f t="shared" si="17"/>
        <v>0.32198484790180387</v>
      </c>
      <c r="X83">
        <v>586645587965.48669</v>
      </c>
      <c r="Y83">
        <v>273287422967.59659</v>
      </c>
      <c r="AA83">
        <f t="shared" si="18"/>
        <v>11.768375808785279</v>
      </c>
      <c r="AB83">
        <f t="shared" si="19"/>
        <v>11.436619645371927</v>
      </c>
    </row>
    <row r="84" spans="1:28" x14ac:dyDescent="0.55000000000000004">
      <c r="A84" s="4">
        <v>72.084019337288453</v>
      </c>
      <c r="B84" s="4">
        <v>48.764221447186429</v>
      </c>
      <c r="C84" s="4">
        <v>9</v>
      </c>
      <c r="D84" s="4">
        <v>1</v>
      </c>
      <c r="E84" s="4">
        <v>38150585584.908791</v>
      </c>
      <c r="F84" s="4">
        <v>22849628815.77037</v>
      </c>
      <c r="G84" s="4">
        <v>-5.4729104955955687</v>
      </c>
      <c r="H84" s="4">
        <v>-9.8106336130251872</v>
      </c>
      <c r="I84" s="4">
        <v>-7.1628031647799668</v>
      </c>
      <c r="J84" s="4">
        <v>1805357914</v>
      </c>
      <c r="K84" s="4">
        <v>1774650456</v>
      </c>
      <c r="L84" s="4">
        <v>90033705200</v>
      </c>
      <c r="M84" s="4">
        <v>88516052700</v>
      </c>
      <c r="N84" s="4">
        <v>9443499</v>
      </c>
      <c r="O84" s="4">
        <f t="shared" si="10"/>
        <v>91839063114</v>
      </c>
      <c r="P84" s="4">
        <f t="shared" si="11"/>
        <v>1548359958</v>
      </c>
      <c r="Q84" s="4">
        <f t="shared" si="12"/>
        <v>1774650456</v>
      </c>
      <c r="R84" s="4">
        <f t="shared" si="13"/>
        <v>3.6182973794877906</v>
      </c>
      <c r="S84" s="4">
        <f t="shared" si="14"/>
        <v>4.4278121019117808E-2</v>
      </c>
      <c r="T84" s="4">
        <f t="shared" si="15"/>
        <v>213276868.6350221</v>
      </c>
      <c r="U84" s="4">
        <f t="shared" si="16"/>
        <v>1.6859492088655323</v>
      </c>
      <c r="V84" s="4">
        <f t="shared" si="17"/>
        <v>1.9323481706222581</v>
      </c>
      <c r="X84">
        <v>38150585584.908791</v>
      </c>
      <c r="Y84">
        <v>22849628815.77037</v>
      </c>
      <c r="AA84">
        <f t="shared" si="18"/>
        <v>10.581501208459779</v>
      </c>
      <c r="AB84">
        <f t="shared" si="19"/>
        <v>10.358879149501185</v>
      </c>
    </row>
    <row r="85" spans="1:28" x14ac:dyDescent="0.55000000000000004">
      <c r="A85" s="4">
        <v>71.10459426319639</v>
      </c>
      <c r="B85" s="4">
        <v>20.771868248656261</v>
      </c>
      <c r="C85" s="4">
        <v>5</v>
      </c>
      <c r="D85" s="4">
        <v>2</v>
      </c>
      <c r="E85" s="4">
        <v>916748145656.12769</v>
      </c>
      <c r="F85" s="4">
        <v>304965759899.89526</v>
      </c>
      <c r="G85" s="4">
        <v>-4.920404576184632</v>
      </c>
      <c r="H85" s="4">
        <v>-9.8608085590852106</v>
      </c>
      <c r="I85" s="4">
        <v>-8.0265047972796939</v>
      </c>
      <c r="J85" s="4">
        <v>497305005</v>
      </c>
      <c r="K85" s="4">
        <v>441880821</v>
      </c>
      <c r="L85" s="4">
        <v>90315203500</v>
      </c>
      <c r="M85" s="4">
        <v>80344734500</v>
      </c>
      <c r="N85" s="4">
        <v>15011</v>
      </c>
      <c r="O85" s="4">
        <f t="shared" si="10"/>
        <v>90812508505</v>
      </c>
      <c r="P85" s="4">
        <f t="shared" si="11"/>
        <v>10025893184</v>
      </c>
      <c r="Q85" s="4">
        <f t="shared" si="12"/>
        <v>441880821</v>
      </c>
      <c r="R85" s="4">
        <f t="shared" si="13"/>
        <v>11.526797549506806</v>
      </c>
      <c r="S85" s="4">
        <f t="shared" si="14"/>
        <v>4.4827675530729583E-2</v>
      </c>
      <c r="T85" s="4">
        <f t="shared" si="15"/>
        <v>334860.1019856559</v>
      </c>
      <c r="U85" s="4">
        <f t="shared" si="16"/>
        <v>11.040211694458357</v>
      </c>
      <c r="V85" s="4">
        <f t="shared" si="17"/>
        <v>0.48658585504844931</v>
      </c>
      <c r="X85">
        <v>916748145656.12769</v>
      </c>
      <c r="Y85">
        <v>304965759899.89526</v>
      </c>
      <c r="AA85">
        <f t="shared" si="18"/>
        <v>11.962250040168364</v>
      </c>
      <c r="AB85">
        <f t="shared" si="19"/>
        <v>11.484251081572076</v>
      </c>
    </row>
    <row r="86" spans="1:28" x14ac:dyDescent="0.55000000000000004">
      <c r="A86" s="4">
        <v>59.841227534368663</v>
      </c>
      <c r="B86" s="4">
        <v>16.366669943012219</v>
      </c>
      <c r="C86" s="4">
        <v>1</v>
      </c>
      <c r="D86" s="4">
        <v>1</v>
      </c>
      <c r="E86" s="4">
        <v>460465765392.10992</v>
      </c>
      <c r="F86" s="4">
        <v>30678545998.020416</v>
      </c>
      <c r="G86" s="4">
        <v>-4.0270108814581356</v>
      </c>
      <c r="H86" s="4">
        <v>-9.1078304527581491</v>
      </c>
      <c r="I86" s="4">
        <v>-8.7395577665331672</v>
      </c>
      <c r="J86" s="4">
        <v>355750087</v>
      </c>
      <c r="K86" s="4">
        <v>340975081</v>
      </c>
      <c r="L86" s="4">
        <v>90558273700</v>
      </c>
      <c r="M86" s="4">
        <v>86829104000</v>
      </c>
      <c r="N86" s="4">
        <v>1332458</v>
      </c>
      <c r="O86" s="4">
        <f t="shared" si="10"/>
        <v>90914023787</v>
      </c>
      <c r="P86" s="4">
        <f t="shared" si="11"/>
        <v>3743944706</v>
      </c>
      <c r="Q86" s="4">
        <f t="shared" si="12"/>
        <v>340975081</v>
      </c>
      <c r="R86" s="4">
        <f t="shared" si="13"/>
        <v>4.4931679589613669</v>
      </c>
      <c r="S86" s="4">
        <f t="shared" si="14"/>
        <v>5.2431534643824537E-2</v>
      </c>
      <c r="T86" s="4">
        <f t="shared" si="15"/>
        <v>25413293.908934608</v>
      </c>
      <c r="U86" s="4">
        <f t="shared" si="16"/>
        <v>4.1181157208172703</v>
      </c>
      <c r="V86" s="4">
        <f t="shared" si="17"/>
        <v>0.37505223814409672</v>
      </c>
      <c r="X86">
        <v>460465765392.10992</v>
      </c>
      <c r="Y86">
        <v>30678545998.020416</v>
      </c>
      <c r="AA86">
        <f t="shared" si="18"/>
        <v>11.663197346902074</v>
      </c>
      <c r="AB86">
        <f t="shared" si="19"/>
        <v>10.486834772486844</v>
      </c>
    </row>
    <row r="87" spans="1:28" x14ac:dyDescent="0.55000000000000004">
      <c r="A87" s="4">
        <v>58.765246121621431</v>
      </c>
      <c r="B87" s="4">
        <v>24.772739121810609</v>
      </c>
      <c r="C87" s="4">
        <v>10</v>
      </c>
      <c r="D87" s="4">
        <v>2</v>
      </c>
      <c r="E87" s="4">
        <v>242856960964.02084</v>
      </c>
      <c r="F87" s="4">
        <v>161651664641.6763</v>
      </c>
      <c r="G87" s="4">
        <v>-3.695734496292848</v>
      </c>
      <c r="H87" s="4">
        <v>-9.7466896738753483</v>
      </c>
      <c r="I87" s="4">
        <v>-8.2091403795596669</v>
      </c>
      <c r="J87" s="4">
        <v>596361790</v>
      </c>
      <c r="K87" s="4">
        <v>580194704</v>
      </c>
      <c r="L87" s="4">
        <v>90551254600</v>
      </c>
      <c r="M87" s="4">
        <v>88115250200</v>
      </c>
      <c r="N87" s="4">
        <v>8873</v>
      </c>
      <c r="O87" s="4">
        <f t="shared" si="10"/>
        <v>91147616390</v>
      </c>
      <c r="P87" s="4">
        <f t="shared" si="11"/>
        <v>2452171486</v>
      </c>
      <c r="Q87" s="4">
        <f t="shared" si="12"/>
        <v>580194704</v>
      </c>
      <c r="R87" s="4">
        <f t="shared" si="13"/>
        <v>3.3268738230358017</v>
      </c>
      <c r="S87" s="4">
        <f t="shared" si="14"/>
        <v>5.3301836749264399E-2</v>
      </c>
      <c r="T87" s="4">
        <f t="shared" si="15"/>
        <v>166467.05894468926</v>
      </c>
      <c r="U87" s="4">
        <f t="shared" si="16"/>
        <v>2.6903298002963827</v>
      </c>
      <c r="V87" s="4">
        <f t="shared" si="17"/>
        <v>0.63654402273941901</v>
      </c>
      <c r="X87">
        <v>242856960964.02084</v>
      </c>
      <c r="Y87">
        <v>161651664641.6763</v>
      </c>
      <c r="AA87">
        <f t="shared" si="18"/>
        <v>11.385350556089628</v>
      </c>
      <c r="AB87">
        <f t="shared" si="19"/>
        <v>11.208580181208459</v>
      </c>
    </row>
    <row r="88" spans="1:28" x14ac:dyDescent="0.55000000000000004">
      <c r="A88" s="4">
        <v>50.937116080788599</v>
      </c>
      <c r="B88" s="4">
        <v>17.322962036703558</v>
      </c>
      <c r="C88" s="4">
        <v>5</v>
      </c>
      <c r="D88" s="4">
        <v>2</v>
      </c>
      <c r="E88" s="4">
        <v>931770494926.97864</v>
      </c>
      <c r="F88" s="4">
        <v>309963099880.97351</v>
      </c>
      <c r="G88" s="4">
        <v>-5.3863391565465157</v>
      </c>
      <c r="H88" s="4">
        <v>-10.144634529999029</v>
      </c>
      <c r="I88" s="4">
        <v>-8.8494803380528708</v>
      </c>
      <c r="J88" s="4">
        <v>371535998</v>
      </c>
      <c r="K88" s="4">
        <v>358900441</v>
      </c>
      <c r="L88" s="4">
        <v>90628061800</v>
      </c>
      <c r="M88" s="4">
        <v>87574395700</v>
      </c>
      <c r="N88" s="4">
        <v>5117</v>
      </c>
      <c r="O88" s="4">
        <f t="shared" si="10"/>
        <v>90999597798</v>
      </c>
      <c r="P88" s="4">
        <f t="shared" si="11"/>
        <v>3066301657</v>
      </c>
      <c r="Q88" s="4">
        <f t="shared" si="12"/>
        <v>358900441</v>
      </c>
      <c r="R88" s="4">
        <f t="shared" si="13"/>
        <v>3.7639749854754627</v>
      </c>
      <c r="S88" s="4">
        <f t="shared" si="14"/>
        <v>6.0590571642109958E-2</v>
      </c>
      <c r="T88" s="4">
        <f t="shared" si="15"/>
        <v>84452.083242002729</v>
      </c>
      <c r="U88" s="4">
        <f t="shared" si="16"/>
        <v>3.3695771533040682</v>
      </c>
      <c r="V88" s="4">
        <f t="shared" si="17"/>
        <v>0.39439783217139446</v>
      </c>
      <c r="X88">
        <v>931770494926.97864</v>
      </c>
      <c r="Y88">
        <v>309963099880.97351</v>
      </c>
      <c r="AA88">
        <f t="shared" si="18"/>
        <v>11.969308954134011</v>
      </c>
      <c r="AB88">
        <f t="shared" si="19"/>
        <v>11.491309995537723</v>
      </c>
    </row>
    <row r="89" spans="1:28" x14ac:dyDescent="0.55000000000000004">
      <c r="A89" s="4">
        <v>37.251875691725822</v>
      </c>
      <c r="B89" s="4">
        <v>42.952578793287074</v>
      </c>
      <c r="C89" s="4">
        <v>8</v>
      </c>
      <c r="D89" s="4">
        <v>2</v>
      </c>
      <c r="E89" s="4">
        <v>108350068628.62607</v>
      </c>
      <c r="F89" s="4">
        <v>57676095906.875511</v>
      </c>
      <c r="G89" s="4">
        <v>-3.6248432815055782</v>
      </c>
      <c r="H89" s="4">
        <v>-9.4341577599109545</v>
      </c>
      <c r="I89" s="4">
        <v>-7.5016337114130494</v>
      </c>
      <c r="J89" s="4">
        <v>1311897530</v>
      </c>
      <c r="K89" s="4">
        <v>1304141668</v>
      </c>
      <c r="L89" s="4">
        <v>90750558500</v>
      </c>
      <c r="M89" s="4">
        <v>90200613500</v>
      </c>
      <c r="N89" s="4">
        <v>4667</v>
      </c>
      <c r="O89" s="4">
        <f t="shared" si="10"/>
        <v>92062456030</v>
      </c>
      <c r="P89" s="4">
        <f t="shared" si="11"/>
        <v>557700862</v>
      </c>
      <c r="Q89" s="4">
        <f t="shared" si="12"/>
        <v>1304141668</v>
      </c>
      <c r="R89" s="4">
        <f t="shared" si="13"/>
        <v>2.0223689550420958</v>
      </c>
      <c r="S89" s="4">
        <f t="shared" si="14"/>
        <v>7.8760723839766775E-2</v>
      </c>
      <c r="T89" s="4">
        <f t="shared" si="15"/>
        <v>59255.422912246053</v>
      </c>
      <c r="U89" s="4">
        <f t="shared" si="16"/>
        <v>0.60578533970271697</v>
      </c>
      <c r="V89" s="4">
        <f t="shared" si="17"/>
        <v>1.4165836153393789</v>
      </c>
      <c r="X89">
        <v>108350068628.62607</v>
      </c>
      <c r="Y89">
        <v>57676095906.875511</v>
      </c>
      <c r="AA89">
        <f t="shared" si="18"/>
        <v>11.034829190736817</v>
      </c>
      <c r="AB89">
        <f t="shared" si="19"/>
        <v>10.760995855326412</v>
      </c>
    </row>
    <row r="90" spans="1:28" x14ac:dyDescent="0.55000000000000004">
      <c r="A90" s="4">
        <v>39.35040162346796</v>
      </c>
      <c r="B90" s="4">
        <v>17.028662985815249</v>
      </c>
      <c r="C90" s="4">
        <v>9</v>
      </c>
      <c r="D90" s="4">
        <v>2</v>
      </c>
      <c r="E90" s="4">
        <v>388508135347.34991</v>
      </c>
      <c r="F90" s="4">
        <v>232659693015.30649</v>
      </c>
      <c r="G90" s="4">
        <v>-3.7721884524825562</v>
      </c>
      <c r="H90" s="4">
        <v>-9.6212606089179626</v>
      </c>
      <c r="I90" s="4">
        <v>-8.7207233237169959</v>
      </c>
      <c r="J90" s="4">
        <v>357619028</v>
      </c>
      <c r="K90" s="4">
        <v>351612924</v>
      </c>
      <c r="L90" s="4">
        <v>90597788700</v>
      </c>
      <c r="M90" s="4">
        <v>89076205900</v>
      </c>
      <c r="N90" s="4">
        <v>1671</v>
      </c>
      <c r="O90" s="4">
        <f t="shared" si="10"/>
        <v>90955407728</v>
      </c>
      <c r="P90" s="4">
        <f t="shared" si="11"/>
        <v>1527588904</v>
      </c>
      <c r="Q90" s="4">
        <f t="shared" si="12"/>
        <v>351612924</v>
      </c>
      <c r="R90" s="4">
        <f t="shared" si="13"/>
        <v>2.0660693794256946</v>
      </c>
      <c r="S90" s="4">
        <f t="shared" si="14"/>
        <v>7.5402524936690529E-2</v>
      </c>
      <c r="T90" s="4">
        <f t="shared" si="15"/>
        <v>22161.061601093665</v>
      </c>
      <c r="U90" s="4">
        <f t="shared" si="16"/>
        <v>1.6794921183446492</v>
      </c>
      <c r="V90" s="4">
        <f t="shared" si="17"/>
        <v>0.38657726108104551</v>
      </c>
      <c r="X90">
        <v>388508135347.34991</v>
      </c>
      <c r="Y90">
        <v>232659693015.30649</v>
      </c>
      <c r="AA90">
        <f t="shared" si="18"/>
        <v>11.589400117344065</v>
      </c>
      <c r="AB90">
        <f t="shared" si="19"/>
        <v>11.366721150724301</v>
      </c>
    </row>
    <row r="91" spans="1:28" x14ac:dyDescent="0.55000000000000004">
      <c r="A91" s="4">
        <v>52.742100604111833</v>
      </c>
      <c r="B91" s="4">
        <v>14.466562608173451</v>
      </c>
      <c r="C91" s="4">
        <v>2</v>
      </c>
      <c r="D91" s="4">
        <v>4</v>
      </c>
      <c r="E91" s="4">
        <v>967566767065.08105</v>
      </c>
      <c r="F91" s="4">
        <v>128762122444.62321</v>
      </c>
      <c r="G91" s="4">
        <v>-4.7522121217401043</v>
      </c>
      <c r="H91" s="4">
        <v>-9.9542820275313364</v>
      </c>
      <c r="I91" s="4">
        <v>-8.9246259468195817</v>
      </c>
      <c r="J91" s="4">
        <v>301262544</v>
      </c>
      <c r="K91" s="4">
        <v>295357097</v>
      </c>
      <c r="L91" s="4">
        <v>90635743300</v>
      </c>
      <c r="M91" s="4">
        <v>88872715200</v>
      </c>
      <c r="N91" s="4">
        <v>3977</v>
      </c>
      <c r="O91" s="4">
        <f t="shared" si="10"/>
        <v>90937005844</v>
      </c>
      <c r="P91" s="4">
        <f t="shared" si="11"/>
        <v>1768933547</v>
      </c>
      <c r="Q91" s="4">
        <f t="shared" si="12"/>
        <v>295357097</v>
      </c>
      <c r="R91" s="4">
        <f t="shared" si="13"/>
        <v>2.2700226655155498</v>
      </c>
      <c r="S91" s="4">
        <f t="shared" si="14"/>
        <v>5.8747333109269002E-2</v>
      </c>
      <c r="T91" s="4">
        <f t="shared" si="15"/>
        <v>67696.690037024324</v>
      </c>
      <c r="U91" s="4">
        <f t="shared" si="16"/>
        <v>1.9452295911683724</v>
      </c>
      <c r="V91" s="4">
        <f t="shared" si="17"/>
        <v>0.32479307434717741</v>
      </c>
      <c r="X91">
        <v>967566767065.08105</v>
      </c>
      <c r="Y91">
        <v>128762122444.62321</v>
      </c>
      <c r="AA91">
        <f t="shared" si="18"/>
        <v>11.985680943269717</v>
      </c>
      <c r="AB91">
        <f t="shared" si="19"/>
        <v>11.109788126746032</v>
      </c>
    </row>
    <row r="92" spans="1:28" x14ac:dyDescent="0.55000000000000004">
      <c r="A92" s="4">
        <v>40.623467479031717</v>
      </c>
      <c r="B92" s="4">
        <v>36.320325325492533</v>
      </c>
      <c r="C92" s="4">
        <v>7</v>
      </c>
      <c r="D92" s="4">
        <v>5</v>
      </c>
      <c r="E92" s="4">
        <v>209164111059.97827</v>
      </c>
      <c r="F92" s="4">
        <v>97447235297.165436</v>
      </c>
      <c r="G92" s="4">
        <v>-3.8000908604889392</v>
      </c>
      <c r="H92" s="4">
        <v>-8.3975125559759753</v>
      </c>
      <c r="I92" s="4">
        <v>-8.7286162760331578</v>
      </c>
      <c r="J92" s="4">
        <v>995316855</v>
      </c>
      <c r="K92" s="4">
        <v>989608301</v>
      </c>
      <c r="L92" s="4">
        <v>90697886500</v>
      </c>
      <c r="M92" s="4">
        <v>90164212900</v>
      </c>
      <c r="N92" s="4">
        <v>3866</v>
      </c>
      <c r="O92" s="4">
        <f t="shared" si="10"/>
        <v>91693203355</v>
      </c>
      <c r="P92" s="4">
        <f t="shared" si="11"/>
        <v>539382154</v>
      </c>
      <c r="Q92" s="4">
        <f t="shared" si="12"/>
        <v>989608301</v>
      </c>
      <c r="R92" s="4">
        <f t="shared" si="13"/>
        <v>1.6675068588021194</v>
      </c>
      <c r="S92" s="4">
        <f t="shared" si="14"/>
        <v>7.3480387962169019E-2</v>
      </c>
      <c r="T92" s="4">
        <f t="shared" si="15"/>
        <v>52612.678120186152</v>
      </c>
      <c r="U92" s="4">
        <f t="shared" si="16"/>
        <v>0.58824660308978904</v>
      </c>
      <c r="V92" s="4">
        <f t="shared" si="17"/>
        <v>1.0792602557123303</v>
      </c>
      <c r="X92">
        <v>209164111059.97827</v>
      </c>
      <c r="Y92">
        <v>97447235297.165436</v>
      </c>
      <c r="AA92">
        <f t="shared" si="18"/>
        <v>11.320487169173669</v>
      </c>
      <c r="AB92">
        <f t="shared" si="19"/>
        <v>10.988769522137913</v>
      </c>
    </row>
    <row r="93" spans="1:28" x14ac:dyDescent="0.55000000000000004">
      <c r="A93" s="4">
        <v>48.912535664480927</v>
      </c>
      <c r="B93" s="4">
        <v>17.643933158619308</v>
      </c>
      <c r="C93" s="4">
        <v>7</v>
      </c>
      <c r="D93" s="4">
        <v>3</v>
      </c>
      <c r="E93" s="4">
        <v>1635551980961.8481</v>
      </c>
      <c r="F93" s="4">
        <v>761938497930.521</v>
      </c>
      <c r="G93" s="4">
        <v>-4.6846247395327323</v>
      </c>
      <c r="H93" s="4">
        <v>-9.4001068302479958</v>
      </c>
      <c r="I93" s="4">
        <v>-8.2141162617900108</v>
      </c>
      <c r="J93" s="4">
        <v>378238636</v>
      </c>
      <c r="K93" s="4">
        <v>350659125</v>
      </c>
      <c r="L93" s="4">
        <v>90631525000</v>
      </c>
      <c r="M93" s="4">
        <v>84084159700</v>
      </c>
      <c r="N93" s="4">
        <v>2775</v>
      </c>
      <c r="O93" s="4">
        <f t="shared" si="10"/>
        <v>91009763636</v>
      </c>
      <c r="P93" s="4">
        <f t="shared" si="11"/>
        <v>6574944811</v>
      </c>
      <c r="Q93" s="4">
        <f t="shared" si="12"/>
        <v>350659125</v>
      </c>
      <c r="R93" s="4">
        <f t="shared" si="13"/>
        <v>7.6097373065371796</v>
      </c>
      <c r="S93" s="4">
        <f t="shared" si="14"/>
        <v>6.2788935211103569E-2</v>
      </c>
      <c r="T93" s="4">
        <f t="shared" si="15"/>
        <v>44195.68496694733</v>
      </c>
      <c r="U93" s="4">
        <f t="shared" si="16"/>
        <v>7.2244389484373981</v>
      </c>
      <c r="V93" s="4">
        <f t="shared" si="17"/>
        <v>0.38529835809978147</v>
      </c>
      <c r="X93">
        <v>1635551980961.8481</v>
      </c>
      <c r="Y93">
        <v>761938497930.521</v>
      </c>
      <c r="AA93">
        <f t="shared" si="18"/>
        <v>12.213664351387415</v>
      </c>
      <c r="AB93">
        <f t="shared" si="19"/>
        <v>11.881919917419182</v>
      </c>
    </row>
    <row r="94" spans="1:28" x14ac:dyDescent="0.55000000000000004">
      <c r="A94" s="4">
        <v>55.850157965780902</v>
      </c>
      <c r="B94" s="4">
        <v>22.126615680451287</v>
      </c>
      <c r="C94" s="4">
        <v>10</v>
      </c>
      <c r="D94" s="4">
        <v>4</v>
      </c>
      <c r="E94" s="4">
        <v>82807805264.021042</v>
      </c>
      <c r="F94" s="4">
        <v>55105069142.997276</v>
      </c>
      <c r="G94" s="4">
        <v>-3.6149524099958681</v>
      </c>
      <c r="H94" s="4">
        <v>-9.6623923847873456</v>
      </c>
      <c r="I94" s="4">
        <v>-8.3185246938076887</v>
      </c>
      <c r="J94" s="4">
        <v>510099708</v>
      </c>
      <c r="K94" s="4">
        <v>507908811</v>
      </c>
      <c r="L94" s="4">
        <v>90581631400</v>
      </c>
      <c r="M94" s="4">
        <v>90190291400</v>
      </c>
      <c r="N94" s="4">
        <v>6097</v>
      </c>
      <c r="O94" s="4">
        <f t="shared" si="10"/>
        <v>91091731108</v>
      </c>
      <c r="P94" s="4">
        <f t="shared" si="11"/>
        <v>393530897</v>
      </c>
      <c r="Q94" s="4">
        <f t="shared" si="12"/>
        <v>507908811</v>
      </c>
      <c r="R94" s="4">
        <f t="shared" si="13"/>
        <v>0.9895955396118632</v>
      </c>
      <c r="S94" s="4">
        <f t="shared" si="14"/>
        <v>5.5809862222545761E-2</v>
      </c>
      <c r="T94" s="4">
        <f t="shared" si="15"/>
        <v>109245.92459461345</v>
      </c>
      <c r="U94" s="4">
        <f t="shared" si="16"/>
        <v>0.4320160482332065</v>
      </c>
      <c r="V94" s="4">
        <f t="shared" si="17"/>
        <v>0.5575794913786567</v>
      </c>
      <c r="X94">
        <v>82807805264.021042</v>
      </c>
      <c r="Y94">
        <v>55105069142.997276</v>
      </c>
      <c r="AA94">
        <f t="shared" si="18"/>
        <v>10.918071274264744</v>
      </c>
      <c r="AB94">
        <f t="shared" si="19"/>
        <v>10.741191551657048</v>
      </c>
    </row>
    <row r="95" spans="1:28" x14ac:dyDescent="0.55000000000000004">
      <c r="A95" s="4">
        <v>29.338822594855579</v>
      </c>
      <c r="B95" s="4">
        <v>26.677331764176671</v>
      </c>
      <c r="C95" s="4">
        <v>7</v>
      </c>
      <c r="D95" s="4">
        <v>4</v>
      </c>
      <c r="E95" s="4">
        <v>540554975938.82806</v>
      </c>
      <c r="F95" s="4">
        <v>251816223248.10614</v>
      </c>
      <c r="G95" s="4">
        <v>-4.1169517068309442</v>
      </c>
      <c r="H95" s="4">
        <v>-10.07733940230988</v>
      </c>
      <c r="I95" s="4">
        <v>-8.247620857571361</v>
      </c>
      <c r="J95" s="4">
        <v>635052324</v>
      </c>
      <c r="K95" s="4">
        <v>631723810</v>
      </c>
      <c r="L95" s="4">
        <v>90504506500</v>
      </c>
      <c r="M95" s="4">
        <v>90011997500</v>
      </c>
      <c r="N95" s="4">
        <v>1858</v>
      </c>
      <c r="O95" s="4">
        <f t="shared" si="10"/>
        <v>91139558824</v>
      </c>
      <c r="P95" s="4">
        <f t="shared" si="11"/>
        <v>495837514</v>
      </c>
      <c r="Q95" s="4">
        <f t="shared" si="12"/>
        <v>631723810</v>
      </c>
      <c r="R95" s="4">
        <f t="shared" si="13"/>
        <v>1.2371810205680704</v>
      </c>
      <c r="S95" s="4">
        <f t="shared" si="14"/>
        <v>9.3916912913776573E-2</v>
      </c>
      <c r="T95" s="4">
        <f t="shared" si="15"/>
        <v>19783.444135411439</v>
      </c>
      <c r="U95" s="4">
        <f t="shared" si="16"/>
        <v>0.54404203882258639</v>
      </c>
      <c r="V95" s="4">
        <f t="shared" si="17"/>
        <v>0.69313898174548394</v>
      </c>
      <c r="X95">
        <v>540554975938.82806</v>
      </c>
      <c r="Y95">
        <v>251816223248.10614</v>
      </c>
      <c r="AA95">
        <f t="shared" si="18"/>
        <v>11.732839869487691</v>
      </c>
      <c r="AB95">
        <f t="shared" si="19"/>
        <v>11.401083706074337</v>
      </c>
    </row>
    <row r="96" spans="1:28" x14ac:dyDescent="0.55000000000000004">
      <c r="A96" s="4">
        <v>34.138015087818793</v>
      </c>
      <c r="B96" s="4">
        <v>10.24473646301197</v>
      </c>
      <c r="C96" s="4">
        <v>3</v>
      </c>
      <c r="D96" s="4">
        <v>4</v>
      </c>
      <c r="E96" s="4">
        <v>120749433779.78252</v>
      </c>
      <c r="F96" s="4">
        <v>24103907672.199318</v>
      </c>
      <c r="G96" s="4">
        <v>-3.6396391228492302</v>
      </c>
      <c r="H96" s="4">
        <v>-8.8798979017147559</v>
      </c>
      <c r="I96" s="4">
        <v>-7.902153224970796</v>
      </c>
      <c r="J96" s="4">
        <v>198769800</v>
      </c>
      <c r="K96" s="4">
        <v>198465007</v>
      </c>
      <c r="L96" s="4">
        <v>90606099000</v>
      </c>
      <c r="M96" s="4">
        <v>90439402600</v>
      </c>
      <c r="N96" s="4">
        <v>561</v>
      </c>
      <c r="O96" s="4">
        <f t="shared" si="10"/>
        <v>90804868800</v>
      </c>
      <c r="P96" s="4">
        <f t="shared" si="11"/>
        <v>167001193</v>
      </c>
      <c r="Q96" s="4">
        <f t="shared" si="12"/>
        <v>198465007</v>
      </c>
      <c r="R96" s="4">
        <f t="shared" si="13"/>
        <v>0.40247423384857095</v>
      </c>
      <c r="S96" s="4">
        <f t="shared" si="14"/>
        <v>8.4219815161593312E-2</v>
      </c>
      <c r="T96" s="4">
        <f t="shared" si="15"/>
        <v>6661.1402426329751</v>
      </c>
      <c r="U96" s="4">
        <f t="shared" si="16"/>
        <v>0.18391215714195272</v>
      </c>
      <c r="V96" s="4">
        <f t="shared" si="17"/>
        <v>0.2185620767066182</v>
      </c>
      <c r="X96">
        <v>120749433779.78252</v>
      </c>
      <c r="Y96">
        <v>24103907672.199318</v>
      </c>
      <c r="AA96">
        <f t="shared" si="18"/>
        <v>11.081885102927545</v>
      </c>
      <c r="AB96">
        <f t="shared" si="19"/>
        <v>10.382087455143431</v>
      </c>
    </row>
    <row r="97" spans="1:28" x14ac:dyDescent="0.55000000000000004">
      <c r="A97" s="4">
        <v>39.294944943171473</v>
      </c>
      <c r="B97" s="4">
        <v>41.369305914879547</v>
      </c>
      <c r="C97" s="4">
        <v>6</v>
      </c>
      <c r="D97" s="4">
        <v>4</v>
      </c>
      <c r="E97" s="4">
        <v>107276654068.47314</v>
      </c>
      <c r="F97" s="4">
        <v>42840495211.210754</v>
      </c>
      <c r="G97" s="4">
        <v>-4.7985214723983329</v>
      </c>
      <c r="H97" s="4">
        <v>-10.207497364343631</v>
      </c>
      <c r="I97" s="4">
        <v>-8.3948531394054005</v>
      </c>
      <c r="J97" s="4">
        <v>1230541130</v>
      </c>
      <c r="K97" s="4">
        <v>1228312437</v>
      </c>
      <c r="L97" s="4">
        <v>90748314000</v>
      </c>
      <c r="M97" s="4">
        <v>90575416400</v>
      </c>
      <c r="N97" s="4">
        <v>428189</v>
      </c>
      <c r="O97" s="4">
        <f t="shared" si="10"/>
        <v>91978855130</v>
      </c>
      <c r="P97" s="4">
        <f t="shared" si="11"/>
        <v>175126293</v>
      </c>
      <c r="Q97" s="4">
        <f t="shared" si="12"/>
        <v>1228312437</v>
      </c>
      <c r="R97" s="4">
        <f t="shared" si="13"/>
        <v>1.5258275698435519</v>
      </c>
      <c r="S97" s="4">
        <f t="shared" si="14"/>
        <v>7.5488177086370678E-2</v>
      </c>
      <c r="T97" s="4">
        <f t="shared" si="15"/>
        <v>5672265.7312294422</v>
      </c>
      <c r="U97" s="4">
        <f t="shared" si="16"/>
        <v>0.19039842663020978</v>
      </c>
      <c r="V97" s="4">
        <f t="shared" si="17"/>
        <v>1.3354291432133421</v>
      </c>
      <c r="X97">
        <v>107276654068.47314</v>
      </c>
      <c r="Y97">
        <v>42840495211.210754</v>
      </c>
      <c r="AA97">
        <f t="shared" si="18"/>
        <v>11.030505219520464</v>
      </c>
      <c r="AB97">
        <f t="shared" si="19"/>
        <v>10.631854482380481</v>
      </c>
    </row>
    <row r="98" spans="1:28" x14ac:dyDescent="0.55000000000000004">
      <c r="A98" s="4">
        <v>72.039921890293797</v>
      </c>
      <c r="B98" s="4">
        <v>25.647349410021793</v>
      </c>
      <c r="C98" s="4">
        <v>8</v>
      </c>
      <c r="D98" s="4">
        <v>2</v>
      </c>
      <c r="E98" s="4">
        <v>318950585117.19879</v>
      </c>
      <c r="F98" s="4">
        <v>169781383340.19888</v>
      </c>
      <c r="G98" s="4">
        <v>-3.6535640912681382</v>
      </c>
      <c r="H98" s="4">
        <v>-8.6207612957779052</v>
      </c>
      <c r="I98" s="4">
        <v>-7.8697340498532053</v>
      </c>
      <c r="J98" s="4">
        <v>655457208</v>
      </c>
      <c r="K98" s="4">
        <v>617480026</v>
      </c>
      <c r="L98" s="4">
        <v>90096393900</v>
      </c>
      <c r="M98" s="4">
        <v>84929604000</v>
      </c>
      <c r="N98" s="4">
        <v>19550</v>
      </c>
      <c r="O98" s="4">
        <f t="shared" si="10"/>
        <v>90751851108</v>
      </c>
      <c r="P98" s="4">
        <f t="shared" si="11"/>
        <v>5204767082</v>
      </c>
      <c r="Q98" s="4">
        <f t="shared" si="12"/>
        <v>617480026</v>
      </c>
      <c r="R98" s="4">
        <f t="shared" si="13"/>
        <v>6.4155684285394754</v>
      </c>
      <c r="S98" s="4">
        <f t="shared" si="14"/>
        <v>4.4302530341316662E-2</v>
      </c>
      <c r="T98" s="4">
        <f t="shared" si="15"/>
        <v>441284.04967802973</v>
      </c>
      <c r="U98" s="4">
        <f t="shared" si="16"/>
        <v>5.7351635459270396</v>
      </c>
      <c r="V98" s="4">
        <f t="shared" si="17"/>
        <v>0.68040488261243592</v>
      </c>
      <c r="X98">
        <v>318950585117.19879</v>
      </c>
      <c r="Y98">
        <v>169781383340.19888</v>
      </c>
      <c r="AA98">
        <f t="shared" si="18"/>
        <v>11.503723403203637</v>
      </c>
      <c r="AB98">
        <f t="shared" si="19"/>
        <v>11.229890067793232</v>
      </c>
    </row>
    <row r="99" spans="1:28" x14ac:dyDescent="0.55000000000000004">
      <c r="A99" s="4">
        <v>41.763924501407772</v>
      </c>
      <c r="B99" s="4">
        <v>23.602386074061162</v>
      </c>
      <c r="C99" s="4">
        <v>7</v>
      </c>
      <c r="D99" s="4">
        <v>3</v>
      </c>
      <c r="E99" s="4">
        <v>81730403505.554565</v>
      </c>
      <c r="F99" s="4">
        <v>38074938373.805351</v>
      </c>
      <c r="G99" s="4">
        <v>-3.8519171828569201</v>
      </c>
      <c r="H99" s="4">
        <v>-9.4543816494355077</v>
      </c>
      <c r="I99" s="4">
        <v>-7.5321576712423557</v>
      </c>
      <c r="J99" s="4">
        <v>539391347</v>
      </c>
      <c r="K99" s="4">
        <v>537901791</v>
      </c>
      <c r="L99" s="4">
        <v>90615385900</v>
      </c>
      <c r="M99" s="4">
        <v>90351666600</v>
      </c>
      <c r="N99" s="4">
        <v>2626</v>
      </c>
      <c r="O99" s="4">
        <f t="shared" si="10"/>
        <v>91154777247</v>
      </c>
      <c r="P99" s="4">
        <f t="shared" si="11"/>
        <v>265208856</v>
      </c>
      <c r="Q99" s="4">
        <f t="shared" si="12"/>
        <v>537901791</v>
      </c>
      <c r="R99" s="4">
        <f t="shared" si="13"/>
        <v>0.88104065552574329</v>
      </c>
      <c r="S99" s="4">
        <f t="shared" si="14"/>
        <v>7.1827890939532915E-2</v>
      </c>
      <c r="T99" s="4">
        <f t="shared" si="15"/>
        <v>36559.614456877949</v>
      </c>
      <c r="U99" s="4">
        <f t="shared" si="16"/>
        <v>0.29094345245490499</v>
      </c>
      <c r="V99" s="4">
        <f t="shared" si="17"/>
        <v>0.59009720307083835</v>
      </c>
      <c r="X99">
        <v>81730403505.554565</v>
      </c>
      <c r="Y99">
        <v>38074938373.805351</v>
      </c>
      <c r="AA99">
        <f t="shared" si="18"/>
        <v>10.912383643049514</v>
      </c>
      <c r="AB99">
        <f t="shared" si="19"/>
        <v>10.58063920908128</v>
      </c>
    </row>
    <row r="100" spans="1:28" x14ac:dyDescent="0.55000000000000004">
      <c r="A100" s="4">
        <v>28.747856625037159</v>
      </c>
      <c r="B100" s="4">
        <v>16.219897481288701</v>
      </c>
      <c r="C100" s="4">
        <v>1</v>
      </c>
      <c r="D100" s="4">
        <v>3</v>
      </c>
      <c r="E100" s="4">
        <v>373149468770.47784</v>
      </c>
      <c r="F100" s="4">
        <v>24817132504.454704</v>
      </c>
      <c r="G100" s="4">
        <v>-4.7385957592445456</v>
      </c>
      <c r="H100" s="4">
        <v>-8.9757081138521499</v>
      </c>
      <c r="I100" s="4">
        <v>-7.0939829065844169</v>
      </c>
      <c r="J100" s="4">
        <v>338061319</v>
      </c>
      <c r="K100" s="4">
        <v>336772955</v>
      </c>
      <c r="L100" s="4">
        <v>90455107400</v>
      </c>
      <c r="M100" s="4">
        <v>90082155700</v>
      </c>
      <c r="N100" s="4">
        <v>791</v>
      </c>
      <c r="O100" s="4">
        <f t="shared" si="10"/>
        <v>90793168719</v>
      </c>
      <c r="P100" s="4">
        <f t="shared" si="11"/>
        <v>374240064</v>
      </c>
      <c r="Q100" s="4">
        <f t="shared" si="12"/>
        <v>336772955</v>
      </c>
      <c r="R100" s="4">
        <f t="shared" si="13"/>
        <v>0.78311290269045153</v>
      </c>
      <c r="S100" s="4">
        <f t="shared" si="14"/>
        <v>9.5232390198235095E-2</v>
      </c>
      <c r="T100" s="4">
        <f t="shared" si="15"/>
        <v>8305.9975534947698</v>
      </c>
      <c r="U100" s="4">
        <f t="shared" si="16"/>
        <v>0.41218967162414272</v>
      </c>
      <c r="V100" s="4">
        <f t="shared" si="17"/>
        <v>0.37092323106630881</v>
      </c>
      <c r="X100">
        <v>373149468770.47784</v>
      </c>
      <c r="Y100">
        <v>24817132504.454704</v>
      </c>
      <c r="AA100">
        <f t="shared" si="18"/>
        <v>11.571882827679007</v>
      </c>
      <c r="AB100">
        <f t="shared" si="19"/>
        <v>10.394751599506156</v>
      </c>
    </row>
    <row r="101" spans="1:28" x14ac:dyDescent="0.55000000000000004">
      <c r="A101" s="4">
        <v>53.325863122583243</v>
      </c>
      <c r="B101" s="4">
        <v>28.445549939443389</v>
      </c>
      <c r="C101" s="4">
        <v>5</v>
      </c>
      <c r="D101" s="4">
        <v>2</v>
      </c>
      <c r="E101" s="4">
        <v>32901542097.331539</v>
      </c>
      <c r="F101" s="4">
        <v>10945038542.084822</v>
      </c>
      <c r="G101" s="4">
        <v>-5.2078529730954166</v>
      </c>
      <c r="H101" s="4">
        <v>-8.9815819979759226</v>
      </c>
      <c r="I101" s="4">
        <v>-8.627569649475447</v>
      </c>
      <c r="J101" s="4">
        <v>708308236</v>
      </c>
      <c r="K101" s="4">
        <v>706365701</v>
      </c>
      <c r="L101" s="4">
        <v>90546879400</v>
      </c>
      <c r="M101" s="4">
        <v>90293363900</v>
      </c>
      <c r="N101" s="4">
        <v>6914</v>
      </c>
      <c r="O101" s="4">
        <f t="shared" si="10"/>
        <v>91255187636</v>
      </c>
      <c r="P101" s="4">
        <f t="shared" si="11"/>
        <v>255458035</v>
      </c>
      <c r="Q101" s="4">
        <f t="shared" si="12"/>
        <v>706365701</v>
      </c>
      <c r="R101" s="4">
        <f t="shared" si="13"/>
        <v>1.0539934889362523</v>
      </c>
      <c r="S101" s="4">
        <f t="shared" si="14"/>
        <v>5.8173465631638659E-2</v>
      </c>
      <c r="T101" s="4">
        <f t="shared" si="15"/>
        <v>118851.43724770112</v>
      </c>
      <c r="U101" s="4">
        <f t="shared" si="16"/>
        <v>0.27993809625264776</v>
      </c>
      <c r="V101" s="4">
        <f t="shared" si="17"/>
        <v>0.77405539268360457</v>
      </c>
      <c r="X101">
        <v>32901542097.331539</v>
      </c>
      <c r="Y101">
        <v>10945038542.084822</v>
      </c>
      <c r="AA101">
        <f t="shared" si="18"/>
        <v>10.517216253836491</v>
      </c>
      <c r="AB101">
        <f t="shared" si="19"/>
        <v>10.039217295240203</v>
      </c>
    </row>
    <row r="102" spans="1:28" x14ac:dyDescent="0.55000000000000004">
      <c r="A102" s="4">
        <v>34.641185100186689</v>
      </c>
      <c r="B102" s="4">
        <v>24.247459992884359</v>
      </c>
      <c r="C102" s="4">
        <v>2</v>
      </c>
      <c r="D102" s="4">
        <v>4</v>
      </c>
      <c r="E102" s="4">
        <v>81607070541.886292</v>
      </c>
      <c r="F102" s="4">
        <v>10860128693.066797</v>
      </c>
      <c r="G102" s="4">
        <v>-3.6688483671149799</v>
      </c>
      <c r="H102" s="4">
        <v>-8.86200110191246</v>
      </c>
      <c r="I102" s="4">
        <v>-8.9296415553828936</v>
      </c>
      <c r="J102" s="4">
        <v>556926986</v>
      </c>
      <c r="K102" s="4">
        <v>556333648</v>
      </c>
      <c r="L102" s="4">
        <v>90557009800</v>
      </c>
      <c r="M102" s="4">
        <v>90434636800</v>
      </c>
      <c r="N102" s="4">
        <v>1580</v>
      </c>
      <c r="O102" s="4">
        <f t="shared" si="10"/>
        <v>91113936786</v>
      </c>
      <c r="P102" s="4">
        <f t="shared" si="11"/>
        <v>122966338</v>
      </c>
      <c r="Q102" s="4">
        <f t="shared" si="12"/>
        <v>556333648</v>
      </c>
      <c r="R102" s="4">
        <f t="shared" si="13"/>
        <v>0.74555003324626079</v>
      </c>
      <c r="S102" s="4">
        <f t="shared" si="14"/>
        <v>8.3296568894975678E-2</v>
      </c>
      <c r="T102" s="4">
        <f t="shared" si="15"/>
        <v>18968.368336901607</v>
      </c>
      <c r="U102" s="4">
        <f t="shared" si="16"/>
        <v>0.13495886835491697</v>
      </c>
      <c r="V102" s="4">
        <f t="shared" si="17"/>
        <v>0.6105911648913438</v>
      </c>
      <c r="X102">
        <v>81607070541.886292</v>
      </c>
      <c r="Y102">
        <v>10860128693.066797</v>
      </c>
      <c r="AA102">
        <f t="shared" si="18"/>
        <v>10.911727788218283</v>
      </c>
      <c r="AB102">
        <f t="shared" si="19"/>
        <v>10.035834971694598</v>
      </c>
    </row>
    <row r="103" spans="1:28" x14ac:dyDescent="0.55000000000000004">
      <c r="A103" s="4">
        <v>44.981165075164867</v>
      </c>
      <c r="B103" s="4">
        <v>21.469081782136428</v>
      </c>
      <c r="C103" s="4">
        <v>1</v>
      </c>
      <c r="D103" s="4">
        <v>1</v>
      </c>
      <c r="E103" s="4">
        <v>45016591799.753853</v>
      </c>
      <c r="F103" s="4">
        <v>2999231834.3728085</v>
      </c>
      <c r="G103" s="4">
        <v>-5.4743916161764732</v>
      </c>
      <c r="H103" s="4">
        <v>-9.7175928343415645</v>
      </c>
      <c r="I103" s="4">
        <v>-8.3951483692299984</v>
      </c>
      <c r="J103" s="4">
        <v>479247123</v>
      </c>
      <c r="K103" s="4">
        <v>478891070</v>
      </c>
      <c r="L103" s="4">
        <v>90620387400</v>
      </c>
      <c r="M103" s="4">
        <v>90553226500</v>
      </c>
      <c r="N103" s="4">
        <v>479340</v>
      </c>
      <c r="O103" s="4">
        <f t="shared" si="10"/>
        <v>91099634523</v>
      </c>
      <c r="P103" s="4">
        <f t="shared" si="11"/>
        <v>67516953</v>
      </c>
      <c r="Q103" s="4">
        <f t="shared" si="12"/>
        <v>478891070</v>
      </c>
      <c r="R103" s="4">
        <f t="shared" si="13"/>
        <v>0.59979167409507872</v>
      </c>
      <c r="S103" s="4">
        <f t="shared" si="14"/>
        <v>6.7494262483578663E-2</v>
      </c>
      <c r="T103" s="4">
        <f t="shared" si="15"/>
        <v>7101936.9997060606</v>
      </c>
      <c r="U103" s="4">
        <f t="shared" si="16"/>
        <v>7.4113308306362022E-2</v>
      </c>
      <c r="V103" s="4">
        <f t="shared" si="17"/>
        <v>0.52567836578871674</v>
      </c>
      <c r="X103">
        <v>45016591799.753853</v>
      </c>
      <c r="Y103">
        <v>2999231834.3728085</v>
      </c>
      <c r="AA103">
        <f t="shared" si="18"/>
        <v>10.653372611531001</v>
      </c>
      <c r="AB103">
        <f t="shared" si="19"/>
        <v>9.4770100371157717</v>
      </c>
    </row>
    <row r="104" spans="1:28" x14ac:dyDescent="0.55000000000000004">
      <c r="A104" s="4">
        <v>72.965833395282203</v>
      </c>
      <c r="B104" s="4">
        <v>11.21008875933572</v>
      </c>
      <c r="C104" s="4">
        <v>10</v>
      </c>
      <c r="D104" s="4">
        <v>4</v>
      </c>
      <c r="E104" s="4">
        <v>388616493148.72937</v>
      </c>
      <c r="F104" s="4">
        <v>258607732167.17889</v>
      </c>
      <c r="G104" s="4">
        <v>-5.0731484794140638</v>
      </c>
      <c r="H104" s="4">
        <v>-8.6659538304873021</v>
      </c>
      <c r="I104" s="4">
        <v>-8.6878480990187388</v>
      </c>
      <c r="J104" s="4">
        <v>241693407</v>
      </c>
      <c r="K104" s="4">
        <v>233506029</v>
      </c>
      <c r="L104" s="4">
        <v>90364966700</v>
      </c>
      <c r="M104" s="4">
        <v>87334737100</v>
      </c>
      <c r="N104" s="4">
        <v>8159</v>
      </c>
      <c r="O104" s="4">
        <f t="shared" si="10"/>
        <v>90606660107</v>
      </c>
      <c r="P104" s="4">
        <f t="shared" si="11"/>
        <v>3038416978</v>
      </c>
      <c r="Q104" s="4">
        <f t="shared" si="12"/>
        <v>233506029</v>
      </c>
      <c r="R104" s="4">
        <f t="shared" si="13"/>
        <v>3.6111285893731129</v>
      </c>
      <c r="S104" s="4">
        <f t="shared" si="14"/>
        <v>4.3796482578275051E-2</v>
      </c>
      <c r="T104" s="4">
        <f t="shared" si="15"/>
        <v>186293.49937903957</v>
      </c>
      <c r="U104" s="4">
        <f t="shared" si="16"/>
        <v>3.3534146103739464</v>
      </c>
      <c r="V104" s="4">
        <f t="shared" si="17"/>
        <v>0.25771397899916632</v>
      </c>
      <c r="X104">
        <v>388616493148.72937</v>
      </c>
      <c r="Y104">
        <v>258607732167.17889</v>
      </c>
      <c r="AA104">
        <f t="shared" si="18"/>
        <v>11.589521228408595</v>
      </c>
      <c r="AB104">
        <f t="shared" si="19"/>
        <v>11.412641505800899</v>
      </c>
    </row>
    <row r="105" spans="1:28" x14ac:dyDescent="0.55000000000000004">
      <c r="A105" s="4">
        <v>49.290944595153022</v>
      </c>
      <c r="B105" s="4">
        <v>43.837384981175681</v>
      </c>
      <c r="C105" s="4">
        <v>1</v>
      </c>
      <c r="D105" s="4">
        <v>4</v>
      </c>
      <c r="E105" s="4">
        <v>85619111005.106369</v>
      </c>
      <c r="F105" s="4">
        <v>5700034998.5855665</v>
      </c>
      <c r="G105" s="4">
        <v>-4.0469018156238628</v>
      </c>
      <c r="H105" s="4">
        <v>-10.01863480368015</v>
      </c>
      <c r="I105" s="4">
        <v>-7.6071620963880378</v>
      </c>
      <c r="J105" s="4">
        <v>1379050441</v>
      </c>
      <c r="K105" s="4">
        <v>1377544445</v>
      </c>
      <c r="L105" s="4">
        <v>90710598500</v>
      </c>
      <c r="M105" s="4">
        <v>90609333200</v>
      </c>
      <c r="N105" s="4">
        <v>1089780</v>
      </c>
      <c r="O105" s="4">
        <f t="shared" si="10"/>
        <v>92089648941</v>
      </c>
      <c r="P105" s="4">
        <f t="shared" si="11"/>
        <v>102771296</v>
      </c>
      <c r="Q105" s="4">
        <f t="shared" si="12"/>
        <v>1377544445</v>
      </c>
      <c r="R105" s="4">
        <f t="shared" si="13"/>
        <v>1.6074724553987698</v>
      </c>
      <c r="S105" s="4">
        <f t="shared" si="14"/>
        <v>6.2367065485760237E-2</v>
      </c>
      <c r="T105" s="4">
        <f t="shared" si="15"/>
        <v>17473645.609457456</v>
      </c>
      <c r="U105" s="4">
        <f t="shared" si="16"/>
        <v>0.1115991831675279</v>
      </c>
      <c r="V105" s="4">
        <f t="shared" si="17"/>
        <v>1.495873272231242</v>
      </c>
      <c r="X105">
        <v>85619111005.106369</v>
      </c>
      <c r="Y105">
        <v>5700034998.5855665</v>
      </c>
      <c r="AA105">
        <f t="shared" si="18"/>
        <v>10.93257071418293</v>
      </c>
      <c r="AB105">
        <f t="shared" si="19"/>
        <v>9.7558775222770393</v>
      </c>
    </row>
    <row r="106" spans="1:28" x14ac:dyDescent="0.55000000000000004">
      <c r="A106" s="4">
        <v>34.888944690062807</v>
      </c>
      <c r="B106" s="4">
        <v>31.493009312275099</v>
      </c>
      <c r="C106" s="4">
        <v>2</v>
      </c>
      <c r="D106" s="4">
        <v>1</v>
      </c>
      <c r="E106" s="4">
        <v>113274124278.05986</v>
      </c>
      <c r="F106" s="4">
        <v>15088185502.961317</v>
      </c>
      <c r="G106" s="4">
        <v>-3.653191562724845</v>
      </c>
      <c r="H106" s="4">
        <v>-8.8573023140681872</v>
      </c>
      <c r="I106" s="4">
        <v>-7.4982498497532886</v>
      </c>
      <c r="J106" s="4">
        <v>800058752</v>
      </c>
      <c r="K106" s="4">
        <v>795111547</v>
      </c>
      <c r="L106" s="4">
        <v>90602840400</v>
      </c>
      <c r="M106" s="4">
        <v>90028305900</v>
      </c>
      <c r="N106" s="4">
        <v>2733</v>
      </c>
      <c r="O106" s="4">
        <f t="shared" si="10"/>
        <v>91402899152</v>
      </c>
      <c r="P106" s="4">
        <f t="shared" si="11"/>
        <v>579481705</v>
      </c>
      <c r="Q106" s="4">
        <f t="shared" si="12"/>
        <v>795111547</v>
      </c>
      <c r="R106" s="4">
        <f t="shared" si="13"/>
        <v>1.5038836456534019</v>
      </c>
      <c r="S106" s="4">
        <f t="shared" si="14"/>
        <v>8.2847980473275296E-2</v>
      </c>
      <c r="T106" s="4">
        <f t="shared" si="15"/>
        <v>32988.13060243029</v>
      </c>
      <c r="U106" s="4">
        <f t="shared" si="16"/>
        <v>0.63398613214263699</v>
      </c>
      <c r="V106" s="4">
        <f t="shared" si="17"/>
        <v>0.86989751351076483</v>
      </c>
      <c r="X106">
        <v>113274124278.05986</v>
      </c>
      <c r="Y106">
        <v>15088185502.961317</v>
      </c>
      <c r="AA106">
        <f t="shared" si="18"/>
        <v>11.054130713334768</v>
      </c>
      <c r="AB106">
        <f t="shared" si="19"/>
        <v>10.178637014895985</v>
      </c>
    </row>
    <row r="107" spans="1:28" x14ac:dyDescent="0.55000000000000004">
      <c r="A107" s="4">
        <v>39.843533920982587</v>
      </c>
      <c r="B107" s="4">
        <v>39.326387843894238</v>
      </c>
      <c r="C107" s="4">
        <v>4</v>
      </c>
      <c r="D107" s="4">
        <v>1</v>
      </c>
      <c r="E107" s="4">
        <v>83016870201.835358</v>
      </c>
      <c r="F107" s="4">
        <v>22102133814.856968</v>
      </c>
      <c r="G107" s="4">
        <v>-3.5875128897523219</v>
      </c>
      <c r="H107" s="4">
        <v>-9.7681355314449991</v>
      </c>
      <c r="I107" s="4">
        <v>-8.7602174811421563</v>
      </c>
      <c r="J107" s="4">
        <v>1130708298</v>
      </c>
      <c r="K107" s="4">
        <v>1126932056</v>
      </c>
      <c r="L107" s="4">
        <v>90732443900</v>
      </c>
      <c r="M107" s="4">
        <v>90427747400</v>
      </c>
      <c r="N107" s="4">
        <v>288856</v>
      </c>
      <c r="O107" s="4">
        <f t="shared" si="10"/>
        <v>91863152198</v>
      </c>
      <c r="P107" s="4">
        <f t="shared" si="11"/>
        <v>308472742</v>
      </c>
      <c r="Q107" s="4">
        <f t="shared" si="12"/>
        <v>1126932056</v>
      </c>
      <c r="R107" s="4">
        <f t="shared" si="13"/>
        <v>1.5625468576411978</v>
      </c>
      <c r="S107" s="4">
        <f t="shared" si="14"/>
        <v>7.4648016237198508E-2</v>
      </c>
      <c r="T107" s="4">
        <f t="shared" si="15"/>
        <v>3869573.6947937491</v>
      </c>
      <c r="U107" s="4">
        <f t="shared" si="16"/>
        <v>0.33579594714442634</v>
      </c>
      <c r="V107" s="4">
        <f t="shared" si="17"/>
        <v>1.2267509104967715</v>
      </c>
      <c r="X107">
        <v>83016870201.835358</v>
      </c>
      <c r="Y107">
        <v>22102133814.856968</v>
      </c>
      <c r="AA107">
        <f t="shared" si="18"/>
        <v>10.919166356123993</v>
      </c>
      <c r="AB107">
        <f t="shared" si="19"/>
        <v>10.344434203969399</v>
      </c>
    </row>
    <row r="108" spans="1:28" x14ac:dyDescent="0.55000000000000004">
      <c r="A108" s="4">
        <v>27.9475561867152</v>
      </c>
      <c r="B108" s="4">
        <v>43.515873393075687</v>
      </c>
      <c r="C108" s="4">
        <v>4</v>
      </c>
      <c r="D108" s="4">
        <v>2</v>
      </c>
      <c r="E108" s="4">
        <v>392275401344.17773</v>
      </c>
      <c r="F108" s="4">
        <v>104415758666.77914</v>
      </c>
      <c r="G108" s="4">
        <v>-4.9085519403079507</v>
      </c>
      <c r="H108" s="4">
        <v>-8.8801990606740659</v>
      </c>
      <c r="I108" s="4">
        <v>-8.3928410682469288</v>
      </c>
      <c r="J108" s="4">
        <v>1348919455</v>
      </c>
      <c r="K108" s="4">
        <v>1331087636</v>
      </c>
      <c r="L108" s="4">
        <v>90678523500</v>
      </c>
      <c r="M108" s="4">
        <v>89455565500</v>
      </c>
      <c r="N108" s="4">
        <v>2274</v>
      </c>
      <c r="O108" s="4">
        <f t="shared" si="10"/>
        <v>92027442955</v>
      </c>
      <c r="P108" s="4">
        <f t="shared" si="11"/>
        <v>1240789819</v>
      </c>
      <c r="Q108" s="4">
        <f t="shared" si="12"/>
        <v>1331087636</v>
      </c>
      <c r="R108" s="4">
        <f t="shared" si="13"/>
        <v>2.7946853377830005</v>
      </c>
      <c r="S108" s="4">
        <f t="shared" si="14"/>
        <v>9.7060193077305679E-2</v>
      </c>
      <c r="T108" s="4">
        <f t="shared" si="15"/>
        <v>23428.760317721848</v>
      </c>
      <c r="U108" s="4">
        <f t="shared" si="16"/>
        <v>1.3482824026814773</v>
      </c>
      <c r="V108" s="4">
        <f t="shared" si="17"/>
        <v>1.4464029351015233</v>
      </c>
      <c r="X108">
        <v>392275401344.17773</v>
      </c>
      <c r="Y108">
        <v>104415758666.77914</v>
      </c>
      <c r="AA108">
        <f t="shared" si="18"/>
        <v>11.593591075411123</v>
      </c>
      <c r="AB108">
        <f t="shared" si="19"/>
        <v>11.018766048336259</v>
      </c>
    </row>
    <row r="109" spans="1:28" x14ac:dyDescent="0.55000000000000004">
      <c r="A109" s="4">
        <v>32.856163057404693</v>
      </c>
      <c r="B109" s="4">
        <v>31.163867142390313</v>
      </c>
      <c r="C109" s="4">
        <v>4</v>
      </c>
      <c r="D109" s="4">
        <v>5</v>
      </c>
      <c r="E109" s="4">
        <v>2900366975966.4941</v>
      </c>
      <c r="F109" s="4">
        <v>772064528523.85583</v>
      </c>
      <c r="G109" s="4">
        <v>-4.8495787646629749</v>
      </c>
      <c r="H109" s="4">
        <v>-9.9913569954972825</v>
      </c>
      <c r="I109" s="4">
        <v>-8.0490604985940024</v>
      </c>
      <c r="J109" s="4">
        <v>788385546</v>
      </c>
      <c r="K109" s="4">
        <v>767199453</v>
      </c>
      <c r="L109" s="4">
        <v>90589472000</v>
      </c>
      <c r="M109" s="4">
        <v>88162258100</v>
      </c>
      <c r="N109" s="4">
        <v>2637</v>
      </c>
      <c r="O109" s="4">
        <f t="shared" si="10"/>
        <v>91377857546</v>
      </c>
      <c r="P109" s="4">
        <f t="shared" si="11"/>
        <v>2448399993</v>
      </c>
      <c r="Q109" s="4">
        <f t="shared" si="12"/>
        <v>767199453</v>
      </c>
      <c r="R109" s="4">
        <f t="shared" si="13"/>
        <v>3.5190138315305255</v>
      </c>
      <c r="S109" s="4">
        <f t="shared" si="14"/>
        <v>8.6647973089353209E-2</v>
      </c>
      <c r="T109" s="4">
        <f t="shared" si="15"/>
        <v>30433.487431733345</v>
      </c>
      <c r="U109" s="4">
        <f t="shared" si="16"/>
        <v>2.6794237233757259</v>
      </c>
      <c r="V109" s="4">
        <f t="shared" si="17"/>
        <v>0.83959010815479951</v>
      </c>
      <c r="X109">
        <v>2900366975966.4941</v>
      </c>
      <c r="Y109">
        <v>772064528523.85583</v>
      </c>
      <c r="AA109">
        <f t="shared" si="18"/>
        <v>12.462452951538308</v>
      </c>
      <c r="AB109">
        <f t="shared" si="19"/>
        <v>11.887653599831431</v>
      </c>
    </row>
    <row r="110" spans="1:28" x14ac:dyDescent="0.55000000000000004">
      <c r="A110" s="4">
        <v>40.465651103400781</v>
      </c>
      <c r="B110" s="4">
        <v>47.00904883740747</v>
      </c>
      <c r="C110" s="4">
        <v>9</v>
      </c>
      <c r="D110" s="4">
        <v>1</v>
      </c>
      <c r="E110" s="4">
        <v>49182052762.847717</v>
      </c>
      <c r="F110" s="4">
        <v>29456733960.939301</v>
      </c>
      <c r="G110" s="4">
        <v>-5.5453409862572629</v>
      </c>
      <c r="H110" s="4">
        <v>-8.7339417002372297</v>
      </c>
      <c r="I110" s="4">
        <v>-7.4802237967139229</v>
      </c>
      <c r="J110" s="4">
        <v>1547509016</v>
      </c>
      <c r="K110" s="4">
        <v>1535024823</v>
      </c>
      <c r="L110" s="4">
        <v>90738530200</v>
      </c>
      <c r="M110" s="4">
        <v>89997052900</v>
      </c>
      <c r="N110" s="4">
        <v>5903</v>
      </c>
      <c r="O110" s="4">
        <f t="shared" si="10"/>
        <v>92286039216</v>
      </c>
      <c r="P110" s="4">
        <f t="shared" si="11"/>
        <v>753961493</v>
      </c>
      <c r="Q110" s="4">
        <f t="shared" si="12"/>
        <v>1535024823</v>
      </c>
      <c r="R110" s="4">
        <f t="shared" si="13"/>
        <v>2.4803169964229532</v>
      </c>
      <c r="S110" s="4">
        <f t="shared" si="14"/>
        <v>7.371415006542989E-2</v>
      </c>
      <c r="T110" s="4">
        <f t="shared" si="15"/>
        <v>80079.604726642036</v>
      </c>
      <c r="U110" s="4">
        <f t="shared" si="16"/>
        <v>0.81698326139592581</v>
      </c>
      <c r="V110" s="4">
        <f t="shared" si="17"/>
        <v>1.6633337350270272</v>
      </c>
      <c r="X110">
        <v>49182052762.847717</v>
      </c>
      <c r="Y110">
        <v>29456733960.939301</v>
      </c>
      <c r="AA110">
        <f t="shared" si="18"/>
        <v>10.691806651384649</v>
      </c>
      <c r="AB110">
        <f t="shared" si="19"/>
        <v>10.469184592426055</v>
      </c>
    </row>
    <row r="111" spans="1:28" x14ac:dyDescent="0.55000000000000004">
      <c r="A111" s="4">
        <v>63.451179058851537</v>
      </c>
      <c r="B111" s="4">
        <v>45.895096322286733</v>
      </c>
      <c r="C111" s="4">
        <v>0</v>
      </c>
      <c r="D111" s="4">
        <v>5</v>
      </c>
      <c r="E111" s="4">
        <v>203055864214.73892</v>
      </c>
      <c r="F111" s="4">
        <v>0</v>
      </c>
      <c r="G111" s="4">
        <v>-3.812984173729514</v>
      </c>
      <c r="H111" s="4">
        <v>-9.7918055804301414</v>
      </c>
      <c r="I111" s="4">
        <v>-7.677795566852927</v>
      </c>
      <c r="J111" s="4">
        <v>1557488500</v>
      </c>
      <c r="K111" s="4">
        <v>1557040339</v>
      </c>
      <c r="L111" s="4">
        <v>90380385800</v>
      </c>
      <c r="M111" s="4">
        <v>90358017300</v>
      </c>
      <c r="N111" s="4">
        <v>7621386</v>
      </c>
      <c r="O111" s="4">
        <f t="shared" si="10"/>
        <v>91937874300</v>
      </c>
      <c r="P111" s="4">
        <f t="shared" si="11"/>
        <v>22816661</v>
      </c>
      <c r="Q111" s="4">
        <f t="shared" si="12"/>
        <v>1557040339</v>
      </c>
      <c r="R111" s="4">
        <f t="shared" si="13"/>
        <v>1.7183962670757551</v>
      </c>
      <c r="S111" s="4">
        <f t="shared" si="14"/>
        <v>4.9711185308508092E-2</v>
      </c>
      <c r="T111" s="4">
        <f t="shared" si="15"/>
        <v>153313302.6843276</v>
      </c>
      <c r="U111" s="4">
        <f t="shared" si="16"/>
        <v>2.4817477208084634E-2</v>
      </c>
      <c r="V111" s="4">
        <f t="shared" si="17"/>
        <v>1.6935787898676704</v>
      </c>
      <c r="X111">
        <v>203055864214.73892</v>
      </c>
      <c r="Y111">
        <v>0</v>
      </c>
      <c r="AA111">
        <f t="shared" si="18"/>
        <v>11.307615536349207</v>
      </c>
      <c r="AB111" t="e">
        <f t="shared" si="19"/>
        <v>#NUM!</v>
      </c>
    </row>
    <row r="112" spans="1:28" x14ac:dyDescent="0.55000000000000004">
      <c r="A112" s="4">
        <v>60.146662836211803</v>
      </c>
      <c r="B112" s="4">
        <v>47.130728875248018</v>
      </c>
      <c r="C112" s="4">
        <v>4</v>
      </c>
      <c r="D112" s="4">
        <v>4</v>
      </c>
      <c r="E112" s="4">
        <v>1541308029413.3081</v>
      </c>
      <c r="F112" s="4">
        <v>410358480465.28229</v>
      </c>
      <c r="G112" s="4">
        <v>-4.0570926246179084</v>
      </c>
      <c r="H112" s="4">
        <v>-9.6263531261127451</v>
      </c>
      <c r="I112" s="4">
        <v>-7.2909089918832919</v>
      </c>
      <c r="J112" s="4">
        <v>1618507782</v>
      </c>
      <c r="K112" s="4">
        <v>1465658771</v>
      </c>
      <c r="L112" s="4">
        <v>90460913400</v>
      </c>
      <c r="M112" s="4">
        <v>81998945100</v>
      </c>
      <c r="N112" s="4">
        <v>21683</v>
      </c>
      <c r="O112" s="4">
        <f t="shared" si="10"/>
        <v>92079421182</v>
      </c>
      <c r="P112" s="4">
        <f t="shared" si="11"/>
        <v>8614817311</v>
      </c>
      <c r="Q112" s="4">
        <f t="shared" si="12"/>
        <v>1465658771</v>
      </c>
      <c r="R112" s="4">
        <f t="shared" si="13"/>
        <v>10.947588454183904</v>
      </c>
      <c r="S112" s="4">
        <f t="shared" si="14"/>
        <v>5.2189656681606862E-2</v>
      </c>
      <c r="T112" s="4">
        <f t="shared" si="15"/>
        <v>415465.46535612131</v>
      </c>
      <c r="U112" s="4">
        <f t="shared" si="16"/>
        <v>9.3558551958882799</v>
      </c>
      <c r="V112" s="4">
        <f t="shared" si="17"/>
        <v>1.5917332582956245</v>
      </c>
      <c r="X112">
        <v>1541308029413.3081</v>
      </c>
      <c r="Y112">
        <v>410358480465.28229</v>
      </c>
      <c r="AA112">
        <f t="shared" si="18"/>
        <v>12.187889440863845</v>
      </c>
      <c r="AB112">
        <f t="shared" si="19"/>
        <v>11.613163412978516</v>
      </c>
    </row>
    <row r="113" spans="1:28" x14ac:dyDescent="0.55000000000000004">
      <c r="A113" s="4">
        <v>46.933630631171141</v>
      </c>
      <c r="B113" s="4">
        <v>30.85245100408185</v>
      </c>
      <c r="C113" s="4">
        <v>9</v>
      </c>
      <c r="D113" s="4">
        <v>4</v>
      </c>
      <c r="E113" s="4">
        <v>283194463546.59412</v>
      </c>
      <c r="F113" s="4">
        <v>169622745319.12735</v>
      </c>
      <c r="G113" s="4">
        <v>-4.4229630110213813</v>
      </c>
      <c r="H113" s="4">
        <v>-9.1210033643591064</v>
      </c>
      <c r="I113" s="4">
        <v>-7.7803285293832802</v>
      </c>
      <c r="J113" s="4">
        <v>784376944</v>
      </c>
      <c r="K113" s="4">
        <v>774858729</v>
      </c>
      <c r="L113" s="4">
        <v>90610874700</v>
      </c>
      <c r="M113" s="4">
        <v>89511029600</v>
      </c>
      <c r="N113" s="4">
        <v>4988</v>
      </c>
      <c r="O113" s="4">
        <f t="shared" si="10"/>
        <v>91395251644</v>
      </c>
      <c r="P113" s="4">
        <f t="shared" si="11"/>
        <v>1109363315</v>
      </c>
      <c r="Q113" s="4">
        <f t="shared" si="12"/>
        <v>774858729</v>
      </c>
      <c r="R113" s="4">
        <f t="shared" si="13"/>
        <v>2.0616191871098124</v>
      </c>
      <c r="S113" s="4">
        <f t="shared" si="14"/>
        <v>6.5081647471119719E-2</v>
      </c>
      <c r="T113" s="4">
        <f t="shared" si="15"/>
        <v>76642.190138371152</v>
      </c>
      <c r="U113" s="4">
        <f t="shared" si="16"/>
        <v>1.2138084802492346</v>
      </c>
      <c r="V113" s="4">
        <f t="shared" si="17"/>
        <v>0.84781070686057758</v>
      </c>
      <c r="X113">
        <v>283194463546.59412</v>
      </c>
      <c r="Y113">
        <v>169622745319.12735</v>
      </c>
      <c r="AA113">
        <f t="shared" si="18"/>
        <v>11.452084758641083</v>
      </c>
      <c r="AB113">
        <f t="shared" si="19"/>
        <v>11.229484087922211</v>
      </c>
    </row>
    <row r="114" spans="1:28" x14ac:dyDescent="0.55000000000000004">
      <c r="A114" s="4">
        <v>70.218449748777772</v>
      </c>
      <c r="B114" s="4">
        <v>10.28529900732133</v>
      </c>
      <c r="C114" s="4">
        <v>7</v>
      </c>
      <c r="D114" s="4">
        <v>2</v>
      </c>
      <c r="E114" s="4">
        <v>358546760603.36108</v>
      </c>
      <c r="F114" s="4">
        <v>167014559984.84372</v>
      </c>
      <c r="G114" s="4">
        <v>-3.596668490119638</v>
      </c>
      <c r="H114" s="4">
        <v>-8.9348778579568009</v>
      </c>
      <c r="I114" s="4">
        <v>-8.4480341636192886</v>
      </c>
      <c r="J114" s="4">
        <v>216895910</v>
      </c>
      <c r="K114" s="4">
        <v>206250022</v>
      </c>
      <c r="L114" s="4">
        <v>90441236400</v>
      </c>
      <c r="M114" s="4">
        <v>86046987200</v>
      </c>
      <c r="N114" s="4">
        <v>6243</v>
      </c>
      <c r="O114" s="4">
        <f t="shared" si="10"/>
        <v>90658132310</v>
      </c>
      <c r="P114" s="4">
        <f t="shared" si="11"/>
        <v>4404895088</v>
      </c>
      <c r="Q114" s="4">
        <f t="shared" si="12"/>
        <v>206250022</v>
      </c>
      <c r="R114" s="4">
        <f t="shared" si="13"/>
        <v>5.0863005805507528</v>
      </c>
      <c r="S114" s="4">
        <f t="shared" si="14"/>
        <v>4.5338536338308866E-2</v>
      </c>
      <c r="T114" s="4">
        <f t="shared" si="15"/>
        <v>137697.43146130122</v>
      </c>
      <c r="U114" s="4">
        <f t="shared" si="16"/>
        <v>4.8587975240188355</v>
      </c>
      <c r="V114" s="4">
        <f t="shared" si="17"/>
        <v>0.22750305653191763</v>
      </c>
      <c r="X114">
        <v>358546760603.36108</v>
      </c>
      <c r="Y114">
        <v>167014559984.84372</v>
      </c>
      <c r="AA114">
        <f t="shared" si="18"/>
        <v>11.554545803093655</v>
      </c>
      <c r="AB114">
        <f t="shared" si="19"/>
        <v>11.222754333695123</v>
      </c>
    </row>
    <row r="115" spans="1:28" x14ac:dyDescent="0.55000000000000004">
      <c r="A115" s="4">
        <v>51.161770622614178</v>
      </c>
      <c r="B115" s="4">
        <v>30.498975473150701</v>
      </c>
      <c r="C115" s="4">
        <v>4</v>
      </c>
      <c r="D115" s="4">
        <v>2</v>
      </c>
      <c r="E115" s="4">
        <v>40346562299.093658</v>
      </c>
      <c r="F115" s="4">
        <v>10739436879.347063</v>
      </c>
      <c r="G115" s="4">
        <v>-5.4874312720777159</v>
      </c>
      <c r="H115" s="4">
        <v>-10.075399447034171</v>
      </c>
      <c r="I115" s="4">
        <v>-8.6903060817857423</v>
      </c>
      <c r="J115" s="4">
        <v>777877756</v>
      </c>
      <c r="K115" s="4">
        <v>776646260</v>
      </c>
      <c r="L115" s="4">
        <v>90574983400</v>
      </c>
      <c r="M115" s="4">
        <v>90429205900</v>
      </c>
      <c r="N115" s="4">
        <v>608312</v>
      </c>
      <c r="O115" s="4">
        <f t="shared" si="10"/>
        <v>91352861156</v>
      </c>
      <c r="P115" s="4">
        <f t="shared" si="11"/>
        <v>147008996</v>
      </c>
      <c r="Q115" s="4">
        <f t="shared" si="12"/>
        <v>776646260</v>
      </c>
      <c r="R115" s="4">
        <f t="shared" si="13"/>
        <v>1.0110851967982777</v>
      </c>
      <c r="S115" s="4">
        <f t="shared" si="14"/>
        <v>6.0355331943280716E-2</v>
      </c>
      <c r="T115" s="4">
        <f t="shared" si="15"/>
        <v>10078844.410493258</v>
      </c>
      <c r="U115" s="4">
        <f t="shared" si="16"/>
        <v>0.16092434778693798</v>
      </c>
      <c r="V115" s="4">
        <f t="shared" si="17"/>
        <v>0.8501608490113397</v>
      </c>
      <c r="X115">
        <v>40346562299.093658</v>
      </c>
      <c r="Y115">
        <v>10739436879.347063</v>
      </c>
      <c r="AA115">
        <f t="shared" si="18"/>
        <v>10.605806536873796</v>
      </c>
      <c r="AB115">
        <f t="shared" si="19"/>
        <v>10.030981509798933</v>
      </c>
    </row>
    <row r="116" spans="1:28" x14ac:dyDescent="0.55000000000000004">
      <c r="A116" s="4">
        <v>47.397578449805721</v>
      </c>
      <c r="B116" s="4">
        <v>12.41752475708229</v>
      </c>
      <c r="C116" s="4">
        <v>5</v>
      </c>
      <c r="D116" s="4">
        <v>2</v>
      </c>
      <c r="E116" s="4">
        <v>485435621048.91382</v>
      </c>
      <c r="F116" s="4">
        <v>161485184079.32495</v>
      </c>
      <c r="G116" s="4">
        <v>-3.8609343362230351</v>
      </c>
      <c r="H116" s="4">
        <v>-10.257907324439079</v>
      </c>
      <c r="I116" s="4">
        <v>-7.0853297926186531</v>
      </c>
      <c r="J116" s="4">
        <v>249691351</v>
      </c>
      <c r="K116" s="4">
        <v>246906065</v>
      </c>
      <c r="L116" s="4">
        <v>90667802400</v>
      </c>
      <c r="M116" s="4">
        <v>89664166000</v>
      </c>
      <c r="N116" s="4">
        <v>6466</v>
      </c>
      <c r="O116" s="4">
        <f t="shared" si="10"/>
        <v>90917493751</v>
      </c>
      <c r="P116" s="4">
        <f t="shared" si="11"/>
        <v>1006421686</v>
      </c>
      <c r="Q116" s="4">
        <f t="shared" si="12"/>
        <v>246906065</v>
      </c>
      <c r="R116" s="4">
        <f t="shared" si="13"/>
        <v>1.3785331065466315</v>
      </c>
      <c r="S116" s="4">
        <f t="shared" si="14"/>
        <v>6.4530772308163439E-2</v>
      </c>
      <c r="T116" s="4">
        <f t="shared" si="15"/>
        <v>100200.25746975325</v>
      </c>
      <c r="U116" s="4">
        <f t="shared" si="16"/>
        <v>1.1069615367492798</v>
      </c>
      <c r="V116" s="4">
        <f t="shared" si="17"/>
        <v>0.27157156979735186</v>
      </c>
      <c r="X116">
        <v>485435621048.91382</v>
      </c>
      <c r="Y116">
        <v>161485184079.32495</v>
      </c>
      <c r="AA116">
        <f t="shared" si="18"/>
        <v>11.686131641500195</v>
      </c>
      <c r="AB116">
        <f t="shared" si="19"/>
        <v>11.208132682903909</v>
      </c>
    </row>
    <row r="117" spans="1:28" x14ac:dyDescent="0.55000000000000004">
      <c r="A117" s="4">
        <v>52.257378354419899</v>
      </c>
      <c r="B117" s="4">
        <v>24.640274809644769</v>
      </c>
      <c r="C117" s="4">
        <v>3</v>
      </c>
      <c r="D117" s="4">
        <v>1</v>
      </c>
      <c r="E117" s="4">
        <v>958405883206.5177</v>
      </c>
      <c r="F117" s="4">
        <v>191425350401.05453</v>
      </c>
      <c r="G117" s="4">
        <v>-4.3943789768639876</v>
      </c>
      <c r="H117" s="4">
        <v>-10.358728131092199</v>
      </c>
      <c r="I117" s="4">
        <v>-7.299191123276449</v>
      </c>
      <c r="J117" s="4">
        <v>581498029</v>
      </c>
      <c r="K117" s="4">
        <v>569606686</v>
      </c>
      <c r="L117" s="4">
        <v>90618032900</v>
      </c>
      <c r="M117" s="4">
        <v>88781600200</v>
      </c>
      <c r="N117" s="4">
        <v>31842</v>
      </c>
      <c r="O117" s="4">
        <f t="shared" si="10"/>
        <v>91199530929</v>
      </c>
      <c r="P117" s="4">
        <f t="shared" si="11"/>
        <v>1848324043</v>
      </c>
      <c r="Q117" s="4">
        <f t="shared" si="12"/>
        <v>569606686</v>
      </c>
      <c r="R117" s="4">
        <f t="shared" si="13"/>
        <v>2.6512534706811044</v>
      </c>
      <c r="S117" s="4">
        <f t="shared" si="14"/>
        <v>5.923197324137288E-2</v>
      </c>
      <c r="T117" s="4">
        <f t="shared" si="15"/>
        <v>537581.28013467416</v>
      </c>
      <c r="U117" s="4">
        <f t="shared" si="16"/>
        <v>2.0266815236571158</v>
      </c>
      <c r="V117" s="4">
        <f t="shared" si="17"/>
        <v>0.62457194702398866</v>
      </c>
      <c r="X117">
        <v>958405883206.5177</v>
      </c>
      <c r="Y117">
        <v>191425350401.05453</v>
      </c>
      <c r="AA117">
        <f t="shared" si="18"/>
        <v>11.981549470984598</v>
      </c>
      <c r="AB117">
        <f t="shared" si="19"/>
        <v>11.281999450735835</v>
      </c>
    </row>
    <row r="118" spans="1:28" x14ac:dyDescent="0.55000000000000004">
      <c r="A118" s="4">
        <v>34.805143401969737</v>
      </c>
      <c r="B118" s="4">
        <v>20.27589918807162</v>
      </c>
      <c r="C118" s="4">
        <v>8</v>
      </c>
      <c r="D118" s="4">
        <v>3</v>
      </c>
      <c r="E118" s="4">
        <v>104389279043.97133</v>
      </c>
      <c r="F118" s="4">
        <v>55576995619.429817</v>
      </c>
      <c r="G118" s="4">
        <v>-5.4643974291891331</v>
      </c>
      <c r="H118" s="4">
        <v>-9.5096300480047375</v>
      </c>
      <c r="I118" s="4">
        <v>-8.7793715452494983</v>
      </c>
      <c r="J118" s="4">
        <v>442447934</v>
      </c>
      <c r="K118" s="4">
        <v>441361269</v>
      </c>
      <c r="L118" s="4">
        <v>90540922700</v>
      </c>
      <c r="M118" s="4">
        <v>90296265500</v>
      </c>
      <c r="N118" s="4">
        <v>1384</v>
      </c>
      <c r="O118" s="4">
        <f t="shared" si="10"/>
        <v>90983370634</v>
      </c>
      <c r="P118" s="4">
        <f t="shared" si="11"/>
        <v>245743865</v>
      </c>
      <c r="Q118" s="4">
        <f t="shared" si="12"/>
        <v>441361269</v>
      </c>
      <c r="R118" s="4">
        <f t="shared" si="13"/>
        <v>0.75519859201966355</v>
      </c>
      <c r="S118" s="4">
        <f t="shared" si="14"/>
        <v>8.2999269255797523E-2</v>
      </c>
      <c r="T118" s="4">
        <f t="shared" si="15"/>
        <v>16674.84560297291</v>
      </c>
      <c r="U118" s="4">
        <f t="shared" si="16"/>
        <v>0.27009756100217158</v>
      </c>
      <c r="V118" s="4">
        <f t="shared" si="17"/>
        <v>0.48510103101749197</v>
      </c>
      <c r="X118">
        <v>104389279043.97133</v>
      </c>
      <c r="Y118">
        <v>55576995619.429817</v>
      </c>
      <c r="AA118">
        <f t="shared" si="18"/>
        <v>11.018655898176512</v>
      </c>
      <c r="AB118">
        <f t="shared" si="19"/>
        <v>10.744895065989938</v>
      </c>
    </row>
    <row r="119" spans="1:28" x14ac:dyDescent="0.55000000000000004">
      <c r="A119" s="4">
        <v>73.808168940114939</v>
      </c>
      <c r="B119" s="4">
        <v>26.4905436955029</v>
      </c>
      <c r="C119" s="4">
        <v>8</v>
      </c>
      <c r="D119" s="4">
        <v>3</v>
      </c>
      <c r="E119" s="4">
        <v>873383164602.48096</v>
      </c>
      <c r="F119" s="4">
        <v>464990397076.59637</v>
      </c>
      <c r="G119" s="4">
        <v>-5.0340840529977173</v>
      </c>
      <c r="H119" s="4">
        <v>-8.6498377795604817</v>
      </c>
      <c r="I119" s="4">
        <v>-8.7319822149283155</v>
      </c>
      <c r="J119" s="4">
        <v>690172394</v>
      </c>
      <c r="K119" s="4">
        <v>613919603</v>
      </c>
      <c r="L119" s="4">
        <v>90051940700</v>
      </c>
      <c r="M119" s="4">
        <v>80194578600</v>
      </c>
      <c r="N119" s="4">
        <v>22012</v>
      </c>
      <c r="O119" s="4">
        <f t="shared" si="10"/>
        <v>90742113094</v>
      </c>
      <c r="P119" s="4">
        <f t="shared" si="11"/>
        <v>9933614891</v>
      </c>
      <c r="Q119" s="4">
        <f t="shared" si="12"/>
        <v>613919603</v>
      </c>
      <c r="R119" s="4">
        <f t="shared" si="13"/>
        <v>11.623637729345997</v>
      </c>
      <c r="S119" s="4">
        <f t="shared" si="14"/>
        <v>4.334770289739686E-2</v>
      </c>
      <c r="T119" s="4">
        <f t="shared" si="15"/>
        <v>507800.84130644618</v>
      </c>
      <c r="U119" s="4">
        <f t="shared" si="16"/>
        <v>10.947083501030818</v>
      </c>
      <c r="V119" s="4">
        <f t="shared" si="17"/>
        <v>0.67655422831518042</v>
      </c>
      <c r="X119">
        <v>873383164602.48096</v>
      </c>
      <c r="Y119">
        <v>464990397076.59637</v>
      </c>
      <c r="AA119">
        <f t="shared" si="18"/>
        <v>11.941204816173927</v>
      </c>
      <c r="AB119">
        <f t="shared" si="19"/>
        <v>11.667443983987356</v>
      </c>
    </row>
    <row r="120" spans="1:28" x14ac:dyDescent="0.55000000000000004">
      <c r="A120" s="4">
        <v>48.870303103157667</v>
      </c>
      <c r="B120" s="4">
        <v>28.423336934229997</v>
      </c>
      <c r="C120" s="4">
        <v>3</v>
      </c>
      <c r="D120" s="4">
        <v>3</v>
      </c>
      <c r="E120" s="4">
        <v>328501317389.45367</v>
      </c>
      <c r="F120" s="4">
        <v>65587523020.202103</v>
      </c>
      <c r="G120" s="4">
        <v>-4.7580545414623314</v>
      </c>
      <c r="H120" s="4">
        <v>-9.8205063604786229</v>
      </c>
      <c r="I120" s="4">
        <v>-8.0178670650794182</v>
      </c>
      <c r="J120" s="4">
        <v>700733358</v>
      </c>
      <c r="K120" s="4">
        <v>693597546</v>
      </c>
      <c r="L120" s="4">
        <v>90613100800</v>
      </c>
      <c r="M120" s="4">
        <v>89693172100</v>
      </c>
      <c r="N120" s="4">
        <v>6545</v>
      </c>
      <c r="O120" s="4">
        <f t="shared" si="10"/>
        <v>91313834158</v>
      </c>
      <c r="P120" s="4">
        <f t="shared" si="11"/>
        <v>927064512</v>
      </c>
      <c r="Q120" s="4">
        <f t="shared" si="12"/>
        <v>693597546</v>
      </c>
      <c r="R120" s="4">
        <f t="shared" si="13"/>
        <v>1.7748264246529986</v>
      </c>
      <c r="S120" s="4">
        <f t="shared" si="14"/>
        <v>6.2836339636059627E-2</v>
      </c>
      <c r="T120" s="4">
        <f t="shared" si="15"/>
        <v>104159.47265400623</v>
      </c>
      <c r="U120" s="4">
        <f t="shared" si="16"/>
        <v>1.0152508878292237</v>
      </c>
      <c r="V120" s="4">
        <f t="shared" si="17"/>
        <v>0.75957553682377488</v>
      </c>
      <c r="X120">
        <v>328501317389.45367</v>
      </c>
      <c r="Y120">
        <v>65587523020.202103</v>
      </c>
      <c r="AA120">
        <f t="shared" si="18"/>
        <v>11.516537115551273</v>
      </c>
      <c r="AB120">
        <f t="shared" si="19"/>
        <v>10.816821229637041</v>
      </c>
    </row>
    <row r="121" spans="1:28" x14ac:dyDescent="0.55000000000000004">
      <c r="A121" s="4">
        <v>33.385124160234142</v>
      </c>
      <c r="B121" s="4">
        <v>44.383916421337432</v>
      </c>
      <c r="C121" s="4">
        <v>6</v>
      </c>
      <c r="D121" s="4">
        <v>4</v>
      </c>
      <c r="E121" s="4">
        <v>2591507735163.3979</v>
      </c>
      <c r="F121" s="4">
        <v>1034908067203.697</v>
      </c>
      <c r="G121" s="4">
        <v>-3.9251664933909871</v>
      </c>
      <c r="H121" s="4">
        <v>-10.326847385107071</v>
      </c>
      <c r="I121" s="4">
        <v>-7.4035099262834843</v>
      </c>
      <c r="J121" s="4">
        <v>1390656171</v>
      </c>
      <c r="K121" s="4">
        <v>1354284243</v>
      </c>
      <c r="L121" s="4">
        <v>90732759300</v>
      </c>
      <c r="M121" s="4">
        <v>88362084800</v>
      </c>
      <c r="N121" s="4">
        <v>6995</v>
      </c>
      <c r="O121" s="4">
        <f t="shared" si="10"/>
        <v>92123415471</v>
      </c>
      <c r="P121" s="4">
        <f t="shared" si="11"/>
        <v>2407046428</v>
      </c>
      <c r="Q121" s="4">
        <f t="shared" si="12"/>
        <v>1354284243</v>
      </c>
      <c r="R121" s="4">
        <f t="shared" si="13"/>
        <v>4.0829257705757218</v>
      </c>
      <c r="S121" s="4">
        <f t="shared" si="14"/>
        <v>8.5632496154952331E-2</v>
      </c>
      <c r="T121" s="4">
        <f t="shared" si="15"/>
        <v>81686.279322542701</v>
      </c>
      <c r="U121" s="4">
        <f t="shared" si="16"/>
        <v>2.6128497469329353</v>
      </c>
      <c r="V121" s="4">
        <f t="shared" si="17"/>
        <v>1.4700760236427861</v>
      </c>
      <c r="X121">
        <v>2591507735163.3979</v>
      </c>
      <c r="Y121">
        <v>1034908067203.697</v>
      </c>
      <c r="AA121">
        <f t="shared" si="18"/>
        <v>12.413552509464868</v>
      </c>
      <c r="AB121">
        <f t="shared" si="19"/>
        <v>12.014901772324885</v>
      </c>
    </row>
    <row r="122" spans="1:28" x14ac:dyDescent="0.55000000000000004">
      <c r="A122" s="4">
        <v>43.407152858466247</v>
      </c>
      <c r="B122" s="4">
        <v>22.728272143489381</v>
      </c>
      <c r="C122" s="4">
        <v>8</v>
      </c>
      <c r="D122" s="4">
        <v>5</v>
      </c>
      <c r="E122" s="4">
        <v>2879219716690.8403</v>
      </c>
      <c r="F122" s="4">
        <v>1532871364232.7417</v>
      </c>
      <c r="G122" s="4">
        <v>-5.4319558581569876</v>
      </c>
      <c r="H122" s="4">
        <v>-9.3771394811388369</v>
      </c>
      <c r="I122" s="4">
        <v>-8.1612115242712253</v>
      </c>
      <c r="J122" s="4">
        <v>514504326</v>
      </c>
      <c r="K122" s="4">
        <v>477550802</v>
      </c>
      <c r="L122" s="4">
        <v>90618862700</v>
      </c>
      <c r="M122" s="4">
        <v>84165845100</v>
      </c>
      <c r="N122" s="4">
        <v>2503</v>
      </c>
      <c r="O122" s="4">
        <f t="shared" si="10"/>
        <v>91133367026</v>
      </c>
      <c r="P122" s="4">
        <f t="shared" si="11"/>
        <v>6489971124</v>
      </c>
      <c r="Q122" s="4">
        <f t="shared" si="12"/>
        <v>477550802</v>
      </c>
      <c r="R122" s="4">
        <f t="shared" si="13"/>
        <v>7.6454126006473491</v>
      </c>
      <c r="S122" s="4">
        <f t="shared" si="14"/>
        <v>6.9556150478143508E-2</v>
      </c>
      <c r="T122" s="4">
        <f t="shared" si="15"/>
        <v>35985.315213591537</v>
      </c>
      <c r="U122" s="4">
        <f t="shared" si="16"/>
        <v>7.1213994783583896</v>
      </c>
      <c r="V122" s="4">
        <f t="shared" si="17"/>
        <v>0.52401312228895991</v>
      </c>
      <c r="X122">
        <v>2879219716690.8403</v>
      </c>
      <c r="Y122">
        <v>1532871364232.7417</v>
      </c>
      <c r="AA122">
        <f t="shared" si="18"/>
        <v>12.45927480767261</v>
      </c>
      <c r="AB122">
        <f t="shared" si="19"/>
        <v>12.185505711183202</v>
      </c>
    </row>
    <row r="123" spans="1:28" x14ac:dyDescent="0.55000000000000004">
      <c r="A123" s="4">
        <v>65.724348619088175</v>
      </c>
      <c r="B123" s="4">
        <v>48.781043357209199</v>
      </c>
      <c r="C123" s="4">
        <v>7</v>
      </c>
      <c r="D123" s="4">
        <v>4</v>
      </c>
      <c r="E123" s="4">
        <v>225687543345.19492</v>
      </c>
      <c r="F123" s="4">
        <v>105135994170.85304</v>
      </c>
      <c r="G123" s="4">
        <v>-3.7293232535512821</v>
      </c>
      <c r="H123" s="4">
        <v>-8.4338716298634466</v>
      </c>
      <c r="I123" s="4">
        <v>-7.9155347630420776</v>
      </c>
      <c r="J123" s="4">
        <v>1761013978</v>
      </c>
      <c r="K123" s="4">
        <v>1721312220</v>
      </c>
      <c r="L123" s="4">
        <v>90234384100</v>
      </c>
      <c r="M123" s="4">
        <v>88216960400</v>
      </c>
      <c r="N123" s="4">
        <v>32549</v>
      </c>
      <c r="O123" s="4">
        <f t="shared" si="10"/>
        <v>91995398078</v>
      </c>
      <c r="P123" s="4">
        <f t="shared" si="11"/>
        <v>2057125458</v>
      </c>
      <c r="Q123" s="4">
        <f t="shared" si="12"/>
        <v>1721312220</v>
      </c>
      <c r="R123" s="4">
        <f t="shared" si="13"/>
        <v>4.1072029220378852</v>
      </c>
      <c r="S123" s="4">
        <f t="shared" si="14"/>
        <v>4.8143677523632036E-2</v>
      </c>
      <c r="T123" s="4">
        <f t="shared" si="15"/>
        <v>676080.46734740702</v>
      </c>
      <c r="U123" s="4">
        <f t="shared" si="16"/>
        <v>2.2361177852133736</v>
      </c>
      <c r="V123" s="4">
        <f t="shared" si="17"/>
        <v>1.8710851368245112</v>
      </c>
      <c r="X123">
        <v>225687543345.19492</v>
      </c>
      <c r="Y123">
        <v>105135994170.85304</v>
      </c>
      <c r="AA123">
        <f t="shared" si="18"/>
        <v>11.353507589180825</v>
      </c>
      <c r="AB123">
        <f t="shared" si="19"/>
        <v>11.021751425767471</v>
      </c>
    </row>
    <row r="124" spans="1:28" x14ac:dyDescent="0.55000000000000004">
      <c r="A124" s="4">
        <v>40.556453466204083</v>
      </c>
      <c r="B124" s="4">
        <v>24.23003256388434</v>
      </c>
      <c r="C124" s="4">
        <v>8</v>
      </c>
      <c r="D124" s="4">
        <v>3</v>
      </c>
      <c r="E124" s="4">
        <v>364106865172.65784</v>
      </c>
      <c r="F124" s="4">
        <v>193850995389.87375</v>
      </c>
      <c r="G124" s="4">
        <v>-5.1198953547896702</v>
      </c>
      <c r="H124" s="4">
        <v>-9.4315049062088114</v>
      </c>
      <c r="I124" s="4">
        <v>-8.1198114458656896</v>
      </c>
      <c r="J124" s="4">
        <v>557698556</v>
      </c>
      <c r="K124" s="4">
        <v>550379583</v>
      </c>
      <c r="L124" s="4">
        <v>90612052700</v>
      </c>
      <c r="M124" s="4">
        <v>89418696500</v>
      </c>
      <c r="N124" s="4">
        <v>2502</v>
      </c>
      <c r="O124" s="4">
        <f t="shared" si="10"/>
        <v>91169751256</v>
      </c>
      <c r="P124" s="4">
        <f t="shared" si="11"/>
        <v>1200675173</v>
      </c>
      <c r="Q124" s="4">
        <f t="shared" si="12"/>
        <v>550379583</v>
      </c>
      <c r="R124" s="4">
        <f t="shared" si="13"/>
        <v>1.9206532121417417</v>
      </c>
      <c r="S124" s="4">
        <f t="shared" si="14"/>
        <v>7.3579497398964078E-2</v>
      </c>
      <c r="T124" s="4">
        <f t="shared" si="15"/>
        <v>34004.037652413012</v>
      </c>
      <c r="U124" s="4">
        <f t="shared" si="16"/>
        <v>1.3169665996220232</v>
      </c>
      <c r="V124" s="4">
        <f t="shared" si="17"/>
        <v>0.60368661251971856</v>
      </c>
      <c r="X124">
        <v>364106865172.65784</v>
      </c>
      <c r="Y124">
        <v>193850995389.87375</v>
      </c>
      <c r="AA124">
        <f t="shared" si="18"/>
        <v>11.561228867559306</v>
      </c>
      <c r="AB124">
        <f t="shared" si="19"/>
        <v>11.287468035372735</v>
      </c>
    </row>
    <row r="125" spans="1:28" x14ac:dyDescent="0.55000000000000004">
      <c r="A125" s="4">
        <v>67.027005607267782</v>
      </c>
      <c r="B125" s="4">
        <v>12.840815838358971</v>
      </c>
      <c r="C125" s="4">
        <v>1</v>
      </c>
      <c r="D125" s="4">
        <v>5</v>
      </c>
      <c r="E125" s="4">
        <v>1283137875003.4526</v>
      </c>
      <c r="F125" s="4">
        <v>85382156349.479858</v>
      </c>
      <c r="G125" s="4">
        <v>-3.9617030339399051</v>
      </c>
      <c r="H125" s="4">
        <v>-10.26051498588761</v>
      </c>
      <c r="I125" s="4">
        <v>-7.5898367823765307</v>
      </c>
      <c r="J125" s="4">
        <v>275001672</v>
      </c>
      <c r="K125" s="4">
        <v>268419074</v>
      </c>
      <c r="L125" s="4">
        <v>90473849000</v>
      </c>
      <c r="M125" s="4">
        <v>88350941200</v>
      </c>
      <c r="N125" s="4">
        <v>531117</v>
      </c>
      <c r="O125" s="4">
        <f t="shared" si="10"/>
        <v>90748850672</v>
      </c>
      <c r="P125" s="4">
        <f t="shared" si="11"/>
        <v>2129490398</v>
      </c>
      <c r="Q125" s="4">
        <f t="shared" si="12"/>
        <v>268419074</v>
      </c>
      <c r="R125" s="4">
        <f t="shared" si="13"/>
        <v>2.6423579519116269</v>
      </c>
      <c r="S125" s="4">
        <f t="shared" si="14"/>
        <v>4.7292029067940097E-2</v>
      </c>
      <c r="T125" s="4">
        <f t="shared" si="15"/>
        <v>11230581.780219097</v>
      </c>
      <c r="U125" s="4">
        <f t="shared" si="16"/>
        <v>2.3465756119565282</v>
      </c>
      <c r="V125" s="4">
        <f t="shared" si="17"/>
        <v>0.29578233995509878</v>
      </c>
      <c r="X125">
        <v>1283137875003.4526</v>
      </c>
      <c r="Y125">
        <v>85382156349.479858</v>
      </c>
      <c r="AA125">
        <f t="shared" si="18"/>
        <v>12.108273324446689</v>
      </c>
      <c r="AB125">
        <f t="shared" si="19"/>
        <v>10.931367118831179</v>
      </c>
    </row>
    <row r="126" spans="1:28" x14ac:dyDescent="0.55000000000000004">
      <c r="A126" s="4">
        <v>68.333624368784797</v>
      </c>
      <c r="B126" s="4">
        <v>15.270266618747089</v>
      </c>
      <c r="C126" s="4">
        <v>2</v>
      </c>
      <c r="D126" s="4">
        <v>3</v>
      </c>
      <c r="E126" s="4">
        <v>3277720530499.2393</v>
      </c>
      <c r="F126" s="4">
        <v>436344930168.58136</v>
      </c>
      <c r="G126" s="4">
        <v>-4.4101129185186387</v>
      </c>
      <c r="H126" s="4">
        <v>-8.655978975301247</v>
      </c>
      <c r="I126" s="4">
        <v>-8.5474457264009907</v>
      </c>
      <c r="J126" s="4">
        <v>338087016</v>
      </c>
      <c r="K126" s="4">
        <v>276992361</v>
      </c>
      <c r="L126" s="4">
        <v>90422404900</v>
      </c>
      <c r="M126" s="4">
        <v>74230409200</v>
      </c>
      <c r="N126" s="4">
        <v>2515694</v>
      </c>
      <c r="O126" s="4">
        <f t="shared" si="10"/>
        <v>90760491916</v>
      </c>
      <c r="P126" s="4">
        <f t="shared" si="11"/>
        <v>16253090355</v>
      </c>
      <c r="Q126" s="4">
        <f t="shared" si="12"/>
        <v>276992361</v>
      </c>
      <c r="R126" s="4">
        <f t="shared" si="13"/>
        <v>18.212861529330187</v>
      </c>
      <c r="S126" s="4">
        <f t="shared" si="14"/>
        <v>4.6470070766874413E-2</v>
      </c>
      <c r="T126" s="4">
        <f t="shared" si="15"/>
        <v>54135790.165253632</v>
      </c>
      <c r="U126" s="4">
        <f t="shared" si="16"/>
        <v>17.907671071287762</v>
      </c>
      <c r="V126" s="4">
        <f t="shared" si="17"/>
        <v>0.30519045804242662</v>
      </c>
      <c r="X126">
        <v>3277720530499.2393</v>
      </c>
      <c r="Y126">
        <v>436344930168.58136</v>
      </c>
      <c r="AA126">
        <f t="shared" si="18"/>
        <v>12.515571921401598</v>
      </c>
      <c r="AB126">
        <f t="shared" si="19"/>
        <v>11.639829934324512</v>
      </c>
    </row>
    <row r="127" spans="1:28" x14ac:dyDescent="0.55000000000000004">
      <c r="A127" s="4">
        <v>53.828835733126198</v>
      </c>
      <c r="B127" s="4">
        <v>20.900028657035492</v>
      </c>
      <c r="C127" s="4">
        <v>6</v>
      </c>
      <c r="D127" s="4">
        <v>3</v>
      </c>
      <c r="E127" s="4">
        <v>3179036641080.6641</v>
      </c>
      <c r="F127" s="4">
        <v>1269396243975.8154</v>
      </c>
      <c r="G127" s="4">
        <v>-5.2869835592879202</v>
      </c>
      <c r="H127" s="4">
        <v>-9.8819477236276612</v>
      </c>
      <c r="I127" s="4">
        <v>-7.8016473404303994</v>
      </c>
      <c r="J127" s="4">
        <v>471759957</v>
      </c>
      <c r="K127" s="4">
        <v>404412142</v>
      </c>
      <c r="L127" s="4">
        <v>90599594900</v>
      </c>
      <c r="M127" s="4">
        <v>77787055100</v>
      </c>
      <c r="N127" s="4">
        <v>4923</v>
      </c>
      <c r="O127" s="4">
        <f t="shared" si="10"/>
        <v>91071354857</v>
      </c>
      <c r="P127" s="4">
        <f t="shared" si="11"/>
        <v>12879887615</v>
      </c>
      <c r="Q127" s="4">
        <f t="shared" si="12"/>
        <v>404412142</v>
      </c>
      <c r="R127" s="4">
        <f t="shared" si="13"/>
        <v>14.586693892782174</v>
      </c>
      <c r="S127" s="4">
        <f t="shared" si="14"/>
        <v>5.7687437638695362E-2</v>
      </c>
      <c r="T127" s="4">
        <f t="shared" si="15"/>
        <v>85339.203845964701</v>
      </c>
      <c r="U127" s="4">
        <f t="shared" si="16"/>
        <v>14.142633142137795</v>
      </c>
      <c r="V127" s="4">
        <f t="shared" si="17"/>
        <v>0.44406075064437861</v>
      </c>
      <c r="X127">
        <v>3179036641080.6641</v>
      </c>
      <c r="Y127">
        <v>1269396243975.8154</v>
      </c>
      <c r="AA127">
        <f t="shared" si="18"/>
        <v>12.502295533554106</v>
      </c>
      <c r="AB127">
        <f t="shared" si="19"/>
        <v>12.103597208943283</v>
      </c>
    </row>
    <row r="128" spans="1:28" x14ac:dyDescent="0.55000000000000004">
      <c r="A128" s="4">
        <v>74.036603353745164</v>
      </c>
      <c r="B128" s="4">
        <v>32.339721917240674</v>
      </c>
      <c r="C128" s="4">
        <v>5</v>
      </c>
      <c r="D128" s="4">
        <v>4</v>
      </c>
      <c r="E128" s="4">
        <v>77154659668.546326</v>
      </c>
      <c r="F128" s="4">
        <v>25676978166.342358</v>
      </c>
      <c r="G128" s="4">
        <v>-3.7095961742262369</v>
      </c>
      <c r="H128" s="4">
        <v>-9.3743813126479481</v>
      </c>
      <c r="I128" s="4">
        <v>-8.133602987356447</v>
      </c>
      <c r="J128" s="4">
        <v>916768365</v>
      </c>
      <c r="K128" s="4">
        <v>910393795</v>
      </c>
      <c r="L128" s="4">
        <v>90099533800</v>
      </c>
      <c r="M128" s="4">
        <v>89477731900</v>
      </c>
      <c r="N128" s="4">
        <v>30570</v>
      </c>
      <c r="O128" s="4">
        <f t="shared" si="10"/>
        <v>91016302165</v>
      </c>
      <c r="P128" s="4">
        <f t="shared" si="11"/>
        <v>628176470</v>
      </c>
      <c r="Q128" s="4">
        <f t="shared" si="12"/>
        <v>910393795</v>
      </c>
      <c r="R128" s="4">
        <f t="shared" si="13"/>
        <v>1.6904337227530783</v>
      </c>
      <c r="S128" s="4">
        <f t="shared" si="14"/>
        <v>4.3227860215876733E-2</v>
      </c>
      <c r="T128" s="4">
        <f t="shared" si="15"/>
        <v>707182.81791732658</v>
      </c>
      <c r="U128" s="4">
        <f t="shared" si="16"/>
        <v>0.69018017108759566</v>
      </c>
      <c r="V128" s="4">
        <f t="shared" si="17"/>
        <v>1.0002535516654827</v>
      </c>
      <c r="X128">
        <v>77154659668.546326</v>
      </c>
      <c r="Y128">
        <v>25676978166.342358</v>
      </c>
      <c r="AA128">
        <f t="shared" si="18"/>
        <v>10.887362159916048</v>
      </c>
      <c r="AB128">
        <f t="shared" si="19"/>
        <v>10.409543911807113</v>
      </c>
    </row>
    <row r="129" spans="1:28" x14ac:dyDescent="0.55000000000000004">
      <c r="A129" s="4">
        <v>39.41858388067002</v>
      </c>
      <c r="B129" s="4">
        <v>22.042005225675691</v>
      </c>
      <c r="C129" s="4">
        <v>1</v>
      </c>
      <c r="D129" s="4">
        <v>4</v>
      </c>
      <c r="E129" s="4">
        <v>187721556512.53836</v>
      </c>
      <c r="F129" s="4">
        <v>12497436957.11359</v>
      </c>
      <c r="G129" s="4">
        <v>-4.1824125906472656</v>
      </c>
      <c r="H129" s="4">
        <v>-10.0942605642992</v>
      </c>
      <c r="I129" s="4">
        <v>-7.7536937577888878</v>
      </c>
      <c r="J129" s="4">
        <v>492624553</v>
      </c>
      <c r="K129" s="4">
        <v>492240803</v>
      </c>
      <c r="L129" s="4">
        <v>90592647100</v>
      </c>
      <c r="M129" s="4">
        <v>90520453200</v>
      </c>
      <c r="N129" s="4">
        <v>321238</v>
      </c>
      <c r="O129" s="4">
        <f t="shared" si="10"/>
        <v>91085271653</v>
      </c>
      <c r="P129" s="4">
        <f t="shared" si="11"/>
        <v>72577650</v>
      </c>
      <c r="Q129" s="4">
        <f t="shared" si="12"/>
        <v>492240803</v>
      </c>
      <c r="R129" s="4">
        <f t="shared" si="13"/>
        <v>0.62009855462883401</v>
      </c>
      <c r="S129" s="4">
        <f t="shared" si="14"/>
        <v>7.5297441692644129E-2</v>
      </c>
      <c r="T129" s="4">
        <f t="shared" si="15"/>
        <v>4266253.8431419516</v>
      </c>
      <c r="U129" s="4">
        <f t="shared" si="16"/>
        <v>7.9680994174879394E-2</v>
      </c>
      <c r="V129" s="4">
        <f t="shared" si="17"/>
        <v>0.54041756045395462</v>
      </c>
      <c r="X129">
        <v>187721556512.53836</v>
      </c>
      <c r="Y129">
        <v>12497436957.11359</v>
      </c>
      <c r="AA129">
        <f t="shared" si="18"/>
        <v>11.273514146552623</v>
      </c>
      <c r="AB129">
        <f t="shared" si="19"/>
        <v>10.096820954646732</v>
      </c>
    </row>
    <row r="130" spans="1:28" x14ac:dyDescent="0.55000000000000004">
      <c r="A130" s="4">
        <v>74.807467818561477</v>
      </c>
      <c r="B130" s="4">
        <v>43.074563124580763</v>
      </c>
      <c r="C130" s="4">
        <v>9</v>
      </c>
      <c r="D130" s="4">
        <v>2</v>
      </c>
      <c r="E130" s="4">
        <v>65299488769.384918</v>
      </c>
      <c r="F130" s="4">
        <v>39104867128.608452</v>
      </c>
      <c r="G130" s="4">
        <v>-5.0236439624754601</v>
      </c>
      <c r="H130" s="4">
        <v>-9.3455644623169523</v>
      </c>
      <c r="I130" s="4">
        <v>-8.3117844710672824</v>
      </c>
      <c r="J130" s="4">
        <v>1456101525</v>
      </c>
      <c r="K130" s="4">
        <v>1431484996</v>
      </c>
      <c r="L130" s="4">
        <v>90103854200</v>
      </c>
      <c r="M130" s="4">
        <v>88594209000</v>
      </c>
      <c r="N130" s="4">
        <v>48089</v>
      </c>
      <c r="O130" s="4">
        <f t="shared" si="10"/>
        <v>91559955725</v>
      </c>
      <c r="P130" s="4">
        <f t="shared" si="11"/>
        <v>1534261729</v>
      </c>
      <c r="Q130" s="4">
        <f t="shared" si="12"/>
        <v>1431484996</v>
      </c>
      <c r="R130" s="4">
        <f t="shared" si="13"/>
        <v>3.2391307985202724</v>
      </c>
      <c r="S130" s="4">
        <f t="shared" si="14"/>
        <v>4.2829195341131727E-2</v>
      </c>
      <c r="T130" s="4">
        <f t="shared" si="15"/>
        <v>1122808.8601005522</v>
      </c>
      <c r="U130" s="4">
        <f t="shared" si="16"/>
        <v>1.6756907720752396</v>
      </c>
      <c r="V130" s="4">
        <f t="shared" si="17"/>
        <v>1.5634400264450325</v>
      </c>
      <c r="X130">
        <v>65299488769.384918</v>
      </c>
      <c r="Y130">
        <v>39104867128.608452</v>
      </c>
      <c r="AA130">
        <f t="shared" si="18"/>
        <v>10.814909781190783</v>
      </c>
      <c r="AB130">
        <f t="shared" si="19"/>
        <v>10.592230814571019</v>
      </c>
    </row>
    <row r="131" spans="1:28" x14ac:dyDescent="0.55000000000000004">
      <c r="A131" s="4">
        <v>30.691402174214911</v>
      </c>
      <c r="B131" s="4">
        <v>43.797894830797503</v>
      </c>
      <c r="C131" s="4">
        <v>6</v>
      </c>
      <c r="D131" s="4">
        <v>2</v>
      </c>
      <c r="E131" s="4">
        <v>619351058462.24646</v>
      </c>
      <c r="F131" s="4">
        <v>247316210331.15729</v>
      </c>
      <c r="G131" s="4">
        <v>-4.5157790327600491</v>
      </c>
      <c r="H131" s="4">
        <v>-10.06540261297816</v>
      </c>
      <c r="I131" s="4">
        <v>-8.1972089970218516</v>
      </c>
      <c r="J131" s="4">
        <v>1360290831</v>
      </c>
      <c r="K131" s="4">
        <v>1347689385</v>
      </c>
      <c r="L131" s="4">
        <v>90709781500</v>
      </c>
      <c r="M131" s="4">
        <v>89869051100</v>
      </c>
      <c r="N131" s="4">
        <v>23551</v>
      </c>
      <c r="O131" s="4">
        <f t="shared" ref="O131:O194" si="20">J131+L131</f>
        <v>92070072331</v>
      </c>
      <c r="P131" s="4">
        <f t="shared" ref="P131:P194" si="21">(L131-M131)+(J131-K131)</f>
        <v>853331846</v>
      </c>
      <c r="Q131" s="4">
        <f t="shared" ref="Q131:Q194" si="22">K131</f>
        <v>1347689385</v>
      </c>
      <c r="R131" s="4">
        <f t="shared" ref="R131:R194" si="23">U131+V131</f>
        <v>2.3905935721296441</v>
      </c>
      <c r="S131" s="4">
        <f t="shared" ref="S131:S194" si="24">10^(0.000000000262*(A131^4)-0.000000233*(A131^3)+0.0000868*(A131^2)-0.0147*(A131)-0.665)</f>
        <v>9.1011256927526624E-2</v>
      </c>
      <c r="T131" s="4">
        <f t="shared" ref="T131:T194" si="25">N131/S131</f>
        <v>258770.18728302972</v>
      </c>
      <c r="U131" s="4">
        <f t="shared" ref="U131:U194" si="26">(P131/O131)*100</f>
        <v>0.92682869079563335</v>
      </c>
      <c r="V131" s="4">
        <f t="shared" ref="V131:V194" si="27">(Q131/O131)*100</f>
        <v>1.4637648813340107</v>
      </c>
      <c r="X131">
        <v>619351058462.24646</v>
      </c>
      <c r="Y131">
        <v>247316210331.15729</v>
      </c>
      <c r="AA131">
        <f t="shared" ref="AA131:AA194" si="28">LOG10(X131)</f>
        <v>11.791936884134177</v>
      </c>
      <c r="AB131">
        <f t="shared" ref="AB131:AB194" si="29">LOG10(Y131)</f>
        <v>11.393252583108755</v>
      </c>
    </row>
    <row r="132" spans="1:28" x14ac:dyDescent="0.55000000000000004">
      <c r="A132" s="4">
        <v>27.967737254683659</v>
      </c>
      <c r="B132" s="4">
        <v>36.914232925847401</v>
      </c>
      <c r="C132" s="4">
        <v>9</v>
      </c>
      <c r="D132" s="4">
        <v>3</v>
      </c>
      <c r="E132" s="4">
        <v>139112853323.30286</v>
      </c>
      <c r="F132" s="4">
        <v>83318091296.254837</v>
      </c>
      <c r="G132" s="4">
        <v>-4.9506617527763783</v>
      </c>
      <c r="H132" s="4">
        <v>-9.8253749893529729</v>
      </c>
      <c r="I132" s="4">
        <v>-8.0765965802618371</v>
      </c>
      <c r="J132" s="4">
        <v>1024087271</v>
      </c>
      <c r="K132" s="4">
        <v>1021697654</v>
      </c>
      <c r="L132" s="4">
        <v>90609011600</v>
      </c>
      <c r="M132" s="4">
        <v>90370057900</v>
      </c>
      <c r="N132" s="4">
        <v>5869</v>
      </c>
      <c r="O132" s="4">
        <f t="shared" si="20"/>
        <v>91633098871</v>
      </c>
      <c r="P132" s="4">
        <f t="shared" si="21"/>
        <v>241343317</v>
      </c>
      <c r="Q132" s="4">
        <f t="shared" si="22"/>
        <v>1021697654</v>
      </c>
      <c r="R132" s="4">
        <f t="shared" si="23"/>
        <v>1.3783676275950181</v>
      </c>
      <c r="S132" s="4">
        <f t="shared" si="24"/>
        <v>9.7013432965081303E-2</v>
      </c>
      <c r="T132" s="4">
        <f t="shared" si="25"/>
        <v>60496.776792884637</v>
      </c>
      <c r="U132" s="4">
        <f t="shared" si="26"/>
        <v>0.26338006678106596</v>
      </c>
      <c r="V132" s="4">
        <f t="shared" si="27"/>
        <v>1.1149875608139521</v>
      </c>
      <c r="X132">
        <v>139112853323.30286</v>
      </c>
      <c r="Y132">
        <v>83318091296.254837</v>
      </c>
      <c r="AA132">
        <f t="shared" si="28"/>
        <v>11.143367258457154</v>
      </c>
      <c r="AB132">
        <f t="shared" si="29"/>
        <v>10.920739312295884</v>
      </c>
    </row>
    <row r="133" spans="1:28" x14ac:dyDescent="0.55000000000000004">
      <c r="A133" s="4">
        <v>55.464331798008182</v>
      </c>
      <c r="B133" s="4">
        <v>35.655583770537255</v>
      </c>
      <c r="C133" s="4">
        <v>2</v>
      </c>
      <c r="D133" s="4">
        <v>1</v>
      </c>
      <c r="E133" s="4">
        <v>22218703816.556671</v>
      </c>
      <c r="F133" s="4">
        <v>2959545500.4059963</v>
      </c>
      <c r="G133" s="4">
        <v>-4.6478604457767219</v>
      </c>
      <c r="H133" s="4">
        <v>-10.37176609219984</v>
      </c>
      <c r="I133" s="4">
        <v>-8.51592165231345</v>
      </c>
      <c r="J133" s="4">
        <v>993325397</v>
      </c>
      <c r="K133" s="4">
        <v>992847175</v>
      </c>
      <c r="L133" s="4">
        <v>90582593800</v>
      </c>
      <c r="M133" s="4">
        <v>90539714700</v>
      </c>
      <c r="N133" s="4">
        <v>1033871</v>
      </c>
      <c r="O133" s="4">
        <f t="shared" si="20"/>
        <v>91575919197</v>
      </c>
      <c r="P133" s="4">
        <f t="shared" si="21"/>
        <v>43357322</v>
      </c>
      <c r="Q133" s="4">
        <f t="shared" si="22"/>
        <v>992847175</v>
      </c>
      <c r="R133" s="4">
        <f t="shared" si="23"/>
        <v>1.1315250844175482</v>
      </c>
      <c r="S133" s="4">
        <f t="shared" si="24"/>
        <v>5.6159137336896786E-2</v>
      </c>
      <c r="T133" s="4">
        <f t="shared" si="25"/>
        <v>18409666.690530561</v>
      </c>
      <c r="U133" s="4">
        <f t="shared" si="26"/>
        <v>4.7345767730410479E-2</v>
      </c>
      <c r="V133" s="4">
        <f t="shared" si="27"/>
        <v>1.0841793166871376</v>
      </c>
      <c r="X133">
        <v>22218703816.556671</v>
      </c>
      <c r="Y133">
        <v>2959545500.4059963</v>
      </c>
      <c r="AA133">
        <f t="shared" si="28"/>
        <v>10.346718719693216</v>
      </c>
      <c r="AB133">
        <f t="shared" si="29"/>
        <v>9.4712250212544333</v>
      </c>
    </row>
    <row r="134" spans="1:28" x14ac:dyDescent="0.55000000000000004">
      <c r="A134" s="4">
        <v>36.260676744970837</v>
      </c>
      <c r="B134" s="4">
        <v>36.703392058859876</v>
      </c>
      <c r="C134" s="4">
        <v>2</v>
      </c>
      <c r="D134" s="4">
        <v>2</v>
      </c>
      <c r="E134" s="4">
        <v>454407204009.70178</v>
      </c>
      <c r="F134" s="4">
        <v>60483620974.749695</v>
      </c>
      <c r="G134" s="4">
        <v>-5.305626317430864</v>
      </c>
      <c r="H134" s="4">
        <v>-9.1520447362300246</v>
      </c>
      <c r="I134" s="4">
        <v>-8.7491181995132941</v>
      </c>
      <c r="J134" s="4">
        <v>1009846694</v>
      </c>
      <c r="K134" s="4">
        <v>995118776</v>
      </c>
      <c r="L134" s="4">
        <v>90687653100</v>
      </c>
      <c r="M134" s="4">
        <v>89360918800</v>
      </c>
      <c r="N134" s="4">
        <v>3655</v>
      </c>
      <c r="O134" s="4">
        <f t="shared" si="20"/>
        <v>91697499794</v>
      </c>
      <c r="P134" s="4">
        <f t="shared" si="21"/>
        <v>1341462218</v>
      </c>
      <c r="Q134" s="4">
        <f t="shared" si="22"/>
        <v>995118776</v>
      </c>
      <c r="R134" s="4">
        <f t="shared" si="23"/>
        <v>2.5481403519716119</v>
      </c>
      <c r="S134" s="4">
        <f t="shared" si="24"/>
        <v>8.0434082034216245E-2</v>
      </c>
      <c r="T134" s="4">
        <f t="shared" si="25"/>
        <v>45440.936324047085</v>
      </c>
      <c r="U134" s="4">
        <f t="shared" si="26"/>
        <v>1.4629212585006328</v>
      </c>
      <c r="V134" s="4">
        <f t="shared" si="27"/>
        <v>1.0852190934709793</v>
      </c>
      <c r="X134">
        <v>454407204009.70178</v>
      </c>
      <c r="Y134">
        <v>60483620974.749695</v>
      </c>
      <c r="AA134">
        <f t="shared" si="28"/>
        <v>11.657445207907321</v>
      </c>
      <c r="AB134">
        <f t="shared" si="29"/>
        <v>10.781637783192215</v>
      </c>
    </row>
    <row r="135" spans="1:28" x14ac:dyDescent="0.55000000000000004">
      <c r="A135" s="4">
        <v>26.677363631749461</v>
      </c>
      <c r="B135" s="4">
        <v>17.559433065567092</v>
      </c>
      <c r="C135" s="4">
        <v>3</v>
      </c>
      <c r="D135" s="4">
        <v>1</v>
      </c>
      <c r="E135" s="4">
        <v>15272052023.991547</v>
      </c>
      <c r="F135" s="4">
        <v>3050333852.5581312</v>
      </c>
      <c r="G135" s="4">
        <v>-3.7831441608181189</v>
      </c>
      <c r="H135" s="4">
        <v>-10.348119009961639</v>
      </c>
      <c r="I135" s="4">
        <v>-8.6649118123724804</v>
      </c>
      <c r="J135" s="4">
        <v>372929707</v>
      </c>
      <c r="K135" s="4">
        <v>372892911</v>
      </c>
      <c r="L135" s="4">
        <v>90408035200</v>
      </c>
      <c r="M135" s="4">
        <v>90403908100</v>
      </c>
      <c r="N135" s="4">
        <v>205248</v>
      </c>
      <c r="O135" s="4">
        <f t="shared" si="20"/>
        <v>90780964907</v>
      </c>
      <c r="P135" s="4">
        <f t="shared" si="21"/>
        <v>4163896</v>
      </c>
      <c r="Q135" s="4">
        <f t="shared" si="22"/>
        <v>372892911</v>
      </c>
      <c r="R135" s="4">
        <f t="shared" si="23"/>
        <v>0.41534787318715277</v>
      </c>
      <c r="S135" s="4">
        <f t="shared" si="24"/>
        <v>0.10007503249848657</v>
      </c>
      <c r="T135" s="4">
        <f t="shared" si="25"/>
        <v>2050941.127629451</v>
      </c>
      <c r="U135" s="4">
        <f t="shared" si="26"/>
        <v>4.5867501014840249E-3</v>
      </c>
      <c r="V135" s="4">
        <f t="shared" si="27"/>
        <v>0.41076112308566876</v>
      </c>
      <c r="X135">
        <v>15272052023.991547</v>
      </c>
      <c r="Y135">
        <v>3050333852.5581312</v>
      </c>
      <c r="AA135">
        <f t="shared" si="28"/>
        <v>10.183897394805069</v>
      </c>
      <c r="AB135">
        <f t="shared" si="29"/>
        <v>9.4843473745563056</v>
      </c>
    </row>
    <row r="136" spans="1:28" x14ac:dyDescent="0.55000000000000004">
      <c r="A136" s="4">
        <v>45.668846620336147</v>
      </c>
      <c r="B136" s="4">
        <v>20.08154284879123</v>
      </c>
      <c r="C136" s="4">
        <v>3</v>
      </c>
      <c r="D136" s="4">
        <v>2</v>
      </c>
      <c r="E136" s="4">
        <v>970534737163.22046</v>
      </c>
      <c r="F136" s="4">
        <v>193754173726.97876</v>
      </c>
      <c r="G136" s="4">
        <v>-3.914524392436399</v>
      </c>
      <c r="H136" s="4">
        <v>-9.8425988837734799</v>
      </c>
      <c r="I136" s="4">
        <v>-6.9742702758035353</v>
      </c>
      <c r="J136" s="4">
        <v>440988125</v>
      </c>
      <c r="K136" s="4">
        <v>428589276</v>
      </c>
      <c r="L136" s="4">
        <v>90625691300</v>
      </c>
      <c r="M136" s="4">
        <v>88097419500</v>
      </c>
      <c r="N136" s="4">
        <v>4155</v>
      </c>
      <c r="O136" s="4">
        <f t="shared" si="20"/>
        <v>91066679425</v>
      </c>
      <c r="P136" s="4">
        <f t="shared" si="21"/>
        <v>2540670649</v>
      </c>
      <c r="Q136" s="4">
        <f t="shared" si="22"/>
        <v>428589276</v>
      </c>
      <c r="R136" s="4">
        <f t="shared" si="23"/>
        <v>3.2605338678735953</v>
      </c>
      <c r="S136" s="4">
        <f t="shared" si="24"/>
        <v>6.6626728509710312E-2</v>
      </c>
      <c r="T136" s="4">
        <f t="shared" si="25"/>
        <v>62362.359565567473</v>
      </c>
      <c r="U136" s="4">
        <f t="shared" si="26"/>
        <v>2.7899014931058579</v>
      </c>
      <c r="V136" s="4">
        <f t="shared" si="27"/>
        <v>0.47063237476773739</v>
      </c>
      <c r="X136">
        <v>970534737163.22046</v>
      </c>
      <c r="Y136">
        <v>193754173726.97876</v>
      </c>
      <c r="AA136">
        <f t="shared" si="28"/>
        <v>11.987011084173965</v>
      </c>
      <c r="AB136">
        <f t="shared" si="29"/>
        <v>11.28725106656969</v>
      </c>
    </row>
    <row r="137" spans="1:28" x14ac:dyDescent="0.55000000000000004">
      <c r="A137" s="4">
        <v>72.821378430852775</v>
      </c>
      <c r="B137" s="4">
        <v>11.13249999051153</v>
      </c>
      <c r="C137" s="4">
        <v>6</v>
      </c>
      <c r="D137" s="4">
        <v>1</v>
      </c>
      <c r="E137" s="4">
        <v>166805827873.66187</v>
      </c>
      <c r="F137" s="4">
        <v>66591117125.571991</v>
      </c>
      <c r="G137" s="4">
        <v>-4.4454163899351089</v>
      </c>
      <c r="H137" s="4">
        <v>-8.695908712227304</v>
      </c>
      <c r="I137" s="4">
        <v>-8.9258422094211411</v>
      </c>
      <c r="J137" s="4">
        <v>239660196</v>
      </c>
      <c r="K137" s="4">
        <v>228179797</v>
      </c>
      <c r="L137" s="4">
        <v>90369630100</v>
      </c>
      <c r="M137" s="4">
        <v>86084280200</v>
      </c>
      <c r="N137" s="4">
        <v>8015</v>
      </c>
      <c r="O137" s="4">
        <f t="shared" si="20"/>
        <v>90609290296</v>
      </c>
      <c r="P137" s="4">
        <f t="shared" si="21"/>
        <v>4296830299</v>
      </c>
      <c r="Q137" s="4">
        <f t="shared" si="22"/>
        <v>228179797</v>
      </c>
      <c r="R137" s="4">
        <f t="shared" si="23"/>
        <v>4.9939802874714267</v>
      </c>
      <c r="S137" s="4">
        <f t="shared" si="24"/>
        <v>4.3874545165146744E-2</v>
      </c>
      <c r="T137" s="4">
        <f t="shared" si="25"/>
        <v>182679.95644925776</v>
      </c>
      <c r="U137" s="4">
        <f t="shared" si="26"/>
        <v>4.742152029845097</v>
      </c>
      <c r="V137" s="4">
        <f t="shared" si="27"/>
        <v>0.25182825762632988</v>
      </c>
      <c r="X137">
        <v>166805827873.66187</v>
      </c>
      <c r="Y137">
        <v>66591117125.571991</v>
      </c>
      <c r="AA137">
        <f t="shared" si="28"/>
        <v>11.222211219977725</v>
      </c>
      <c r="AB137">
        <f t="shared" si="29"/>
        <v>10.823416300632175</v>
      </c>
    </row>
    <row r="138" spans="1:28" x14ac:dyDescent="0.55000000000000004">
      <c r="A138" s="4">
        <v>52.004556761039687</v>
      </c>
      <c r="B138" s="4">
        <v>33.42614599380321</v>
      </c>
      <c r="C138" s="4">
        <v>4</v>
      </c>
      <c r="D138" s="4">
        <v>2</v>
      </c>
      <c r="E138" s="4">
        <v>753662346544.46704</v>
      </c>
      <c r="F138" s="4">
        <v>200609636554.75345</v>
      </c>
      <c r="G138" s="4">
        <v>-4.2400900865830398</v>
      </c>
      <c r="H138" s="4">
        <v>-9.7991813334372253</v>
      </c>
      <c r="I138" s="4">
        <v>-7.9568318612356741</v>
      </c>
      <c r="J138" s="4">
        <v>892024537</v>
      </c>
      <c r="K138" s="4">
        <v>852468621</v>
      </c>
      <c r="L138" s="4">
        <v>90604359600</v>
      </c>
      <c r="M138" s="4">
        <v>86620057000</v>
      </c>
      <c r="N138" s="4">
        <v>9596</v>
      </c>
      <c r="O138" s="4">
        <f t="shared" si="20"/>
        <v>91496384137</v>
      </c>
      <c r="P138" s="4">
        <f t="shared" si="21"/>
        <v>4023858516</v>
      </c>
      <c r="Q138" s="4">
        <f t="shared" si="22"/>
        <v>852468621</v>
      </c>
      <c r="R138" s="4">
        <f t="shared" si="23"/>
        <v>5.3295298857914908</v>
      </c>
      <c r="S138" s="4">
        <f t="shared" si="24"/>
        <v>5.9487729006618785E-2</v>
      </c>
      <c r="T138" s="4">
        <f t="shared" si="25"/>
        <v>161310.57884109713</v>
      </c>
      <c r="U138" s="4">
        <f t="shared" si="26"/>
        <v>4.3978333722729062</v>
      </c>
      <c r="V138" s="4">
        <f t="shared" si="27"/>
        <v>0.93169651351858429</v>
      </c>
      <c r="X138">
        <v>753662346544.46704</v>
      </c>
      <c r="Y138">
        <v>200609636554.75345</v>
      </c>
      <c r="AA138">
        <f t="shared" si="28"/>
        <v>11.877176818182164</v>
      </c>
      <c r="AB138">
        <f t="shared" si="29"/>
        <v>11.3023517911073</v>
      </c>
    </row>
    <row r="139" spans="1:28" x14ac:dyDescent="0.55000000000000004">
      <c r="A139" s="4">
        <v>26.367172493028111</v>
      </c>
      <c r="B139" s="4">
        <v>24.615307281746791</v>
      </c>
      <c r="C139" s="4">
        <v>2</v>
      </c>
      <c r="D139" s="4">
        <v>3</v>
      </c>
      <c r="E139" s="4">
        <v>678177918026.91223</v>
      </c>
      <c r="F139" s="4">
        <v>90282101091.228348</v>
      </c>
      <c r="G139" s="4">
        <v>-3.9635010566425888</v>
      </c>
      <c r="H139" s="4">
        <v>-10.298147394910661</v>
      </c>
      <c r="I139" s="4">
        <v>-8.8199072996069692</v>
      </c>
      <c r="J139" s="4">
        <v>572087023</v>
      </c>
      <c r="K139" s="4">
        <v>571352540</v>
      </c>
      <c r="L139" s="4">
        <v>90428413100</v>
      </c>
      <c r="M139" s="4">
        <v>90310943300</v>
      </c>
      <c r="N139" s="4">
        <v>113121</v>
      </c>
      <c r="O139" s="4">
        <f t="shared" si="20"/>
        <v>91000500123</v>
      </c>
      <c r="P139" s="4">
        <f t="shared" si="21"/>
        <v>118204283</v>
      </c>
      <c r="Q139" s="4">
        <f t="shared" si="22"/>
        <v>571352540</v>
      </c>
      <c r="R139" s="4">
        <f t="shared" si="23"/>
        <v>0.75775058606047963</v>
      </c>
      <c r="S139" s="4">
        <f t="shared" si="24"/>
        <v>0.10083325900782066</v>
      </c>
      <c r="T139" s="4">
        <f t="shared" si="25"/>
        <v>1121861.9839633103</v>
      </c>
      <c r="U139" s="4">
        <f t="shared" si="26"/>
        <v>0.12989410260408488</v>
      </c>
      <c r="V139" s="4">
        <f t="shared" si="27"/>
        <v>0.62785648345639478</v>
      </c>
      <c r="X139">
        <v>678177918026.91223</v>
      </c>
      <c r="Y139">
        <v>90282101091.228348</v>
      </c>
      <c r="AA139">
        <f t="shared" si="28"/>
        <v>11.831343644723709</v>
      </c>
      <c r="AB139">
        <f t="shared" si="29"/>
        <v>10.955601657646623</v>
      </c>
    </row>
    <row r="140" spans="1:28" x14ac:dyDescent="0.55000000000000004">
      <c r="A140" s="4">
        <v>64.919232000380617</v>
      </c>
      <c r="B140" s="4">
        <v>41.273153040394277</v>
      </c>
      <c r="C140" s="4">
        <v>4</v>
      </c>
      <c r="D140" s="4">
        <v>3</v>
      </c>
      <c r="E140" s="4">
        <v>455135435752.48016</v>
      </c>
      <c r="F140" s="4">
        <v>121180812368.20731</v>
      </c>
      <c r="G140" s="4">
        <v>-4.3466450343797032</v>
      </c>
      <c r="H140" s="4">
        <v>-9.1752496083703861</v>
      </c>
      <c r="I140" s="4">
        <v>-6.9422488571108563</v>
      </c>
      <c r="J140" s="4">
        <v>1298284000</v>
      </c>
      <c r="K140" s="4">
        <v>1242196192</v>
      </c>
      <c r="L140" s="4">
        <v>90380868400</v>
      </c>
      <c r="M140" s="4">
        <v>86512322000</v>
      </c>
      <c r="N140" s="4">
        <v>24149</v>
      </c>
      <c r="O140" s="4">
        <f t="shared" si="20"/>
        <v>91679152400</v>
      </c>
      <c r="P140" s="4">
        <f t="shared" si="21"/>
        <v>3924634208</v>
      </c>
      <c r="Q140" s="4">
        <f t="shared" si="22"/>
        <v>1242196192</v>
      </c>
      <c r="R140" s="4">
        <f t="shared" si="23"/>
        <v>5.6357746169564287</v>
      </c>
      <c r="S140" s="4">
        <f t="shared" si="24"/>
        <v>4.868674496396494E-2</v>
      </c>
      <c r="T140" s="4">
        <f t="shared" si="25"/>
        <v>496007.69198831567</v>
      </c>
      <c r="U140" s="4">
        <f t="shared" si="26"/>
        <v>4.2808360518830453</v>
      </c>
      <c r="V140" s="4">
        <f t="shared" si="27"/>
        <v>1.354938565073383</v>
      </c>
      <c r="X140">
        <v>455135435752.48016</v>
      </c>
      <c r="Y140">
        <v>121180812368.20731</v>
      </c>
      <c r="AA140">
        <f t="shared" si="28"/>
        <v>11.658140649948608</v>
      </c>
      <c r="AB140">
        <f t="shared" si="29"/>
        <v>11.083433859580277</v>
      </c>
    </row>
    <row r="141" spans="1:28" x14ac:dyDescent="0.55000000000000004">
      <c r="A141" s="4">
        <v>57.715263352050137</v>
      </c>
      <c r="B141" s="4">
        <v>30.447002088612042</v>
      </c>
      <c r="C141" s="4">
        <v>6</v>
      </c>
      <c r="D141" s="4">
        <v>3</v>
      </c>
      <c r="E141" s="4">
        <v>129103889102.13055</v>
      </c>
      <c r="F141" s="4">
        <v>51551463670.203217</v>
      </c>
      <c r="G141" s="4">
        <v>-4.5547364407070852</v>
      </c>
      <c r="H141" s="4">
        <v>-9.0101079354770839</v>
      </c>
      <c r="I141" s="4">
        <v>-7.0090658399874322</v>
      </c>
      <c r="J141" s="4">
        <v>789338959</v>
      </c>
      <c r="K141" s="4">
        <v>781944641</v>
      </c>
      <c r="L141" s="4">
        <v>90481500000</v>
      </c>
      <c r="M141" s="4">
        <v>89637087800</v>
      </c>
      <c r="N141" s="4">
        <v>10048</v>
      </c>
      <c r="O141" s="4">
        <f t="shared" si="20"/>
        <v>91270838959</v>
      </c>
      <c r="P141" s="4">
        <f t="shared" si="21"/>
        <v>851806518</v>
      </c>
      <c r="Q141" s="4">
        <f t="shared" si="22"/>
        <v>781944641</v>
      </c>
      <c r="R141" s="4">
        <f t="shared" si="23"/>
        <v>1.7900034421003861</v>
      </c>
      <c r="S141" s="4">
        <f t="shared" si="24"/>
        <v>5.4179276244743828E-2</v>
      </c>
      <c r="T141" s="4">
        <f t="shared" si="25"/>
        <v>185458.36519871934</v>
      </c>
      <c r="U141" s="4">
        <f t="shared" si="26"/>
        <v>0.93327346139837952</v>
      </c>
      <c r="V141" s="4">
        <f t="shared" si="27"/>
        <v>0.85672998070200646</v>
      </c>
      <c r="X141">
        <v>129103889102.13055</v>
      </c>
      <c r="Y141">
        <v>51551463670.203217</v>
      </c>
      <c r="AA141">
        <f t="shared" si="28"/>
        <v>11.110939325071648</v>
      </c>
      <c r="AB141">
        <f t="shared" si="29"/>
        <v>10.712241000460825</v>
      </c>
    </row>
    <row r="142" spans="1:28" x14ac:dyDescent="0.55000000000000004">
      <c r="A142" s="4">
        <v>56.79611837257805</v>
      </c>
      <c r="B142" s="4">
        <v>26.19650269722122</v>
      </c>
      <c r="C142" s="4">
        <v>7</v>
      </c>
      <c r="D142" s="4">
        <v>3</v>
      </c>
      <c r="E142" s="4">
        <v>374705350640.11749</v>
      </c>
      <c r="F142" s="4">
        <v>174560292400.70978</v>
      </c>
      <c r="G142" s="4">
        <v>-4.981547129138562</v>
      </c>
      <c r="H142" s="4">
        <v>-8.8599130142760814</v>
      </c>
      <c r="I142" s="4">
        <v>-8.1716328950141133</v>
      </c>
      <c r="J142" s="4">
        <v>638922597</v>
      </c>
      <c r="K142" s="4">
        <v>622051778</v>
      </c>
      <c r="L142" s="4">
        <v>90572353100</v>
      </c>
      <c r="M142" s="4">
        <v>88200515900</v>
      </c>
      <c r="N142" s="4">
        <v>7754</v>
      </c>
      <c r="O142" s="4">
        <f t="shared" si="20"/>
        <v>91211275697</v>
      </c>
      <c r="P142" s="4">
        <f t="shared" si="21"/>
        <v>2388708019</v>
      </c>
      <c r="Q142" s="4">
        <f t="shared" si="22"/>
        <v>622051778</v>
      </c>
      <c r="R142" s="4">
        <f t="shared" si="23"/>
        <v>3.3008635982700394</v>
      </c>
      <c r="S142" s="4">
        <f t="shared" si="24"/>
        <v>5.4971062993218606E-2</v>
      </c>
      <c r="T142" s="4">
        <f t="shared" si="25"/>
        <v>141056.03162443041</v>
      </c>
      <c r="U142" s="4">
        <f t="shared" si="26"/>
        <v>2.6188735995045032</v>
      </c>
      <c r="V142" s="4">
        <f t="shared" si="27"/>
        <v>0.68198999876553612</v>
      </c>
      <c r="X142">
        <v>374705350640.11749</v>
      </c>
      <c r="Y142">
        <v>174560292400.70978</v>
      </c>
      <c r="AA142">
        <f t="shared" si="28"/>
        <v>11.573689894686769</v>
      </c>
      <c r="AB142">
        <f t="shared" si="29"/>
        <v>11.241945460718537</v>
      </c>
    </row>
    <row r="143" spans="1:28" x14ac:dyDescent="0.55000000000000004">
      <c r="A143" s="4">
        <v>67.559134252384666</v>
      </c>
      <c r="B143" s="4">
        <v>30.566910392777551</v>
      </c>
      <c r="C143" s="4">
        <v>8</v>
      </c>
      <c r="D143" s="4">
        <v>1</v>
      </c>
      <c r="E143" s="4">
        <v>544970886603.36865</v>
      </c>
      <c r="F143" s="4">
        <v>290217536220.06024</v>
      </c>
      <c r="G143" s="4">
        <v>-4.228900635635287</v>
      </c>
      <c r="H143" s="4">
        <v>-9.421311329893733</v>
      </c>
      <c r="I143" s="4">
        <v>-8.7816507806437674</v>
      </c>
      <c r="J143" s="4">
        <v>821211874</v>
      </c>
      <c r="K143" s="4">
        <v>689968489</v>
      </c>
      <c r="L143" s="4">
        <v>90238642400</v>
      </c>
      <c r="M143" s="4">
        <v>75949825700</v>
      </c>
      <c r="N143" s="4">
        <v>18105</v>
      </c>
      <c r="O143" s="4">
        <f t="shared" si="20"/>
        <v>91059854274</v>
      </c>
      <c r="P143" s="4">
        <f t="shared" si="21"/>
        <v>14420060085</v>
      </c>
      <c r="Q143" s="4">
        <f t="shared" si="22"/>
        <v>689968489</v>
      </c>
      <c r="R143" s="4">
        <f t="shared" si="23"/>
        <v>16.593512799321832</v>
      </c>
      <c r="S143" s="4">
        <f t="shared" si="24"/>
        <v>4.6953459623118102E-2</v>
      </c>
      <c r="T143" s="4">
        <f t="shared" si="25"/>
        <v>385594.58973467816</v>
      </c>
      <c r="U143" s="4">
        <f t="shared" si="26"/>
        <v>15.835804043360202</v>
      </c>
      <c r="V143" s="4">
        <f t="shared" si="27"/>
        <v>0.75770875596163156</v>
      </c>
      <c r="X143">
        <v>544970886603.36865</v>
      </c>
      <c r="Y143">
        <v>290217536220.06024</v>
      </c>
      <c r="AA143">
        <f t="shared" si="28"/>
        <v>11.736373302046866</v>
      </c>
      <c r="AB143">
        <f t="shared" si="29"/>
        <v>11.462723650877418</v>
      </c>
    </row>
    <row r="144" spans="1:28" x14ac:dyDescent="0.55000000000000004">
      <c r="A144" s="4">
        <v>39.238373412808699</v>
      </c>
      <c r="B144" s="4">
        <v>13.495857333085329</v>
      </c>
      <c r="C144" s="4">
        <v>3</v>
      </c>
      <c r="D144" s="4">
        <v>3</v>
      </c>
      <c r="E144" s="4">
        <v>1233668039811.4846</v>
      </c>
      <c r="F144" s="4">
        <v>246310217576.68311</v>
      </c>
      <c r="G144" s="4">
        <v>-4.3512216509975561</v>
      </c>
      <c r="H144" s="4">
        <v>-9.325030059578113</v>
      </c>
      <c r="I144" s="4">
        <v>-7.1160880951822723</v>
      </c>
      <c r="J144" s="4">
        <v>271931062</v>
      </c>
      <c r="K144" s="4">
        <v>264586791</v>
      </c>
      <c r="L144" s="4">
        <v>90626766300</v>
      </c>
      <c r="M144" s="4">
        <v>88189211500</v>
      </c>
      <c r="N144" s="4">
        <v>1197</v>
      </c>
      <c r="O144" s="4">
        <f t="shared" si="20"/>
        <v>90898697362</v>
      </c>
      <c r="P144" s="4">
        <f t="shared" si="21"/>
        <v>2444899071</v>
      </c>
      <c r="Q144" s="4">
        <f t="shared" si="22"/>
        <v>264586791</v>
      </c>
      <c r="R144" s="4">
        <f t="shared" si="23"/>
        <v>2.9807752373057594</v>
      </c>
      <c r="S144" s="4">
        <f t="shared" si="24"/>
        <v>7.5575719470851246E-2</v>
      </c>
      <c r="T144" s="4">
        <f t="shared" si="25"/>
        <v>15838.420174903797</v>
      </c>
      <c r="U144" s="4">
        <f t="shared" si="26"/>
        <v>2.6896964884582433</v>
      </c>
      <c r="V144" s="4">
        <f t="shared" si="27"/>
        <v>0.29107874884751639</v>
      </c>
      <c r="X144">
        <v>1233668039811.4846</v>
      </c>
      <c r="Y144">
        <v>246310217576.68311</v>
      </c>
      <c r="AA144">
        <f t="shared" si="28"/>
        <v>12.091198313770926</v>
      </c>
      <c r="AB144">
        <f t="shared" si="29"/>
        <v>11.391482427856694</v>
      </c>
    </row>
    <row r="145" spans="1:28" x14ac:dyDescent="0.55000000000000004">
      <c r="A145" s="4">
        <v>47.339316680967912</v>
      </c>
      <c r="B145" s="4">
        <v>15.823358716570279</v>
      </c>
      <c r="C145" s="4">
        <v>3</v>
      </c>
      <c r="D145" s="4">
        <v>4</v>
      </c>
      <c r="E145" s="4">
        <v>871207679355.91956</v>
      </c>
      <c r="F145" s="4">
        <v>173909796585.91269</v>
      </c>
      <c r="G145" s="4">
        <v>-5.2033762020977381</v>
      </c>
      <c r="H145" s="4">
        <v>-8.8751554538737345</v>
      </c>
      <c r="I145" s="4">
        <v>-8.5710719038659686</v>
      </c>
      <c r="J145" s="4">
        <v>330917366</v>
      </c>
      <c r="K145" s="4">
        <v>323107383</v>
      </c>
      <c r="L145" s="4">
        <v>90642885700</v>
      </c>
      <c r="M145" s="4">
        <v>88515857400</v>
      </c>
      <c r="N145" s="4">
        <v>2311</v>
      </c>
      <c r="O145" s="4">
        <f t="shared" si="20"/>
        <v>90973803066</v>
      </c>
      <c r="P145" s="4">
        <f t="shared" si="21"/>
        <v>2134838283</v>
      </c>
      <c r="Q145" s="4">
        <f t="shared" si="22"/>
        <v>323107383</v>
      </c>
      <c r="R145" s="4">
        <f t="shared" si="23"/>
        <v>2.7018169881463576</v>
      </c>
      <c r="S145" s="4">
        <f t="shared" si="24"/>
        <v>6.4599491998253836E-2</v>
      </c>
      <c r="T145" s="4">
        <f t="shared" si="25"/>
        <v>35774.2751299417</v>
      </c>
      <c r="U145" s="4">
        <f t="shared" si="26"/>
        <v>2.3466516854870956</v>
      </c>
      <c r="V145" s="4">
        <f t="shared" si="27"/>
        <v>0.35516530265926216</v>
      </c>
      <c r="X145">
        <v>871207679355.91956</v>
      </c>
      <c r="Y145">
        <v>173909796585.91269</v>
      </c>
      <c r="AA145">
        <f t="shared" si="28"/>
        <v>11.940121694901071</v>
      </c>
      <c r="AB145">
        <f t="shared" si="29"/>
        <v>11.240324047116957</v>
      </c>
    </row>
    <row r="146" spans="1:28" x14ac:dyDescent="0.55000000000000004">
      <c r="A146" s="4">
        <v>70.909524015714709</v>
      </c>
      <c r="B146" s="4">
        <v>15.502773005524531</v>
      </c>
      <c r="C146" s="4">
        <v>4</v>
      </c>
      <c r="D146" s="4">
        <v>5</v>
      </c>
      <c r="E146" s="4">
        <v>1390049276632.4458</v>
      </c>
      <c r="F146" s="4">
        <v>370024810060.64044</v>
      </c>
      <c r="G146" s="4">
        <v>-3.59442707450392</v>
      </c>
      <c r="H146" s="4">
        <v>-9.9040766961292661</v>
      </c>
      <c r="I146" s="4">
        <v>-7.8364914157854439</v>
      </c>
      <c r="J146" s="4">
        <v>347919656</v>
      </c>
      <c r="K146" s="4">
        <v>325186087</v>
      </c>
      <c r="L146" s="4">
        <v>90368015300</v>
      </c>
      <c r="M146" s="4">
        <v>84566331500</v>
      </c>
      <c r="N146" s="4">
        <v>10514</v>
      </c>
      <c r="O146" s="4">
        <f t="shared" si="20"/>
        <v>90715934956</v>
      </c>
      <c r="P146" s="4">
        <f t="shared" si="21"/>
        <v>5824417369</v>
      </c>
      <c r="Q146" s="4">
        <f t="shared" si="22"/>
        <v>325186087</v>
      </c>
      <c r="R146" s="4">
        <f t="shared" si="23"/>
        <v>6.7789671781288989</v>
      </c>
      <c r="S146" s="4">
        <f t="shared" si="24"/>
        <v>4.4939006061115359E-2</v>
      </c>
      <c r="T146" s="4">
        <f t="shared" si="25"/>
        <v>233961.5608253853</v>
      </c>
      <c r="U146" s="4">
        <f t="shared" si="26"/>
        <v>6.4205008434571287</v>
      </c>
      <c r="V146" s="4">
        <f t="shared" si="27"/>
        <v>0.35846633467176986</v>
      </c>
      <c r="X146">
        <v>1390049276632.4458</v>
      </c>
      <c r="Y146">
        <v>370024810060.64044</v>
      </c>
      <c r="AA146">
        <f t="shared" si="28"/>
        <v>12.143030196074406</v>
      </c>
      <c r="AB146">
        <f t="shared" si="29"/>
        <v>11.568230844367529</v>
      </c>
    </row>
    <row r="147" spans="1:28" x14ac:dyDescent="0.55000000000000004">
      <c r="A147" s="4">
        <v>57.873068886945283</v>
      </c>
      <c r="B147" s="4">
        <v>45.25540941868055</v>
      </c>
      <c r="C147" s="4">
        <v>1</v>
      </c>
      <c r="D147" s="4">
        <v>4</v>
      </c>
      <c r="E147" s="4">
        <v>2605457842942.1079</v>
      </c>
      <c r="F147" s="4">
        <v>173456611704.64081</v>
      </c>
      <c r="G147" s="4">
        <v>-3.8651246972787079</v>
      </c>
      <c r="H147" s="4">
        <v>-9.0633345375889327</v>
      </c>
      <c r="I147" s="4">
        <v>-7.7096091877973763</v>
      </c>
      <c r="J147" s="4">
        <v>1491318323</v>
      </c>
      <c r="K147" s="4">
        <v>1313268015</v>
      </c>
      <c r="L147" s="4">
        <v>90549580200</v>
      </c>
      <c r="M147" s="4">
        <v>79838047000</v>
      </c>
      <c r="N147" s="4">
        <v>17134</v>
      </c>
      <c r="O147" s="4">
        <f t="shared" si="20"/>
        <v>92040898523</v>
      </c>
      <c r="P147" s="4">
        <f t="shared" si="21"/>
        <v>10889583508</v>
      </c>
      <c r="Q147" s="4">
        <f t="shared" si="22"/>
        <v>1313268015</v>
      </c>
      <c r="R147" s="4">
        <f t="shared" si="23"/>
        <v>13.258075180514066</v>
      </c>
      <c r="S147" s="4">
        <f t="shared" si="24"/>
        <v>5.4045584243095052E-2</v>
      </c>
      <c r="T147" s="4">
        <f t="shared" si="25"/>
        <v>317028.67569960753</v>
      </c>
      <c r="U147" s="4">
        <f t="shared" si="26"/>
        <v>11.831244243317348</v>
      </c>
      <c r="V147" s="4">
        <f t="shared" si="27"/>
        <v>1.4268309371967169</v>
      </c>
      <c r="X147">
        <v>2605457842942.1079</v>
      </c>
      <c r="Y147">
        <v>173456611704.64081</v>
      </c>
      <c r="AA147">
        <f t="shared" si="28"/>
        <v>12.415884050549899</v>
      </c>
      <c r="AB147">
        <f t="shared" si="29"/>
        <v>11.239190858644006</v>
      </c>
    </row>
    <row r="148" spans="1:28" x14ac:dyDescent="0.55000000000000004">
      <c r="A148" s="4">
        <v>68.323101265909045</v>
      </c>
      <c r="B148" s="4">
        <v>13.217540049576851</v>
      </c>
      <c r="C148" s="4">
        <v>6</v>
      </c>
      <c r="D148" s="4">
        <v>2</v>
      </c>
      <c r="E148" s="4">
        <v>226969301722.40533</v>
      </c>
      <c r="F148" s="4">
        <v>90632262263.124878</v>
      </c>
      <c r="G148" s="4">
        <v>-5.2007195050387534</v>
      </c>
      <c r="H148" s="4">
        <v>-9.2529145972724329</v>
      </c>
      <c r="I148" s="4">
        <v>-8.6057996560854058</v>
      </c>
      <c r="J148" s="4">
        <v>285776759</v>
      </c>
      <c r="K148" s="4">
        <v>277696980</v>
      </c>
      <c r="L148" s="4">
        <v>90445020100</v>
      </c>
      <c r="M148" s="4">
        <v>87912427000</v>
      </c>
      <c r="N148" s="4">
        <v>7499</v>
      </c>
      <c r="O148" s="4">
        <f t="shared" si="20"/>
        <v>90730796859</v>
      </c>
      <c r="P148" s="4">
        <f t="shared" si="21"/>
        <v>2540672879</v>
      </c>
      <c r="Q148" s="4">
        <f t="shared" si="22"/>
        <v>277696980</v>
      </c>
      <c r="R148" s="4">
        <f t="shared" si="23"/>
        <v>3.1062990258752841</v>
      </c>
      <c r="S148" s="4">
        <f t="shared" si="24"/>
        <v>4.6476565164216228E-2</v>
      </c>
      <c r="T148" s="4">
        <f t="shared" si="25"/>
        <v>161350.13363194311</v>
      </c>
      <c r="U148" s="4">
        <f t="shared" si="26"/>
        <v>2.8002320788037682</v>
      </c>
      <c r="V148" s="4">
        <f t="shared" si="27"/>
        <v>0.30606694707151577</v>
      </c>
      <c r="X148">
        <v>226969301722.40533</v>
      </c>
      <c r="Y148">
        <v>90632262263.124878</v>
      </c>
      <c r="AA148">
        <f t="shared" si="28"/>
        <v>11.355967121536183</v>
      </c>
      <c r="AB148">
        <f t="shared" si="29"/>
        <v>10.957282820510759</v>
      </c>
    </row>
    <row r="149" spans="1:28" x14ac:dyDescent="0.55000000000000004">
      <c r="A149" s="4">
        <v>55.440464408332232</v>
      </c>
      <c r="B149" s="4">
        <v>15.74819711860583</v>
      </c>
      <c r="C149" s="4">
        <v>2</v>
      </c>
      <c r="D149" s="4">
        <v>2</v>
      </c>
      <c r="E149" s="4">
        <v>1756122468104.1611</v>
      </c>
      <c r="F149" s="4">
        <v>233747715284.43079</v>
      </c>
      <c r="G149" s="4">
        <v>-4.3983874773135891</v>
      </c>
      <c r="H149" s="4">
        <v>-8.5500814383009942</v>
      </c>
      <c r="I149" s="4">
        <v>-8.6930694595348736</v>
      </c>
      <c r="J149" s="4">
        <v>335292172</v>
      </c>
      <c r="K149" s="4">
        <v>300003641</v>
      </c>
      <c r="L149" s="4">
        <v>90608475100</v>
      </c>
      <c r="M149" s="4">
        <v>81163685600</v>
      </c>
      <c r="N149" s="4">
        <v>866182</v>
      </c>
      <c r="O149" s="4">
        <f t="shared" si="20"/>
        <v>90943767272</v>
      </c>
      <c r="P149" s="4">
        <f t="shared" si="21"/>
        <v>9480078031</v>
      </c>
      <c r="Q149" s="4">
        <f t="shared" si="22"/>
        <v>300003641</v>
      </c>
      <c r="R149" s="4">
        <f t="shared" si="23"/>
        <v>10.753987838165044</v>
      </c>
      <c r="S149" s="4">
        <f t="shared" si="24"/>
        <v>5.6180882105301838E-2</v>
      </c>
      <c r="T149" s="4">
        <f t="shared" si="25"/>
        <v>15417735.847872308</v>
      </c>
      <c r="U149" s="4">
        <f t="shared" si="26"/>
        <v>10.424109661793999</v>
      </c>
      <c r="V149" s="4">
        <f t="shared" si="27"/>
        <v>0.32987817637104405</v>
      </c>
      <c r="X149">
        <v>1756122468104.1611</v>
      </c>
      <c r="Y149">
        <v>233747715284.43079</v>
      </c>
      <c r="AA149">
        <f t="shared" si="28"/>
        <v>12.24455479936463</v>
      </c>
      <c r="AB149">
        <f t="shared" si="29"/>
        <v>11.368747374649525</v>
      </c>
    </row>
    <row r="150" spans="1:28" x14ac:dyDescent="0.55000000000000004">
      <c r="A150" s="4">
        <v>40.014225750891669</v>
      </c>
      <c r="B150" s="4">
        <v>41.819355360157715</v>
      </c>
      <c r="C150" s="4">
        <v>7</v>
      </c>
      <c r="D150" s="4">
        <v>2</v>
      </c>
      <c r="E150" s="4">
        <v>1178779068134.2805</v>
      </c>
      <c r="F150" s="4">
        <v>549086727355.98956</v>
      </c>
      <c r="G150" s="4">
        <v>-5.2911419645634812</v>
      </c>
      <c r="H150" s="4">
        <v>-9.7614725734719201</v>
      </c>
      <c r="I150" s="4">
        <v>-7.0804734768774349</v>
      </c>
      <c r="J150" s="4">
        <v>1254138724</v>
      </c>
      <c r="K150" s="4">
        <v>1183440264</v>
      </c>
      <c r="L150" s="4">
        <v>90751714400</v>
      </c>
      <c r="M150" s="4">
        <v>85676712000</v>
      </c>
      <c r="N150" s="4">
        <v>5783</v>
      </c>
      <c r="O150" s="4">
        <f t="shared" si="20"/>
        <v>92005853124</v>
      </c>
      <c r="P150" s="4">
        <f t="shared" si="21"/>
        <v>5145700860</v>
      </c>
      <c r="Q150" s="4">
        <f t="shared" si="22"/>
        <v>1183440264</v>
      </c>
      <c r="R150" s="4">
        <f t="shared" si="23"/>
        <v>6.879063569433959</v>
      </c>
      <c r="S150" s="4">
        <f t="shared" si="24"/>
        <v>7.4389808644997155E-2</v>
      </c>
      <c r="T150" s="4">
        <f t="shared" si="25"/>
        <v>77739.143376448468</v>
      </c>
      <c r="U150" s="4">
        <f t="shared" si="26"/>
        <v>5.5927972898256062</v>
      </c>
      <c r="V150" s="4">
        <f t="shared" si="27"/>
        <v>1.2862662796083526</v>
      </c>
      <c r="X150">
        <v>1178779068134.2805</v>
      </c>
      <c r="Y150">
        <v>549086727355.98956</v>
      </c>
      <c r="AA150">
        <f t="shared" si="28"/>
        <v>12.071432415373943</v>
      </c>
      <c r="AB150">
        <f t="shared" si="29"/>
        <v>11.739640945975411</v>
      </c>
    </row>
    <row r="151" spans="1:28" x14ac:dyDescent="0.55000000000000004">
      <c r="A151" s="4">
        <v>38.859567004485669</v>
      </c>
      <c r="B151" s="4">
        <v>38.310902306423223</v>
      </c>
      <c r="C151" s="4">
        <v>3</v>
      </c>
      <c r="D151" s="4">
        <v>1</v>
      </c>
      <c r="E151" s="4">
        <v>136408923861.72786</v>
      </c>
      <c r="F151" s="4">
        <v>27245373286.628052</v>
      </c>
      <c r="G151" s="4">
        <v>-3.791803509665097</v>
      </c>
      <c r="H151" s="4">
        <v>-9.8752320563715177</v>
      </c>
      <c r="I151" s="4">
        <v>-7.3133299509063709</v>
      </c>
      <c r="J151" s="4">
        <v>1082650439</v>
      </c>
      <c r="K151" s="4">
        <v>1079176059</v>
      </c>
      <c r="L151" s="4">
        <v>90719356500</v>
      </c>
      <c r="M151" s="4">
        <v>90429073300</v>
      </c>
      <c r="N151" s="4">
        <v>265230</v>
      </c>
      <c r="O151" s="4">
        <f t="shared" si="20"/>
        <v>91802006939</v>
      </c>
      <c r="P151" s="4">
        <f t="shared" si="21"/>
        <v>293757580</v>
      </c>
      <c r="Q151" s="4">
        <f t="shared" si="22"/>
        <v>1079176059</v>
      </c>
      <c r="R151" s="4">
        <f t="shared" si="23"/>
        <v>1.4955377172878999</v>
      </c>
      <c r="S151" s="4">
        <f t="shared" si="24"/>
        <v>7.6166319314233927E-2</v>
      </c>
      <c r="T151" s="4">
        <f t="shared" si="25"/>
        <v>3482247.8280164702</v>
      </c>
      <c r="U151" s="4">
        <f t="shared" si="26"/>
        <v>0.31999036817919907</v>
      </c>
      <c r="V151" s="4">
        <f t="shared" si="27"/>
        <v>1.1755473491087007</v>
      </c>
      <c r="X151">
        <v>136408923861.72786</v>
      </c>
      <c r="Y151">
        <v>27245373286.628052</v>
      </c>
      <c r="AA151">
        <f t="shared" si="28"/>
        <v>11.134842782762782</v>
      </c>
      <c r="AB151">
        <f t="shared" si="29"/>
        <v>10.435292762514019</v>
      </c>
    </row>
    <row r="152" spans="1:28" x14ac:dyDescent="0.55000000000000004">
      <c r="A152" s="4">
        <v>72.679398938049616</v>
      </c>
      <c r="B152" s="4">
        <v>22.802253180296088</v>
      </c>
      <c r="C152" s="4">
        <v>9</v>
      </c>
      <c r="D152" s="4">
        <v>4</v>
      </c>
      <c r="E152" s="4">
        <v>48214478922.237564</v>
      </c>
      <c r="F152" s="4">
        <v>28878644647.569389</v>
      </c>
      <c r="G152" s="4">
        <v>-4.3788883527194873</v>
      </c>
      <c r="H152" s="4">
        <v>-8.7773661694811835</v>
      </c>
      <c r="I152" s="4">
        <v>-8.8828568073052114</v>
      </c>
      <c r="J152" s="4">
        <v>564154720</v>
      </c>
      <c r="K152" s="4">
        <v>561595541</v>
      </c>
      <c r="L152" s="4">
        <v>90281301100</v>
      </c>
      <c r="M152" s="4">
        <v>89873928500</v>
      </c>
      <c r="N152" s="4">
        <v>17912</v>
      </c>
      <c r="O152" s="4">
        <f t="shared" si="20"/>
        <v>90845455820</v>
      </c>
      <c r="P152" s="4">
        <f t="shared" si="21"/>
        <v>409931779</v>
      </c>
      <c r="Q152" s="4">
        <f t="shared" si="22"/>
        <v>561595541</v>
      </c>
      <c r="R152" s="4">
        <f t="shared" si="23"/>
        <v>1.0694286370525474</v>
      </c>
      <c r="S152" s="4">
        <f t="shared" si="24"/>
        <v>4.3951587654205052E-2</v>
      </c>
      <c r="T152" s="4">
        <f t="shared" si="25"/>
        <v>407539.31668919534</v>
      </c>
      <c r="U152" s="4">
        <f t="shared" si="26"/>
        <v>0.45124081914700664</v>
      </c>
      <c r="V152" s="4">
        <f t="shared" si="27"/>
        <v>0.61818781790554067</v>
      </c>
      <c r="X152">
        <v>48214478922.237564</v>
      </c>
      <c r="Y152">
        <v>28878644647.569389</v>
      </c>
      <c r="AA152">
        <f t="shared" si="28"/>
        <v>10.68317747748717</v>
      </c>
      <c r="AB152">
        <f t="shared" si="29"/>
        <v>10.4605768067683</v>
      </c>
    </row>
    <row r="153" spans="1:28" x14ac:dyDescent="0.55000000000000004">
      <c r="A153" s="4">
        <v>49.752612849821389</v>
      </c>
      <c r="B153" s="4">
        <v>10.449867406169561</v>
      </c>
      <c r="C153" s="4">
        <v>5</v>
      </c>
      <c r="D153" s="4">
        <v>2</v>
      </c>
      <c r="E153" s="4">
        <v>2227858283075.479</v>
      </c>
      <c r="F153" s="4">
        <v>741120118395.35278</v>
      </c>
      <c r="G153" s="4">
        <v>-3.6078423349743951</v>
      </c>
      <c r="H153" s="4">
        <v>-8.8497412396940938</v>
      </c>
      <c r="I153" s="4">
        <v>-7.4205438014078293</v>
      </c>
      <c r="J153" s="4">
        <v>206511109</v>
      </c>
      <c r="K153" s="4">
        <v>179077016</v>
      </c>
      <c r="L153" s="4">
        <v>90685361700</v>
      </c>
      <c r="M153" s="4">
        <v>78759858900</v>
      </c>
      <c r="N153" s="4">
        <v>1547</v>
      </c>
      <c r="O153" s="4">
        <f t="shared" si="20"/>
        <v>90891872809</v>
      </c>
      <c r="P153" s="4">
        <f t="shared" si="21"/>
        <v>11952936893</v>
      </c>
      <c r="Q153" s="4">
        <f t="shared" si="22"/>
        <v>179077016</v>
      </c>
      <c r="R153" s="4">
        <f t="shared" si="23"/>
        <v>13.347743350490962</v>
      </c>
      <c r="S153" s="4">
        <f t="shared" si="24"/>
        <v>6.1859312427367689E-2</v>
      </c>
      <c r="T153" s="4">
        <f t="shared" si="25"/>
        <v>25008.360734956681</v>
      </c>
      <c r="U153" s="4">
        <f t="shared" si="26"/>
        <v>13.150721317094959</v>
      </c>
      <c r="V153" s="4">
        <f t="shared" si="27"/>
        <v>0.19702203339600241</v>
      </c>
      <c r="X153">
        <v>2227858283075.479</v>
      </c>
      <c r="Y153">
        <v>741120118395.35278</v>
      </c>
      <c r="AA153">
        <f t="shared" si="28"/>
        <v>12.347887561350969</v>
      </c>
      <c r="AB153">
        <f t="shared" si="29"/>
        <v>11.869888602754681</v>
      </c>
    </row>
    <row r="154" spans="1:28" x14ac:dyDescent="0.55000000000000004">
      <c r="A154" s="4">
        <v>62.876921847012383</v>
      </c>
      <c r="B154" s="4">
        <v>40.863758751191995</v>
      </c>
      <c r="C154" s="4">
        <v>2</v>
      </c>
      <c r="D154" s="4">
        <v>2</v>
      </c>
      <c r="E154" s="4">
        <v>801994223187.474</v>
      </c>
      <c r="F154" s="4">
        <v>106748999996.43123</v>
      </c>
      <c r="G154" s="4">
        <v>-4.019078458456927</v>
      </c>
      <c r="H154" s="4">
        <v>-9.9736082730785256</v>
      </c>
      <c r="I154" s="4">
        <v>-7.2601059156688104</v>
      </c>
      <c r="J154" s="4">
        <v>1267392063</v>
      </c>
      <c r="K154" s="4">
        <v>1200275165</v>
      </c>
      <c r="L154" s="4">
        <v>90443954300</v>
      </c>
      <c r="M154" s="4">
        <v>85700493000</v>
      </c>
      <c r="N154" s="4">
        <v>59984</v>
      </c>
      <c r="O154" s="4">
        <f t="shared" si="20"/>
        <v>91711346363</v>
      </c>
      <c r="P154" s="4">
        <f t="shared" si="21"/>
        <v>4810578198</v>
      </c>
      <c r="Q154" s="4">
        <f t="shared" si="22"/>
        <v>1200275165</v>
      </c>
      <c r="R154" s="4">
        <f t="shared" si="23"/>
        <v>6.5541000120188144</v>
      </c>
      <c r="S154" s="4">
        <f t="shared" si="24"/>
        <v>5.0124337102358085E-2</v>
      </c>
      <c r="T154" s="4">
        <f t="shared" si="25"/>
        <v>1196704.1055826365</v>
      </c>
      <c r="U154" s="4">
        <f t="shared" si="26"/>
        <v>5.2453468286894305</v>
      </c>
      <c r="V154" s="4">
        <f t="shared" si="27"/>
        <v>1.3087531833293844</v>
      </c>
      <c r="X154">
        <v>801994223187.474</v>
      </c>
      <c r="Y154">
        <v>106748999996.43123</v>
      </c>
      <c r="AA154">
        <f t="shared" si="28"/>
        <v>11.90417124004621</v>
      </c>
      <c r="AB154">
        <f t="shared" si="29"/>
        <v>11.028363815331105</v>
      </c>
    </row>
    <row r="155" spans="1:28" x14ac:dyDescent="0.55000000000000004">
      <c r="A155" s="4">
        <v>34.431254912711388</v>
      </c>
      <c r="B155" s="4">
        <v>36.422359054151038</v>
      </c>
      <c r="C155" s="4">
        <v>7</v>
      </c>
      <c r="D155" s="4">
        <v>4</v>
      </c>
      <c r="E155" s="4">
        <v>711663848940.92639</v>
      </c>
      <c r="F155" s="4">
        <v>331526876339.02191</v>
      </c>
      <c r="G155" s="4">
        <v>-4.7564478533144152</v>
      </c>
      <c r="H155" s="4">
        <v>-10.12841662376429</v>
      </c>
      <c r="I155" s="4">
        <v>-7.7324847340316252</v>
      </c>
      <c r="J155" s="4">
        <v>997696015</v>
      </c>
      <c r="K155" s="4">
        <v>987203287</v>
      </c>
      <c r="L155" s="4">
        <v>90671406900</v>
      </c>
      <c r="M155" s="4">
        <v>89711969800</v>
      </c>
      <c r="N155" s="4">
        <v>3883</v>
      </c>
      <c r="O155" s="4">
        <f t="shared" si="20"/>
        <v>91669102915</v>
      </c>
      <c r="P155" s="4">
        <f t="shared" si="21"/>
        <v>969929828</v>
      </c>
      <c r="Q155" s="4">
        <f t="shared" si="22"/>
        <v>987203287</v>
      </c>
      <c r="R155" s="4">
        <f t="shared" si="23"/>
        <v>2.134997564898991</v>
      </c>
      <c r="S155" s="4">
        <f t="shared" si="24"/>
        <v>8.3679758042485897E-2</v>
      </c>
      <c r="T155" s="4">
        <f t="shared" si="25"/>
        <v>46403.097843907759</v>
      </c>
      <c r="U155" s="4">
        <f t="shared" si="26"/>
        <v>1.0580771461234495</v>
      </c>
      <c r="V155" s="4">
        <f t="shared" si="27"/>
        <v>1.0769204187755412</v>
      </c>
      <c r="X155">
        <v>711663848940.92639</v>
      </c>
      <c r="Y155">
        <v>331526876339.02191</v>
      </c>
      <c r="AA155">
        <f t="shared" si="28"/>
        <v>11.852274905121245</v>
      </c>
      <c r="AB155">
        <f t="shared" si="29"/>
        <v>11.520518741707891</v>
      </c>
    </row>
    <row r="156" spans="1:28" x14ac:dyDescent="0.55000000000000004">
      <c r="A156" s="4">
        <v>51.208594598196782</v>
      </c>
      <c r="B156" s="4">
        <v>42.760229669592711</v>
      </c>
      <c r="C156" s="4">
        <v>1</v>
      </c>
      <c r="D156" s="4">
        <v>1</v>
      </c>
      <c r="E156" s="4">
        <v>46788968050.662308</v>
      </c>
      <c r="F156" s="4">
        <v>3117316457.4348335</v>
      </c>
      <c r="G156" s="4">
        <v>-4.9384344224737067</v>
      </c>
      <c r="H156" s="4">
        <v>-8.8865898170625464</v>
      </c>
      <c r="I156" s="4">
        <v>-7.6268702990220918</v>
      </c>
      <c r="J156" s="4">
        <v>1325285418</v>
      </c>
      <c r="K156" s="4">
        <v>1318131461</v>
      </c>
      <c r="L156" s="4">
        <v>90690040200</v>
      </c>
      <c r="M156" s="4">
        <v>90199462300</v>
      </c>
      <c r="N156" s="4">
        <v>628132</v>
      </c>
      <c r="O156" s="4">
        <f t="shared" si="20"/>
        <v>92015325618</v>
      </c>
      <c r="P156" s="4">
        <f t="shared" si="21"/>
        <v>497731857</v>
      </c>
      <c r="Q156" s="4">
        <f t="shared" si="22"/>
        <v>1318131461</v>
      </c>
      <c r="R156" s="4">
        <f t="shared" si="23"/>
        <v>1.9734357356279153</v>
      </c>
      <c r="S156" s="4">
        <f t="shared" si="24"/>
        <v>6.0306514283549613E-2</v>
      </c>
      <c r="T156" s="4">
        <f t="shared" si="25"/>
        <v>10415657.536541481</v>
      </c>
      <c r="U156" s="4">
        <f t="shared" si="26"/>
        <v>0.54092277960991519</v>
      </c>
      <c r="V156" s="4">
        <f t="shared" si="27"/>
        <v>1.4325129560180001</v>
      </c>
      <c r="X156">
        <v>46788968050.662308</v>
      </c>
      <c r="Y156">
        <v>3117316457.4348335</v>
      </c>
      <c r="AA156">
        <f t="shared" si="28"/>
        <v>10.670143466759924</v>
      </c>
      <c r="AB156">
        <f t="shared" si="29"/>
        <v>9.4937808923446969</v>
      </c>
    </row>
    <row r="157" spans="1:28" x14ac:dyDescent="0.55000000000000004">
      <c r="A157" s="4">
        <v>52.684929297249241</v>
      </c>
      <c r="B157" s="4">
        <v>24.086174172928921</v>
      </c>
      <c r="C157" s="4">
        <v>6</v>
      </c>
      <c r="D157" s="4">
        <v>2</v>
      </c>
      <c r="E157" s="4">
        <v>450851917619.74829</v>
      </c>
      <c r="F157" s="4">
        <v>180031964364.59808</v>
      </c>
      <c r="G157" s="4">
        <v>-5.0590286189422828</v>
      </c>
      <c r="H157" s="4">
        <v>-9.4111772414580859</v>
      </c>
      <c r="I157" s="4">
        <v>-7.5071099986760146</v>
      </c>
      <c r="J157" s="4">
        <v>564853652</v>
      </c>
      <c r="K157" s="4">
        <v>545278454</v>
      </c>
      <c r="L157" s="4">
        <v>90612791100</v>
      </c>
      <c r="M157" s="4">
        <v>87499088400</v>
      </c>
      <c r="N157" s="4">
        <v>5610</v>
      </c>
      <c r="O157" s="4">
        <f t="shared" si="20"/>
        <v>91177644752</v>
      </c>
      <c r="P157" s="4">
        <f t="shared" si="21"/>
        <v>3133277898</v>
      </c>
      <c r="Q157" s="4">
        <f t="shared" si="22"/>
        <v>545278454</v>
      </c>
      <c r="R157" s="4">
        <f t="shared" si="23"/>
        <v>4.0344937204789009</v>
      </c>
      <c r="S157" s="4">
        <f t="shared" si="24"/>
        <v>5.8804107774002461E-2</v>
      </c>
      <c r="T157" s="4">
        <f t="shared" si="25"/>
        <v>95401.498506881588</v>
      </c>
      <c r="U157" s="4">
        <f t="shared" si="26"/>
        <v>3.4364540853434047</v>
      </c>
      <c r="V157" s="4">
        <f t="shared" si="27"/>
        <v>0.59803963513549652</v>
      </c>
      <c r="X157">
        <v>450851917619.74829</v>
      </c>
      <c r="Y157">
        <v>180031964364.59808</v>
      </c>
      <c r="AA157">
        <f t="shared" si="28"/>
        <v>11.654033921210571</v>
      </c>
      <c r="AB157">
        <f t="shared" si="29"/>
        <v>11.255349620185148</v>
      </c>
    </row>
    <row r="158" spans="1:28" x14ac:dyDescent="0.55000000000000004">
      <c r="A158" s="4">
        <v>62.392431955839022</v>
      </c>
      <c r="B158" s="4">
        <v>47.20374761910135</v>
      </c>
      <c r="C158" s="4">
        <v>4</v>
      </c>
      <c r="D158" s="4">
        <v>4</v>
      </c>
      <c r="E158" s="4">
        <v>103141760993.56975</v>
      </c>
      <c r="F158" s="4">
        <v>27460504653.275219</v>
      </c>
      <c r="G158" s="4">
        <v>-4.6885177832460361</v>
      </c>
      <c r="H158" s="4">
        <v>-8.5378100958739491</v>
      </c>
      <c r="I158" s="4">
        <v>-8.1630280064870853</v>
      </c>
      <c r="J158" s="4">
        <v>1635057253</v>
      </c>
      <c r="K158" s="4">
        <v>1622436417</v>
      </c>
      <c r="L158" s="4">
        <v>90390557000</v>
      </c>
      <c r="M158" s="4">
        <v>89695782900</v>
      </c>
      <c r="N158" s="4">
        <v>24928</v>
      </c>
      <c r="O158" s="4">
        <f t="shared" si="20"/>
        <v>92025614253</v>
      </c>
      <c r="P158" s="4">
        <f t="shared" si="21"/>
        <v>707394936</v>
      </c>
      <c r="Q158" s="4">
        <f t="shared" si="22"/>
        <v>1622436417</v>
      </c>
      <c r="R158" s="4">
        <f t="shared" si="23"/>
        <v>2.5317205127202378</v>
      </c>
      <c r="S158" s="4">
        <f t="shared" si="24"/>
        <v>5.0478499068206971E-2</v>
      </c>
      <c r="T158" s="4">
        <f t="shared" si="25"/>
        <v>493834.01765407244</v>
      </c>
      <c r="U158" s="4">
        <f t="shared" si="26"/>
        <v>0.76869352271336688</v>
      </c>
      <c r="V158" s="4">
        <f t="shared" si="27"/>
        <v>1.7630269900068711</v>
      </c>
      <c r="X158">
        <v>103141760993.56975</v>
      </c>
      <c r="Y158">
        <v>27460504653.275219</v>
      </c>
      <c r="AA158">
        <f t="shared" si="28"/>
        <v>11.013434542072259</v>
      </c>
      <c r="AB158">
        <f t="shared" si="29"/>
        <v>10.438708514186928</v>
      </c>
    </row>
    <row r="159" spans="1:28" x14ac:dyDescent="0.55000000000000004">
      <c r="A159" s="4">
        <v>44.889184500215393</v>
      </c>
      <c r="B159" s="4">
        <v>28.174485714025788</v>
      </c>
      <c r="C159" s="4">
        <v>8</v>
      </c>
      <c r="D159" s="4">
        <v>2</v>
      </c>
      <c r="E159" s="4">
        <v>56974800890.935028</v>
      </c>
      <c r="F159" s="4">
        <v>30328398699.255852</v>
      </c>
      <c r="G159" s="4">
        <v>-4.4023741145670137</v>
      </c>
      <c r="H159" s="4">
        <v>-8.9850591776164936</v>
      </c>
      <c r="I159" s="4">
        <v>-8.388582732374152</v>
      </c>
      <c r="J159" s="4">
        <v>687717046</v>
      </c>
      <c r="K159" s="4">
        <v>684949539</v>
      </c>
      <c r="L159" s="4">
        <v>90655649000</v>
      </c>
      <c r="M159" s="4">
        <v>90280781800</v>
      </c>
      <c r="N159" s="4">
        <v>3865</v>
      </c>
      <c r="O159" s="4">
        <f t="shared" si="20"/>
        <v>91343366046</v>
      </c>
      <c r="P159" s="4">
        <f t="shared" si="21"/>
        <v>377634707</v>
      </c>
      <c r="Q159" s="4">
        <f t="shared" si="22"/>
        <v>684949539</v>
      </c>
      <c r="R159" s="4">
        <f t="shared" si="23"/>
        <v>1.1632856243384864</v>
      </c>
      <c r="S159" s="4">
        <f t="shared" si="24"/>
        <v>6.7611804759423091E-2</v>
      </c>
      <c r="T159" s="4">
        <f t="shared" si="25"/>
        <v>57164.573756794045</v>
      </c>
      <c r="U159" s="4">
        <f t="shared" si="26"/>
        <v>0.41342324390566615</v>
      </c>
      <c r="V159" s="4">
        <f t="shared" si="27"/>
        <v>0.74986238043282016</v>
      </c>
      <c r="X159">
        <v>56974800890.935028</v>
      </c>
      <c r="Y159">
        <v>30328398699.255852</v>
      </c>
      <c r="AA159">
        <f t="shared" si="28"/>
        <v>10.755682816132021</v>
      </c>
      <c r="AB159">
        <f t="shared" si="29"/>
        <v>10.481849480721616</v>
      </c>
    </row>
    <row r="160" spans="1:28" x14ac:dyDescent="0.55000000000000004">
      <c r="A160" s="4">
        <v>44.253106347743923</v>
      </c>
      <c r="B160" s="4">
        <v>29.730593017031747</v>
      </c>
      <c r="C160" s="4">
        <v>2</v>
      </c>
      <c r="D160" s="4">
        <v>3</v>
      </c>
      <c r="E160" s="4">
        <v>55511159110.737724</v>
      </c>
      <c r="F160" s="4">
        <v>7389895697.4414577</v>
      </c>
      <c r="G160" s="4">
        <v>-4.5809082292888297</v>
      </c>
      <c r="H160" s="4">
        <v>-8.9211783580278752</v>
      </c>
      <c r="I160" s="4">
        <v>-7.2656994170652549</v>
      </c>
      <c r="J160" s="4">
        <v>740771250</v>
      </c>
      <c r="K160" s="4">
        <v>739479829</v>
      </c>
      <c r="L160" s="4">
        <v>90619057200</v>
      </c>
      <c r="M160" s="4">
        <v>90448912400</v>
      </c>
      <c r="N160" s="4">
        <v>4052</v>
      </c>
      <c r="O160" s="4">
        <f t="shared" si="20"/>
        <v>91359828450</v>
      </c>
      <c r="P160" s="4">
        <f t="shared" si="21"/>
        <v>171436221</v>
      </c>
      <c r="Q160" s="4">
        <f t="shared" si="22"/>
        <v>739479829</v>
      </c>
      <c r="R160" s="4">
        <f t="shared" si="23"/>
        <v>0.99706409858084633</v>
      </c>
      <c r="S160" s="4">
        <f t="shared" si="24"/>
        <v>6.8434555611511794E-2</v>
      </c>
      <c r="T160" s="4">
        <f t="shared" si="25"/>
        <v>59209.853323258641</v>
      </c>
      <c r="U160" s="4">
        <f t="shared" si="26"/>
        <v>0.18764945590262874</v>
      </c>
      <c r="V160" s="4">
        <f t="shared" si="27"/>
        <v>0.80941464267821761</v>
      </c>
      <c r="X160">
        <v>55511159110.737724</v>
      </c>
      <c r="Y160">
        <v>7389895697.4414577</v>
      </c>
      <c r="AA160">
        <f t="shared" si="28"/>
        <v>10.744380295790547</v>
      </c>
      <c r="AB160">
        <f t="shared" si="29"/>
        <v>9.868638308713459</v>
      </c>
    </row>
    <row r="161" spans="1:28" x14ac:dyDescent="0.55000000000000004">
      <c r="A161" s="4">
        <v>44.188692746205753</v>
      </c>
      <c r="B161" s="4">
        <v>45.942683968535952</v>
      </c>
      <c r="C161" s="4">
        <v>6</v>
      </c>
      <c r="D161" s="4">
        <v>1</v>
      </c>
      <c r="E161" s="4">
        <v>12819152228.479952</v>
      </c>
      <c r="F161" s="4">
        <v>5117576995.8336878</v>
      </c>
      <c r="G161" s="4">
        <v>-4.9878555630754846</v>
      </c>
      <c r="H161" s="4">
        <v>-9.5837996071333347</v>
      </c>
      <c r="I161" s="4">
        <v>-7.3850138421083864</v>
      </c>
      <c r="J161" s="4">
        <v>1488591592</v>
      </c>
      <c r="K161" s="4">
        <v>1486689275</v>
      </c>
      <c r="L161" s="4">
        <v>90737966600</v>
      </c>
      <c r="M161" s="4">
        <v>90614953800</v>
      </c>
      <c r="N161" s="4">
        <v>1045986</v>
      </c>
      <c r="O161" s="4">
        <f t="shared" si="20"/>
        <v>92226558192</v>
      </c>
      <c r="P161" s="4">
        <f t="shared" si="21"/>
        <v>124915117</v>
      </c>
      <c r="Q161" s="4">
        <f t="shared" si="22"/>
        <v>1486689275</v>
      </c>
      <c r="R161" s="4">
        <f t="shared" si="23"/>
        <v>1.7474406760847716</v>
      </c>
      <c r="S161" s="4">
        <f t="shared" si="24"/>
        <v>6.8518848067947502E-2</v>
      </c>
      <c r="T161" s="4">
        <f t="shared" si="25"/>
        <v>15265668.199248416</v>
      </c>
      <c r="U161" s="4">
        <f t="shared" si="26"/>
        <v>0.13544375877060053</v>
      </c>
      <c r="V161" s="4">
        <f t="shared" si="27"/>
        <v>1.6119969173141711</v>
      </c>
      <c r="X161">
        <v>12819152228.479952</v>
      </c>
      <c r="Y161">
        <v>5117576995.8336878</v>
      </c>
      <c r="AA161">
        <f t="shared" si="28"/>
        <v>10.107859304849931</v>
      </c>
      <c r="AB161">
        <f t="shared" si="29"/>
        <v>9.7090643855043819</v>
      </c>
    </row>
    <row r="162" spans="1:28" x14ac:dyDescent="0.55000000000000004">
      <c r="A162" s="4">
        <v>69.152889957323538</v>
      </c>
      <c r="B162" s="4">
        <v>17.566833729041051</v>
      </c>
      <c r="C162" s="4">
        <v>6</v>
      </c>
      <c r="D162" s="4">
        <v>3</v>
      </c>
      <c r="E162" s="4">
        <v>268824947873.29431</v>
      </c>
      <c r="F162" s="4">
        <v>107342386277.54636</v>
      </c>
      <c r="G162" s="4">
        <v>-4.285947335548661</v>
      </c>
      <c r="H162" s="4">
        <v>-8.5279012778420906</v>
      </c>
      <c r="I162" s="4">
        <v>-7.6042110130734573</v>
      </c>
      <c r="J162" s="4">
        <v>400990009</v>
      </c>
      <c r="K162" s="4">
        <v>390985670</v>
      </c>
      <c r="L162" s="4">
        <v>90377210400</v>
      </c>
      <c r="M162" s="4">
        <v>88144729600</v>
      </c>
      <c r="N162" s="4">
        <v>10657</v>
      </c>
      <c r="O162" s="4">
        <f t="shared" si="20"/>
        <v>90778200409</v>
      </c>
      <c r="P162" s="4">
        <f t="shared" si="21"/>
        <v>2242485139</v>
      </c>
      <c r="Q162" s="4">
        <f t="shared" si="22"/>
        <v>390985670</v>
      </c>
      <c r="R162" s="4">
        <f t="shared" si="23"/>
        <v>2.9009947290593248</v>
      </c>
      <c r="S162" s="4">
        <f t="shared" si="24"/>
        <v>4.5970559281255263E-2</v>
      </c>
      <c r="T162" s="4">
        <f t="shared" si="25"/>
        <v>231822.28292674801</v>
      </c>
      <c r="U162" s="4">
        <f t="shared" si="26"/>
        <v>2.4702903658549218</v>
      </c>
      <c r="V162" s="4">
        <f t="shared" si="27"/>
        <v>0.43070436320440275</v>
      </c>
      <c r="X162">
        <v>268824947873.29431</v>
      </c>
      <c r="Y162">
        <v>107342386277.54636</v>
      </c>
      <c r="AA162">
        <f t="shared" si="28"/>
        <v>11.429469570263267</v>
      </c>
      <c r="AB162">
        <f t="shared" si="29"/>
        <v>11.030771245652446</v>
      </c>
    </row>
    <row r="163" spans="1:28" x14ac:dyDescent="0.55000000000000004">
      <c r="A163" s="4">
        <v>46.844442850971319</v>
      </c>
      <c r="B163" s="4">
        <v>14.959071810011459</v>
      </c>
      <c r="C163" s="4">
        <v>0</v>
      </c>
      <c r="D163" s="4">
        <v>4</v>
      </c>
      <c r="E163" s="4">
        <v>87610355086.264069</v>
      </c>
      <c r="F163" s="4">
        <v>0</v>
      </c>
      <c r="G163" s="4">
        <v>-3.550830877477166</v>
      </c>
      <c r="H163" s="4">
        <v>-10.034708739973251</v>
      </c>
      <c r="I163" s="4">
        <v>-8.3751499762025059</v>
      </c>
      <c r="J163" s="4">
        <v>309410441</v>
      </c>
      <c r="K163" s="4">
        <v>309392295</v>
      </c>
      <c r="L163" s="4">
        <v>90648142300</v>
      </c>
      <c r="M163" s="4">
        <v>90644606000</v>
      </c>
      <c r="N163" s="4">
        <v>905170</v>
      </c>
      <c r="O163" s="4">
        <f t="shared" si="20"/>
        <v>90957552741</v>
      </c>
      <c r="P163" s="4">
        <f t="shared" si="21"/>
        <v>3554446</v>
      </c>
      <c r="Q163" s="4">
        <f t="shared" si="22"/>
        <v>309392295</v>
      </c>
      <c r="R163" s="4">
        <f t="shared" si="23"/>
        <v>0.34405800460695135</v>
      </c>
      <c r="S163" s="4">
        <f t="shared" si="24"/>
        <v>6.5188508490234623E-2</v>
      </c>
      <c r="T163" s="4">
        <f t="shared" si="25"/>
        <v>13885422.767965252</v>
      </c>
      <c r="U163" s="4">
        <f t="shared" si="26"/>
        <v>3.9078074254275744E-3</v>
      </c>
      <c r="V163" s="4">
        <f t="shared" si="27"/>
        <v>0.34015019718152378</v>
      </c>
      <c r="X163">
        <v>87610355086.264069</v>
      </c>
      <c r="Y163">
        <v>0</v>
      </c>
      <c r="AA163">
        <f t="shared" si="28"/>
        <v>10.942555440540723</v>
      </c>
      <c r="AB163" t="e">
        <f t="shared" si="29"/>
        <v>#NUM!</v>
      </c>
    </row>
    <row r="164" spans="1:28" x14ac:dyDescent="0.55000000000000004">
      <c r="A164" s="4">
        <v>30.257603895123658</v>
      </c>
      <c r="B164" s="4">
        <v>23.813002596308461</v>
      </c>
      <c r="C164" s="4">
        <v>0</v>
      </c>
      <c r="D164" s="4">
        <v>3</v>
      </c>
      <c r="E164" s="4">
        <v>174770847407.15988</v>
      </c>
      <c r="F164" s="4">
        <v>0</v>
      </c>
      <c r="G164" s="4">
        <v>-5.0686933872054194</v>
      </c>
      <c r="H164" s="4">
        <v>-9.9973828728782852</v>
      </c>
      <c r="I164" s="4">
        <v>-6.9565207574981187</v>
      </c>
      <c r="J164" s="4">
        <v>544941938</v>
      </c>
      <c r="K164" s="4">
        <v>544876069</v>
      </c>
      <c r="L164" s="4">
        <v>90491337900</v>
      </c>
      <c r="M164" s="4">
        <v>90487596700</v>
      </c>
      <c r="N164" s="4">
        <v>413174</v>
      </c>
      <c r="O164" s="4">
        <f t="shared" si="20"/>
        <v>91036279838</v>
      </c>
      <c r="P164" s="4">
        <f t="shared" si="21"/>
        <v>3807069</v>
      </c>
      <c r="Q164" s="4">
        <f t="shared" si="22"/>
        <v>544876069</v>
      </c>
      <c r="R164" s="4">
        <f t="shared" si="23"/>
        <v>0.60270821586337586</v>
      </c>
      <c r="S164" s="4">
        <f t="shared" si="24"/>
        <v>9.1927560070589068E-2</v>
      </c>
      <c r="T164" s="4">
        <f t="shared" si="25"/>
        <v>4494560.7137047164</v>
      </c>
      <c r="U164" s="4">
        <f t="shared" si="26"/>
        <v>4.1819250597396104E-3</v>
      </c>
      <c r="V164" s="4">
        <f t="shared" si="27"/>
        <v>0.59852629080363628</v>
      </c>
      <c r="X164">
        <v>174770847407.15988</v>
      </c>
      <c r="Y164">
        <v>0</v>
      </c>
      <c r="AA164">
        <f t="shared" si="28"/>
        <v>11.242468991993544</v>
      </c>
      <c r="AB164" t="e">
        <f t="shared" si="29"/>
        <v>#NUM!</v>
      </c>
    </row>
    <row r="165" spans="1:28" x14ac:dyDescent="0.55000000000000004">
      <c r="A165" s="4">
        <v>25.678501827857811</v>
      </c>
      <c r="B165" s="4">
        <v>49.121376428377459</v>
      </c>
      <c r="C165" s="4">
        <v>1</v>
      </c>
      <c r="D165" s="4">
        <v>3</v>
      </c>
      <c r="E165" s="4">
        <v>3126098046637.9868</v>
      </c>
      <c r="F165" s="4">
        <v>207908079571.86581</v>
      </c>
      <c r="G165" s="4">
        <v>-4.8276377386544702</v>
      </c>
      <c r="H165" s="4">
        <v>-9.8068129636624963</v>
      </c>
      <c r="I165" s="4">
        <v>-7.8157164294469377</v>
      </c>
      <c r="J165" s="4">
        <v>1695274199</v>
      </c>
      <c r="K165" s="4">
        <v>1677029490</v>
      </c>
      <c r="L165" s="4">
        <v>90618946900</v>
      </c>
      <c r="M165" s="4">
        <v>89650139300</v>
      </c>
      <c r="N165" s="4">
        <v>326520</v>
      </c>
      <c r="O165" s="4">
        <f t="shared" si="20"/>
        <v>92314221099</v>
      </c>
      <c r="P165" s="4">
        <f t="shared" si="21"/>
        <v>987052309</v>
      </c>
      <c r="Q165" s="4">
        <f t="shared" si="22"/>
        <v>1677029490</v>
      </c>
      <c r="R165" s="4">
        <f t="shared" si="23"/>
        <v>2.8858845010921712</v>
      </c>
      <c r="S165" s="4">
        <f t="shared" si="24"/>
        <v>0.10254852836358901</v>
      </c>
      <c r="T165" s="4">
        <f t="shared" si="25"/>
        <v>3184053.493603664</v>
      </c>
      <c r="U165" s="4">
        <f t="shared" si="26"/>
        <v>1.0692310428979965</v>
      </c>
      <c r="V165" s="4">
        <f t="shared" si="27"/>
        <v>1.8166534581941747</v>
      </c>
      <c r="X165">
        <v>3126098046637.9868</v>
      </c>
      <c r="Y165">
        <v>207908079571.86581</v>
      </c>
      <c r="AA165">
        <f t="shared" si="28"/>
        <v>12.495002595067072</v>
      </c>
      <c r="AB165">
        <f t="shared" si="29"/>
        <v>11.317871366894222</v>
      </c>
    </row>
    <row r="166" spans="1:28" x14ac:dyDescent="0.55000000000000004">
      <c r="A166" s="4">
        <v>69.050666634709074</v>
      </c>
      <c r="B166" s="4">
        <v>39.374780715204736</v>
      </c>
      <c r="C166" s="4">
        <v>7</v>
      </c>
      <c r="D166" s="4">
        <v>4</v>
      </c>
      <c r="E166" s="4">
        <v>430217021587.27118</v>
      </c>
      <c r="F166" s="4">
        <v>200415555078.37073</v>
      </c>
      <c r="G166" s="4">
        <v>-4.4561838708376866</v>
      </c>
      <c r="H166" s="4">
        <v>-10.06213514078271</v>
      </c>
      <c r="I166" s="4">
        <v>-7.3987546448808263</v>
      </c>
      <c r="J166" s="4">
        <v>1219104902</v>
      </c>
      <c r="K166" s="4">
        <v>1174760541</v>
      </c>
      <c r="L166" s="4">
        <v>90253058500</v>
      </c>
      <c r="M166" s="4">
        <v>87001296700</v>
      </c>
      <c r="N166" s="4">
        <v>67903</v>
      </c>
      <c r="O166" s="4">
        <f t="shared" si="20"/>
        <v>91472163402</v>
      </c>
      <c r="P166" s="4">
        <f t="shared" si="21"/>
        <v>3296106161</v>
      </c>
      <c r="Q166" s="4">
        <f t="shared" si="22"/>
        <v>1174760541</v>
      </c>
      <c r="R166" s="4">
        <f t="shared" si="23"/>
        <v>4.8876800719706681</v>
      </c>
      <c r="S166" s="4">
        <f t="shared" si="24"/>
        <v>4.6032232755544134E-2</v>
      </c>
      <c r="T166" s="4">
        <f t="shared" si="25"/>
        <v>1475118.5405366144</v>
      </c>
      <c r="U166" s="4">
        <f t="shared" si="26"/>
        <v>3.6033980594886996</v>
      </c>
      <c r="V166" s="4">
        <f t="shared" si="27"/>
        <v>1.2842820124819683</v>
      </c>
      <c r="X166">
        <v>430217021587.27118</v>
      </c>
      <c r="Y166">
        <v>200415555078.37073</v>
      </c>
      <c r="AA166">
        <f t="shared" si="28"/>
        <v>11.633687589303845</v>
      </c>
      <c r="AB166">
        <f t="shared" si="29"/>
        <v>11.301931425890491</v>
      </c>
    </row>
    <row r="167" spans="1:28" x14ac:dyDescent="0.55000000000000004">
      <c r="A167" s="4">
        <v>53.499010334476488</v>
      </c>
      <c r="B167" s="4">
        <v>46.06209473905988</v>
      </c>
      <c r="C167" s="4">
        <v>9</v>
      </c>
      <c r="D167" s="4">
        <v>3</v>
      </c>
      <c r="E167" s="4">
        <v>518491060363.78778</v>
      </c>
      <c r="F167" s="4">
        <v>310536981103.28131</v>
      </c>
      <c r="G167" s="4">
        <v>-3.839072987149343</v>
      </c>
      <c r="H167" s="4">
        <v>-9.0145394191616628</v>
      </c>
      <c r="I167" s="4">
        <v>-7.1937134379765642</v>
      </c>
      <c r="J167" s="4">
        <v>1522307416</v>
      </c>
      <c r="K167" s="4">
        <v>1451492955</v>
      </c>
      <c r="L167" s="4">
        <v>90630746900</v>
      </c>
      <c r="M167" s="4">
        <v>86450620300</v>
      </c>
      <c r="N167" s="4">
        <v>13373</v>
      </c>
      <c r="O167" s="4">
        <f t="shared" si="20"/>
        <v>92153054316</v>
      </c>
      <c r="P167" s="4">
        <f t="shared" si="21"/>
        <v>4250941061</v>
      </c>
      <c r="Q167" s="4">
        <f t="shared" si="22"/>
        <v>1451492955</v>
      </c>
      <c r="R167" s="4">
        <f t="shared" si="23"/>
        <v>6.1880032716505626</v>
      </c>
      <c r="S167" s="4">
        <f t="shared" si="24"/>
        <v>5.8005280171910228E-2</v>
      </c>
      <c r="T167" s="4">
        <f t="shared" si="25"/>
        <v>230547.97701806534</v>
      </c>
      <c r="U167" s="4">
        <f t="shared" si="26"/>
        <v>4.612913909964603</v>
      </c>
      <c r="V167" s="4">
        <f t="shared" si="27"/>
        <v>1.5750893616859596</v>
      </c>
      <c r="X167">
        <v>518491060363.78778</v>
      </c>
      <c r="Y167">
        <v>310536981103.28131</v>
      </c>
      <c r="AA167">
        <f t="shared" si="28"/>
        <v>11.714741272840495</v>
      </c>
      <c r="AB167">
        <f t="shared" si="29"/>
        <v>11.492113326679226</v>
      </c>
    </row>
    <row r="168" spans="1:28" x14ac:dyDescent="0.55000000000000004">
      <c r="A168" s="4">
        <v>66.298748201275885</v>
      </c>
      <c r="B168" s="4">
        <v>45.091601947096564</v>
      </c>
      <c r="C168" s="4">
        <v>7</v>
      </c>
      <c r="D168" s="4">
        <v>2</v>
      </c>
      <c r="E168" s="4">
        <v>827637638125.73865</v>
      </c>
      <c r="F168" s="4">
        <v>385521642214.41241</v>
      </c>
      <c r="G168" s="4">
        <v>-4.087009175762101</v>
      </c>
      <c r="H168" s="4">
        <v>-8.6585490856362917</v>
      </c>
      <c r="I168" s="4">
        <v>-7.7210905278402766</v>
      </c>
      <c r="J168" s="4">
        <v>1523637336</v>
      </c>
      <c r="K168" s="4">
        <v>1295416893</v>
      </c>
      <c r="L168" s="4">
        <v>90295885000</v>
      </c>
      <c r="M168" s="4">
        <v>76892422600</v>
      </c>
      <c r="N168" s="4">
        <v>27515</v>
      </c>
      <c r="O168" s="4">
        <f t="shared" si="20"/>
        <v>91819522336</v>
      </c>
      <c r="P168" s="4">
        <f t="shared" si="21"/>
        <v>13631682843</v>
      </c>
      <c r="Q168" s="4">
        <f t="shared" si="22"/>
        <v>1295416893</v>
      </c>
      <c r="R168" s="4">
        <f t="shared" si="23"/>
        <v>16.256999988930982</v>
      </c>
      <c r="S168" s="4">
        <f t="shared" si="24"/>
        <v>4.776409548035488E-2</v>
      </c>
      <c r="T168" s="4">
        <f t="shared" si="25"/>
        <v>576060.31734269462</v>
      </c>
      <c r="U168" s="4">
        <f t="shared" si="26"/>
        <v>14.846170505131651</v>
      </c>
      <c r="V168" s="4">
        <f t="shared" si="27"/>
        <v>1.4108294837993307</v>
      </c>
      <c r="X168">
        <v>827637638125.73865</v>
      </c>
      <c r="Y168">
        <v>385521642214.41241</v>
      </c>
      <c r="AA168">
        <f t="shared" si="28"/>
        <v>11.917840232668699</v>
      </c>
      <c r="AB168">
        <f t="shared" si="29"/>
        <v>11.586048763270165</v>
      </c>
    </row>
    <row r="169" spans="1:28" x14ac:dyDescent="0.55000000000000004">
      <c r="A169" s="4">
        <v>49.335114917785702</v>
      </c>
      <c r="B169" s="4">
        <v>12.00583163064764</v>
      </c>
      <c r="C169" s="4">
        <v>1</v>
      </c>
      <c r="D169" s="4">
        <v>4</v>
      </c>
      <c r="E169" s="4">
        <v>2566582067710.7319</v>
      </c>
      <c r="F169" s="4">
        <v>170868482993.48459</v>
      </c>
      <c r="G169" s="4">
        <v>-5.2307156739187119</v>
      </c>
      <c r="H169" s="4">
        <v>-9.2766563662199726</v>
      </c>
      <c r="I169" s="4">
        <v>-8.4796011081717317</v>
      </c>
      <c r="J169" s="4">
        <v>241200568</v>
      </c>
      <c r="K169" s="4">
        <v>228607085</v>
      </c>
      <c r="L169" s="4">
        <v>90669212400</v>
      </c>
      <c r="M169" s="4">
        <v>85979268700</v>
      </c>
      <c r="N169" s="4">
        <v>2071</v>
      </c>
      <c r="O169" s="4">
        <f t="shared" si="20"/>
        <v>90910412968</v>
      </c>
      <c r="P169" s="4">
        <f t="shared" si="21"/>
        <v>4702537183</v>
      </c>
      <c r="Q169" s="4">
        <f t="shared" si="22"/>
        <v>228607085</v>
      </c>
      <c r="R169" s="4">
        <f t="shared" si="23"/>
        <v>5.4241798128622927</v>
      </c>
      <c r="S169" s="4">
        <f t="shared" si="24"/>
        <v>6.2318157838118157E-2</v>
      </c>
      <c r="T169" s="4">
        <f t="shared" si="25"/>
        <v>33232.689666144644</v>
      </c>
      <c r="U169" s="4">
        <f t="shared" si="26"/>
        <v>5.1727156763167148</v>
      </c>
      <c r="V169" s="4">
        <f t="shared" si="27"/>
        <v>0.25146413654557759</v>
      </c>
      <c r="X169">
        <v>2566582067710.7319</v>
      </c>
      <c r="Y169">
        <v>170868482993.48459</v>
      </c>
      <c r="AA169">
        <f t="shared" si="28"/>
        <v>12.409355155596227</v>
      </c>
      <c r="AB169">
        <f t="shared" si="29"/>
        <v>11.232661963690337</v>
      </c>
    </row>
    <row r="170" spans="1:28" x14ac:dyDescent="0.55000000000000004">
      <c r="A170" s="4">
        <v>64.507657589112213</v>
      </c>
      <c r="B170" s="4">
        <v>46.5574967842199</v>
      </c>
      <c r="C170" s="4">
        <v>6</v>
      </c>
      <c r="D170" s="4">
        <v>5</v>
      </c>
      <c r="E170" s="4">
        <v>848758149781.27161</v>
      </c>
      <c r="F170" s="4">
        <v>338924908383.34424</v>
      </c>
      <c r="G170" s="4">
        <v>-4.6450812539284554</v>
      </c>
      <c r="H170" s="4">
        <v>-9.9470362111699</v>
      </c>
      <c r="I170" s="4">
        <v>-8.917280426322197</v>
      </c>
      <c r="J170" s="4">
        <v>1605156058</v>
      </c>
      <c r="K170" s="4">
        <v>1519788078</v>
      </c>
      <c r="L170" s="4">
        <v>90332775000</v>
      </c>
      <c r="M170" s="4">
        <v>85574119800</v>
      </c>
      <c r="N170" s="4">
        <v>149310</v>
      </c>
      <c r="O170" s="4">
        <f t="shared" si="20"/>
        <v>91937931058</v>
      </c>
      <c r="P170" s="4">
        <f t="shared" si="21"/>
        <v>4844023180</v>
      </c>
      <c r="Q170" s="4">
        <f t="shared" si="22"/>
        <v>1519788078</v>
      </c>
      <c r="R170" s="4">
        <f t="shared" si="23"/>
        <v>6.9218560661163053</v>
      </c>
      <c r="S170" s="4">
        <f t="shared" si="24"/>
        <v>4.8969431244536073E-2</v>
      </c>
      <c r="T170" s="4">
        <f t="shared" si="25"/>
        <v>3049045.0104351533</v>
      </c>
      <c r="U170" s="4">
        <f t="shared" si="26"/>
        <v>5.2687972464206281</v>
      </c>
      <c r="V170" s="4">
        <f t="shared" si="27"/>
        <v>1.6530588196956768</v>
      </c>
      <c r="X170">
        <v>848758149781.27161</v>
      </c>
      <c r="Y170">
        <v>338924908383.34424</v>
      </c>
      <c r="AA170">
        <f t="shared" si="28"/>
        <v>11.928783957407017</v>
      </c>
      <c r="AB170">
        <f t="shared" si="29"/>
        <v>11.530103487326388</v>
      </c>
    </row>
    <row r="171" spans="1:28" x14ac:dyDescent="0.55000000000000004">
      <c r="A171" s="4">
        <v>66.505913841311241</v>
      </c>
      <c r="B171" s="4">
        <v>36.482324278332747</v>
      </c>
      <c r="C171" s="4">
        <v>1</v>
      </c>
      <c r="D171" s="4">
        <v>3</v>
      </c>
      <c r="E171" s="4">
        <v>3932311565354.8281</v>
      </c>
      <c r="F171" s="4">
        <v>261527096602.23782</v>
      </c>
      <c r="G171" s="4">
        <v>-4.4048434193184098</v>
      </c>
      <c r="H171" s="4">
        <v>-9.6819059526086981</v>
      </c>
      <c r="I171" s="4">
        <v>-7.5409735053468818</v>
      </c>
      <c r="J171" s="4">
        <v>1067420913</v>
      </c>
      <c r="K171" s="4">
        <v>896858376</v>
      </c>
      <c r="L171" s="4">
        <v>90319019700</v>
      </c>
      <c r="M171" s="4">
        <v>76014914800</v>
      </c>
      <c r="N171" s="4">
        <v>7580139</v>
      </c>
      <c r="O171" s="4">
        <f t="shared" si="20"/>
        <v>91386440613</v>
      </c>
      <c r="P171" s="4">
        <f t="shared" si="21"/>
        <v>14474667437</v>
      </c>
      <c r="Q171" s="4">
        <f t="shared" si="22"/>
        <v>896858376</v>
      </c>
      <c r="R171" s="4">
        <f t="shared" si="23"/>
        <v>16.820357276080795</v>
      </c>
      <c r="S171" s="4">
        <f t="shared" si="24"/>
        <v>4.7628771374063711E-2</v>
      </c>
      <c r="T171" s="4">
        <f t="shared" si="25"/>
        <v>159150420.66627339</v>
      </c>
      <c r="U171" s="4">
        <f t="shared" si="26"/>
        <v>15.838966196633919</v>
      </c>
      <c r="V171" s="4">
        <f t="shared" si="27"/>
        <v>0.98139107944687709</v>
      </c>
      <c r="X171">
        <v>3932311565354.8281</v>
      </c>
      <c r="Y171">
        <v>261527096602.23782</v>
      </c>
      <c r="AA171">
        <f t="shared" si="28"/>
        <v>12.594647920592886</v>
      </c>
      <c r="AB171">
        <f t="shared" si="29"/>
        <v>11.417516692420033</v>
      </c>
    </row>
    <row r="172" spans="1:28" x14ac:dyDescent="0.55000000000000004">
      <c r="A172" s="4">
        <v>35.16983593480613</v>
      </c>
      <c r="B172" s="4">
        <v>31.63975799880906</v>
      </c>
      <c r="C172" s="4">
        <v>9</v>
      </c>
      <c r="D172" s="4">
        <v>3</v>
      </c>
      <c r="E172" s="4">
        <v>334048771453.77411</v>
      </c>
      <c r="F172" s="4">
        <v>200069981834.84967</v>
      </c>
      <c r="G172" s="4">
        <v>-5.4937084025883296</v>
      </c>
      <c r="H172" s="4">
        <v>-8.5010476629744431</v>
      </c>
      <c r="I172" s="4">
        <v>-8.1567089918952487</v>
      </c>
      <c r="J172" s="4">
        <v>805498643</v>
      </c>
      <c r="K172" s="4">
        <v>795048174</v>
      </c>
      <c r="L172" s="4">
        <v>90605635300</v>
      </c>
      <c r="M172" s="4">
        <v>89415794700</v>
      </c>
      <c r="N172" s="4">
        <v>2195</v>
      </c>
      <c r="O172" s="4">
        <f t="shared" si="20"/>
        <v>91411133943</v>
      </c>
      <c r="P172" s="4">
        <f t="shared" si="21"/>
        <v>1200291069</v>
      </c>
      <c r="Q172" s="4">
        <f t="shared" si="22"/>
        <v>795048174</v>
      </c>
      <c r="R172" s="4">
        <f t="shared" si="23"/>
        <v>2.1828186096501181</v>
      </c>
      <c r="S172" s="4">
        <f t="shared" si="24"/>
        <v>8.2344136788693817E-2</v>
      </c>
      <c r="T172" s="4">
        <f t="shared" si="25"/>
        <v>26656.421277846006</v>
      </c>
      <c r="U172" s="4">
        <f t="shared" si="26"/>
        <v>1.3130687884787089</v>
      </c>
      <c r="V172" s="4">
        <f t="shared" si="27"/>
        <v>0.86974982117140942</v>
      </c>
      <c r="X172">
        <v>334048771453.77411</v>
      </c>
      <c r="Y172">
        <v>200069981834.84967</v>
      </c>
      <c r="AA172">
        <f t="shared" si="28"/>
        <v>11.523809878868262</v>
      </c>
      <c r="AB172">
        <f t="shared" si="29"/>
        <v>11.301181932706992</v>
      </c>
    </row>
    <row r="173" spans="1:28" x14ac:dyDescent="0.55000000000000004">
      <c r="A173" s="4">
        <v>28.091183517346892</v>
      </c>
      <c r="B173" s="4">
        <v>44.687255716467597</v>
      </c>
      <c r="C173" s="4">
        <v>7</v>
      </c>
      <c r="D173" s="4">
        <v>1</v>
      </c>
      <c r="E173" s="4">
        <v>645051710183.09033</v>
      </c>
      <c r="F173" s="4">
        <v>300404102311.83673</v>
      </c>
      <c r="G173" s="4">
        <v>-5.1026303365073327</v>
      </c>
      <c r="H173" s="4">
        <v>-8.8741578645122541</v>
      </c>
      <c r="I173" s="4">
        <v>-8.2424348378623371</v>
      </c>
      <c r="J173" s="4">
        <v>1414210608</v>
      </c>
      <c r="K173" s="4">
        <v>1344117868</v>
      </c>
      <c r="L173" s="4">
        <v>90682712700</v>
      </c>
      <c r="M173" s="4">
        <v>86202147700</v>
      </c>
      <c r="N173" s="4">
        <v>2361</v>
      </c>
      <c r="O173" s="4">
        <f t="shared" si="20"/>
        <v>92096923308</v>
      </c>
      <c r="P173" s="4">
        <f t="shared" si="21"/>
        <v>4550657740</v>
      </c>
      <c r="Q173" s="4">
        <f t="shared" si="22"/>
        <v>1344117868</v>
      </c>
      <c r="R173" s="4">
        <f t="shared" si="23"/>
        <v>6.4006216454007756</v>
      </c>
      <c r="S173" s="4">
        <f t="shared" si="24"/>
        <v>9.6728164730901275E-2</v>
      </c>
      <c r="T173" s="4">
        <f t="shared" si="25"/>
        <v>24408.609494125372</v>
      </c>
      <c r="U173" s="4">
        <f t="shared" si="26"/>
        <v>4.9411615247788703</v>
      </c>
      <c r="V173" s="4">
        <f t="shared" si="27"/>
        <v>1.4594601206219049</v>
      </c>
      <c r="X173">
        <v>645051710183.09033</v>
      </c>
      <c r="Y173">
        <v>300404102311.83673</v>
      </c>
      <c r="AA173">
        <f t="shared" si="28"/>
        <v>11.809594530987216</v>
      </c>
      <c r="AB173">
        <f t="shared" si="29"/>
        <v>11.477705859088552</v>
      </c>
    </row>
    <row r="174" spans="1:28" x14ac:dyDescent="0.55000000000000004">
      <c r="A174" s="4">
        <v>38.632810448375977</v>
      </c>
      <c r="B174" s="4">
        <v>40.386857847528809</v>
      </c>
      <c r="C174" s="4">
        <v>6</v>
      </c>
      <c r="D174" s="4">
        <v>1</v>
      </c>
      <c r="E174" s="4">
        <v>189198751877.03433</v>
      </c>
      <c r="F174" s="4">
        <v>75530671840.782639</v>
      </c>
      <c r="G174" s="4">
        <v>-4.7662734021503361</v>
      </c>
      <c r="H174" s="4">
        <v>-10.196294171963791</v>
      </c>
      <c r="I174" s="4">
        <v>-8.6660355858086948</v>
      </c>
      <c r="J174" s="4">
        <v>1181065063</v>
      </c>
      <c r="K174" s="4">
        <v>1175864663</v>
      </c>
      <c r="L174" s="4">
        <v>90739722400</v>
      </c>
      <c r="M174" s="4">
        <v>90342978900</v>
      </c>
      <c r="N174" s="4">
        <v>279239</v>
      </c>
      <c r="O174" s="4">
        <f t="shared" si="20"/>
        <v>91920787463</v>
      </c>
      <c r="P174" s="4">
        <f t="shared" si="21"/>
        <v>401943900</v>
      </c>
      <c r="Q174" s="4">
        <f t="shared" si="22"/>
        <v>1175864663</v>
      </c>
      <c r="R174" s="4">
        <f t="shared" si="23"/>
        <v>1.7164872131182518</v>
      </c>
      <c r="S174" s="4">
        <f t="shared" si="24"/>
        <v>7.6523562771473305E-2</v>
      </c>
      <c r="T174" s="4">
        <f t="shared" si="25"/>
        <v>3649059.0595462397</v>
      </c>
      <c r="U174" s="4">
        <f t="shared" si="26"/>
        <v>0.43727203725467506</v>
      </c>
      <c r="V174" s="4">
        <f t="shared" si="27"/>
        <v>1.2792151758635768</v>
      </c>
      <c r="X174">
        <v>189198751877.03433</v>
      </c>
      <c r="Y174">
        <v>75530671840.782639</v>
      </c>
      <c r="AA174">
        <f t="shared" si="28"/>
        <v>11.276918267083191</v>
      </c>
      <c r="AB174">
        <f t="shared" si="29"/>
        <v>10.87812334773764</v>
      </c>
    </row>
    <row r="175" spans="1:28" x14ac:dyDescent="0.55000000000000004">
      <c r="A175" s="4">
        <v>31.82301889532258</v>
      </c>
      <c r="B175" s="4">
        <v>42.917385144348202</v>
      </c>
      <c r="C175" s="4">
        <v>2</v>
      </c>
      <c r="D175" s="4">
        <v>2</v>
      </c>
      <c r="E175" s="4">
        <v>67629580874.784157</v>
      </c>
      <c r="F175" s="4">
        <v>9001798167.4082184</v>
      </c>
      <c r="G175" s="4">
        <v>-3.6090244296735978</v>
      </c>
      <c r="H175" s="4">
        <v>-10.313230483936721</v>
      </c>
      <c r="I175" s="4">
        <v>-7.9199875884339566</v>
      </c>
      <c r="J175" s="4">
        <v>1311298927</v>
      </c>
      <c r="K175" s="4">
        <v>1310927789</v>
      </c>
      <c r="L175" s="4">
        <v>90717302000</v>
      </c>
      <c r="M175" s="4">
        <v>90693575200</v>
      </c>
      <c r="N175" s="4">
        <v>521366</v>
      </c>
      <c r="O175" s="4">
        <f t="shared" si="20"/>
        <v>92028600927</v>
      </c>
      <c r="P175" s="4">
        <f t="shared" si="21"/>
        <v>24097938</v>
      </c>
      <c r="Q175" s="4">
        <f t="shared" si="22"/>
        <v>1310927789</v>
      </c>
      <c r="R175" s="4">
        <f t="shared" si="23"/>
        <v>1.4506639387672366</v>
      </c>
      <c r="S175" s="4">
        <f t="shared" si="24"/>
        <v>8.8687846698097539E-2</v>
      </c>
      <c r="T175" s="4">
        <f t="shared" si="25"/>
        <v>5878663.4179402618</v>
      </c>
      <c r="U175" s="4">
        <f t="shared" si="26"/>
        <v>2.6185270402095159E-2</v>
      </c>
      <c r="V175" s="4">
        <f t="shared" si="27"/>
        <v>1.4244786683651416</v>
      </c>
      <c r="X175">
        <v>67629580874.784157</v>
      </c>
      <c r="Y175">
        <v>9001798167.4082184</v>
      </c>
      <c r="AA175">
        <f t="shared" si="28"/>
        <v>10.830136695952143</v>
      </c>
      <c r="AB175">
        <f t="shared" si="29"/>
        <v>9.9543292712370359</v>
      </c>
    </row>
    <row r="176" spans="1:28" x14ac:dyDescent="0.55000000000000004">
      <c r="A176" s="4">
        <v>64.435942247762739</v>
      </c>
      <c r="B176" s="4">
        <v>25.424518760995003</v>
      </c>
      <c r="C176" s="4">
        <v>10</v>
      </c>
      <c r="D176" s="4">
        <v>3</v>
      </c>
      <c r="E176" s="4">
        <v>328893623212.50244</v>
      </c>
      <c r="F176" s="4">
        <v>218871379619.43521</v>
      </c>
      <c r="G176" s="4">
        <v>-4.781519170458802</v>
      </c>
      <c r="H176" s="4">
        <v>-8.7061601781118441</v>
      </c>
      <c r="I176" s="4">
        <v>-8.039840705280735</v>
      </c>
      <c r="J176" s="4">
        <v>629355918</v>
      </c>
      <c r="K176" s="4">
        <v>607974103</v>
      </c>
      <c r="L176" s="4">
        <v>90434246100</v>
      </c>
      <c r="M176" s="4">
        <v>87390014600</v>
      </c>
      <c r="N176" s="4">
        <v>12197</v>
      </c>
      <c r="O176" s="4">
        <f t="shared" si="20"/>
        <v>91063602018</v>
      </c>
      <c r="P176" s="4">
        <f t="shared" si="21"/>
        <v>3065613315</v>
      </c>
      <c r="Q176" s="4">
        <f t="shared" si="22"/>
        <v>607974103</v>
      </c>
      <c r="R176" s="4">
        <f t="shared" si="23"/>
        <v>4.0340897313438839</v>
      </c>
      <c r="S176" s="4">
        <f t="shared" si="24"/>
        <v>4.9019044483845579E-2</v>
      </c>
      <c r="T176" s="4">
        <f t="shared" si="25"/>
        <v>248821.65959027558</v>
      </c>
      <c r="U176" s="4">
        <f t="shared" si="26"/>
        <v>3.3664529483404779</v>
      </c>
      <c r="V176" s="4">
        <f t="shared" si="27"/>
        <v>0.66763678300340612</v>
      </c>
      <c r="X176">
        <v>328893623212.50244</v>
      </c>
      <c r="Y176">
        <v>218871379619.43521</v>
      </c>
      <c r="AA176">
        <f t="shared" si="28"/>
        <v>11.517055453201506</v>
      </c>
      <c r="AB176">
        <f t="shared" si="29"/>
        <v>11.3401889754282</v>
      </c>
    </row>
    <row r="177" spans="1:28" x14ac:dyDescent="0.55000000000000004">
      <c r="A177" s="4">
        <v>39.833108151868018</v>
      </c>
      <c r="B177" s="4">
        <v>36.344058645013526</v>
      </c>
      <c r="C177" s="4">
        <v>6</v>
      </c>
      <c r="D177" s="4">
        <v>2</v>
      </c>
      <c r="E177" s="4">
        <v>882328624860.91541</v>
      </c>
      <c r="F177" s="4">
        <v>352327115269.80389</v>
      </c>
      <c r="G177" s="4">
        <v>-3.5956854729781158</v>
      </c>
      <c r="H177" s="4">
        <v>-9.3715533460716003</v>
      </c>
      <c r="I177" s="4">
        <v>-8.6584409782505052</v>
      </c>
      <c r="J177" s="4">
        <v>995748458</v>
      </c>
      <c r="K177" s="4">
        <v>950230601</v>
      </c>
      <c r="L177" s="4">
        <v>90696847800</v>
      </c>
      <c r="M177" s="4">
        <v>86577849500</v>
      </c>
      <c r="N177" s="4">
        <v>4063</v>
      </c>
      <c r="O177" s="4">
        <f t="shared" si="20"/>
        <v>91692596258</v>
      </c>
      <c r="P177" s="4">
        <f t="shared" si="21"/>
        <v>4164516157</v>
      </c>
      <c r="Q177" s="4">
        <f t="shared" si="22"/>
        <v>950230601</v>
      </c>
      <c r="R177" s="4">
        <f t="shared" si="23"/>
        <v>5.5781458555371071</v>
      </c>
      <c r="S177" s="4">
        <f t="shared" si="24"/>
        <v>7.4663836372487885E-2</v>
      </c>
      <c r="T177" s="4">
        <f t="shared" si="25"/>
        <v>54417.241296445536</v>
      </c>
      <c r="U177" s="4">
        <f t="shared" si="26"/>
        <v>4.5418237970730964</v>
      </c>
      <c r="V177" s="4">
        <f t="shared" si="27"/>
        <v>1.0363220584640107</v>
      </c>
      <c r="X177">
        <v>882328624860.91541</v>
      </c>
      <c r="Y177">
        <v>352327115269.80389</v>
      </c>
      <c r="AA177">
        <f t="shared" si="28"/>
        <v>11.945630369011933</v>
      </c>
      <c r="AB177">
        <f t="shared" si="29"/>
        <v>11.546946067986509</v>
      </c>
    </row>
    <row r="178" spans="1:28" x14ac:dyDescent="0.55000000000000004">
      <c r="A178" s="4">
        <v>73.385205009679751</v>
      </c>
      <c r="B178" s="4">
        <v>12.536950982789911</v>
      </c>
      <c r="C178" s="4">
        <v>5</v>
      </c>
      <c r="D178" s="4">
        <v>3</v>
      </c>
      <c r="E178" s="4">
        <v>2176251646803.9348</v>
      </c>
      <c r="F178" s="4">
        <v>724015714025.57483</v>
      </c>
      <c r="G178" s="4">
        <v>-4.6436736215993202</v>
      </c>
      <c r="H178" s="4">
        <v>-9.7205877994011765</v>
      </c>
      <c r="I178" s="4">
        <v>-7.3965823426019606</v>
      </c>
      <c r="J178" s="4">
        <v>274870536</v>
      </c>
      <c r="K178" s="4">
        <v>224818459</v>
      </c>
      <c r="L178" s="4">
        <v>90338159000</v>
      </c>
      <c r="M178" s="4">
        <v>74044439300</v>
      </c>
      <c r="N178" s="4">
        <v>8790</v>
      </c>
      <c r="O178" s="4">
        <f t="shared" si="20"/>
        <v>90613029536</v>
      </c>
      <c r="P178" s="4">
        <f t="shared" si="21"/>
        <v>16343771777</v>
      </c>
      <c r="Q178" s="4">
        <f t="shared" si="22"/>
        <v>224818459</v>
      </c>
      <c r="R178" s="4">
        <f t="shared" si="23"/>
        <v>18.284997555917055</v>
      </c>
      <c r="S178" s="4">
        <f t="shared" si="24"/>
        <v>4.3571689429927452E-2</v>
      </c>
      <c r="T178" s="4">
        <f t="shared" si="25"/>
        <v>201736.49713849611</v>
      </c>
      <c r="U178" s="4">
        <f t="shared" si="26"/>
        <v>18.036889242850798</v>
      </c>
      <c r="V178" s="4">
        <f t="shared" si="27"/>
        <v>0.24810831306625836</v>
      </c>
      <c r="X178">
        <v>2176251646803.9348</v>
      </c>
      <c r="Y178">
        <v>724015714025.57483</v>
      </c>
      <c r="AA178">
        <f t="shared" si="28"/>
        <v>12.337709112762994</v>
      </c>
      <c r="AB178">
        <f t="shared" si="29"/>
        <v>11.859747992219987</v>
      </c>
    </row>
    <row r="179" spans="1:28" x14ac:dyDescent="0.55000000000000004">
      <c r="A179" s="4">
        <v>44.113396182316052</v>
      </c>
      <c r="B179" s="4">
        <v>19.655663529295058</v>
      </c>
      <c r="C179" s="4">
        <v>5</v>
      </c>
      <c r="D179" s="4">
        <v>1</v>
      </c>
      <c r="E179" s="4">
        <v>1169013464824.627</v>
      </c>
      <c r="F179" s="4">
        <v>388850218519.61493</v>
      </c>
      <c r="G179" s="4">
        <v>-5.2270117368189153</v>
      </c>
      <c r="H179" s="4">
        <v>-9.5893494209467587</v>
      </c>
      <c r="I179" s="4">
        <v>-7.0888130200945314</v>
      </c>
      <c r="J179" s="4">
        <v>428339808</v>
      </c>
      <c r="K179" s="4">
        <v>394630673</v>
      </c>
      <c r="L179" s="4">
        <v>90617621800</v>
      </c>
      <c r="M179" s="4">
        <v>83552664600</v>
      </c>
      <c r="N179" s="4">
        <v>3096</v>
      </c>
      <c r="O179" s="4">
        <f t="shared" si="20"/>
        <v>91045961608</v>
      </c>
      <c r="P179" s="4">
        <f t="shared" si="21"/>
        <v>7098666335</v>
      </c>
      <c r="Q179" s="4">
        <f t="shared" si="22"/>
        <v>394630673</v>
      </c>
      <c r="R179" s="4">
        <f t="shared" si="23"/>
        <v>8.2302354499395847</v>
      </c>
      <c r="S179" s="4">
        <f t="shared" si="24"/>
        <v>6.8617611771686834E-2</v>
      </c>
      <c r="T179" s="4">
        <f t="shared" si="25"/>
        <v>45119.611715741456</v>
      </c>
      <c r="U179" s="4">
        <f t="shared" si="26"/>
        <v>7.7967942889805855</v>
      </c>
      <c r="V179" s="4">
        <f t="shared" si="27"/>
        <v>0.43344116095899932</v>
      </c>
      <c r="X179">
        <v>1169013464824.627</v>
      </c>
      <c r="Y179">
        <v>388850218519.61493</v>
      </c>
      <c r="AA179">
        <f t="shared" si="28"/>
        <v>12.067819513441872</v>
      </c>
      <c r="AB179">
        <f t="shared" si="29"/>
        <v>11.589782347348843</v>
      </c>
    </row>
    <row r="180" spans="1:28" x14ac:dyDescent="0.55000000000000004">
      <c r="A180" s="4">
        <v>36.488760538346398</v>
      </c>
      <c r="B180" s="4">
        <v>44.61042976220638</v>
      </c>
      <c r="C180" s="4">
        <v>8</v>
      </c>
      <c r="D180" s="4">
        <v>4</v>
      </c>
      <c r="E180" s="4">
        <v>4065163393066.062</v>
      </c>
      <c r="F180" s="4">
        <v>2164216928166.3132</v>
      </c>
      <c r="G180" s="4">
        <v>-5.5235977955952347</v>
      </c>
      <c r="H180" s="4">
        <v>-9.257930555605661</v>
      </c>
      <c r="I180" s="4">
        <v>-7.1076705533340654</v>
      </c>
      <c r="J180" s="4">
        <v>1402941523</v>
      </c>
      <c r="K180" s="4">
        <v>1224426094</v>
      </c>
      <c r="L180" s="4">
        <v>90748985100</v>
      </c>
      <c r="M180" s="4">
        <v>79295089800</v>
      </c>
      <c r="N180" s="4">
        <v>3767</v>
      </c>
      <c r="O180" s="4">
        <f t="shared" si="20"/>
        <v>92151926623</v>
      </c>
      <c r="P180" s="4">
        <f t="shared" si="21"/>
        <v>11632410729</v>
      </c>
      <c r="Q180" s="4">
        <f t="shared" si="22"/>
        <v>1224426094</v>
      </c>
      <c r="R180" s="4">
        <f t="shared" si="23"/>
        <v>13.95178298940859</v>
      </c>
      <c r="S180" s="4">
        <f t="shared" si="24"/>
        <v>8.0043875045853224E-2</v>
      </c>
      <c r="T180" s="4">
        <f t="shared" si="25"/>
        <v>47061.689577648132</v>
      </c>
      <c r="U180" s="4">
        <f t="shared" si="26"/>
        <v>12.623079251060055</v>
      </c>
      <c r="V180" s="4">
        <f t="shared" si="27"/>
        <v>1.3287037383485352</v>
      </c>
      <c r="X180">
        <v>4065163393066.062</v>
      </c>
      <c r="Y180">
        <v>2164216928166.3132</v>
      </c>
      <c r="AA180">
        <f t="shared" si="28"/>
        <v>12.609078006087744</v>
      </c>
      <c r="AB180">
        <f t="shared" si="29"/>
        <v>12.335300789698803</v>
      </c>
    </row>
    <row r="181" spans="1:28" x14ac:dyDescent="0.55000000000000004">
      <c r="A181" s="4">
        <v>45.557160430929329</v>
      </c>
      <c r="B181" s="4">
        <v>29.205512008548677</v>
      </c>
      <c r="C181" s="4">
        <v>7</v>
      </c>
      <c r="D181" s="4">
        <v>3</v>
      </c>
      <c r="E181" s="4">
        <v>3002676070154.8403</v>
      </c>
      <c r="F181" s="4">
        <v>1398827136830.1233</v>
      </c>
      <c r="G181" s="4">
        <v>-4.4824127501154623</v>
      </c>
      <c r="H181" s="4">
        <v>-8.8067634648479611</v>
      </c>
      <c r="I181" s="4">
        <v>-8.8382864959806469</v>
      </c>
      <c r="J181" s="4">
        <v>723697824</v>
      </c>
      <c r="K181" s="4">
        <v>620788083</v>
      </c>
      <c r="L181" s="4">
        <v>90621232800</v>
      </c>
      <c r="M181" s="4">
        <v>77849414300</v>
      </c>
      <c r="N181" s="4">
        <v>3754</v>
      </c>
      <c r="O181" s="4">
        <f t="shared" si="20"/>
        <v>91344930624</v>
      </c>
      <c r="P181" s="4">
        <f t="shared" si="21"/>
        <v>12874728241</v>
      </c>
      <c r="Q181" s="4">
        <f t="shared" si="22"/>
        <v>620788083</v>
      </c>
      <c r="R181" s="4">
        <f t="shared" si="23"/>
        <v>14.77423676585965</v>
      </c>
      <c r="S181" s="4">
        <f t="shared" si="24"/>
        <v>6.6766285621229798E-2</v>
      </c>
      <c r="T181" s="4">
        <f t="shared" si="25"/>
        <v>56225.982396216059</v>
      </c>
      <c r="U181" s="4">
        <f t="shared" si="26"/>
        <v>14.094628079576523</v>
      </c>
      <c r="V181" s="4">
        <f t="shared" si="27"/>
        <v>0.67960868628312676</v>
      </c>
      <c r="X181">
        <v>3002676070154.8403</v>
      </c>
      <c r="Y181">
        <v>1398827136830.1233</v>
      </c>
      <c r="AA181">
        <f t="shared" si="28"/>
        <v>12.477508482870856</v>
      </c>
      <c r="AB181">
        <f t="shared" si="29"/>
        <v>12.145764048902622</v>
      </c>
    </row>
    <row r="182" spans="1:28" x14ac:dyDescent="0.55000000000000004">
      <c r="A182" s="4">
        <v>55.324832815549371</v>
      </c>
      <c r="B182" s="4">
        <v>33.487224385746586</v>
      </c>
      <c r="C182" s="4">
        <v>9</v>
      </c>
      <c r="D182" s="4">
        <v>2</v>
      </c>
      <c r="E182" s="4">
        <v>268141731702.30792</v>
      </c>
      <c r="F182" s="4">
        <v>160577777674.26917</v>
      </c>
      <c r="G182" s="4">
        <v>-4.2877373955041316</v>
      </c>
      <c r="H182" s="4">
        <v>-9.3907013209960883</v>
      </c>
      <c r="I182" s="4">
        <v>-8.1677435800982749</v>
      </c>
      <c r="J182" s="4">
        <v>901989515</v>
      </c>
      <c r="K182" s="4">
        <v>874569466</v>
      </c>
      <c r="L182" s="4">
        <v>90559761200</v>
      </c>
      <c r="M182" s="4">
        <v>87828727100</v>
      </c>
      <c r="N182" s="4">
        <v>10063</v>
      </c>
      <c r="O182" s="4">
        <f t="shared" si="20"/>
        <v>91461750715</v>
      </c>
      <c r="P182" s="4">
        <f t="shared" si="21"/>
        <v>2758454149</v>
      </c>
      <c r="Q182" s="4">
        <f t="shared" si="22"/>
        <v>874569466</v>
      </c>
      <c r="R182" s="4">
        <f t="shared" si="23"/>
        <v>3.9721780816559127</v>
      </c>
      <c r="S182" s="4">
        <f t="shared" si="24"/>
        <v>5.6286459969553865E-2</v>
      </c>
      <c r="T182" s="4">
        <f t="shared" si="25"/>
        <v>178781.89542286401</v>
      </c>
      <c r="U182" s="4">
        <f t="shared" si="26"/>
        <v>3.0159647365547366</v>
      </c>
      <c r="V182" s="4">
        <f t="shared" si="27"/>
        <v>0.95621334510117584</v>
      </c>
      <c r="X182">
        <v>268141731702.30792</v>
      </c>
      <c r="Y182">
        <v>160577777674.26917</v>
      </c>
      <c r="AA182">
        <f t="shared" si="28"/>
        <v>11.428364409796476</v>
      </c>
      <c r="AB182">
        <f t="shared" si="29"/>
        <v>11.205685443176714</v>
      </c>
    </row>
    <row r="183" spans="1:28" x14ac:dyDescent="0.55000000000000004">
      <c r="A183" s="4">
        <v>35.143299824905768</v>
      </c>
      <c r="B183" s="4">
        <v>26.506783934048674</v>
      </c>
      <c r="C183" s="4">
        <v>10</v>
      </c>
      <c r="D183" s="4">
        <v>3</v>
      </c>
      <c r="E183" s="4">
        <v>2195417439686.249</v>
      </c>
      <c r="F183" s="4">
        <v>1461001399696.4338</v>
      </c>
      <c r="G183" s="4">
        <v>-3.7333894389198781</v>
      </c>
      <c r="H183" s="4">
        <v>-9.192219033359077</v>
      </c>
      <c r="I183" s="4">
        <v>-7.9257762160597949</v>
      </c>
      <c r="J183" s="4">
        <v>627631062</v>
      </c>
      <c r="K183" s="4">
        <v>580413889</v>
      </c>
      <c r="L183" s="4">
        <v>90583540500</v>
      </c>
      <c r="M183" s="4">
        <v>83816782800</v>
      </c>
      <c r="N183" s="4">
        <v>1703</v>
      </c>
      <c r="O183" s="4">
        <f t="shared" si="20"/>
        <v>91211171562</v>
      </c>
      <c r="P183" s="4">
        <f t="shared" si="21"/>
        <v>6813974873</v>
      </c>
      <c r="Q183" s="4">
        <f t="shared" si="22"/>
        <v>580413889</v>
      </c>
      <c r="R183" s="4">
        <f t="shared" si="23"/>
        <v>8.1068893594615545</v>
      </c>
      <c r="S183" s="4">
        <f t="shared" si="24"/>
        <v>8.2391521875410975E-2</v>
      </c>
      <c r="T183" s="4">
        <f t="shared" si="25"/>
        <v>20669.60242068602</v>
      </c>
      <c r="U183" s="4">
        <f t="shared" si="26"/>
        <v>7.4705485702135297</v>
      </c>
      <c r="V183" s="4">
        <f t="shared" si="27"/>
        <v>0.63634078924802395</v>
      </c>
      <c r="X183">
        <v>2195417439686.249</v>
      </c>
      <c r="Y183">
        <v>1461001399696.4338</v>
      </c>
      <c r="AA183">
        <f t="shared" si="28"/>
        <v>12.341517109778888</v>
      </c>
      <c r="AB183">
        <f t="shared" si="29"/>
        <v>12.16465063200558</v>
      </c>
    </row>
    <row r="184" spans="1:28" x14ac:dyDescent="0.55000000000000004">
      <c r="A184" s="4">
        <v>27.587830349609352</v>
      </c>
      <c r="B184" s="4">
        <v>40.612248178936348</v>
      </c>
      <c r="C184" s="4">
        <v>1</v>
      </c>
      <c r="D184" s="4">
        <v>2</v>
      </c>
      <c r="E184" s="4">
        <v>45870248780.717484</v>
      </c>
      <c r="F184" s="4">
        <v>3053265161.2273722</v>
      </c>
      <c r="G184" s="4">
        <v>-4.1635827907430851</v>
      </c>
      <c r="H184" s="4">
        <v>-9.9020595448114719</v>
      </c>
      <c r="I184" s="4">
        <v>-8.1544124418883257</v>
      </c>
      <c r="J184" s="4">
        <v>1197898291</v>
      </c>
      <c r="K184" s="4">
        <v>1197697698</v>
      </c>
      <c r="L184" s="4">
        <v>90652539300</v>
      </c>
      <c r="M184" s="4">
        <v>90638796600</v>
      </c>
      <c r="N184" s="4">
        <v>348686</v>
      </c>
      <c r="O184" s="4">
        <f t="shared" si="20"/>
        <v>91850437591</v>
      </c>
      <c r="P184" s="4">
        <f t="shared" si="21"/>
        <v>13943293</v>
      </c>
      <c r="Q184" s="4">
        <f t="shared" si="22"/>
        <v>1197697698</v>
      </c>
      <c r="R184" s="4">
        <f t="shared" si="23"/>
        <v>1.3191455836011425</v>
      </c>
      <c r="S184" s="4">
        <f t="shared" si="24"/>
        <v>9.7899591894152413E-2</v>
      </c>
      <c r="T184" s="4">
        <f t="shared" si="25"/>
        <v>3561669.5969171571</v>
      </c>
      <c r="U184" s="4">
        <f t="shared" si="26"/>
        <v>1.5180431760257872E-2</v>
      </c>
      <c r="V184" s="4">
        <f t="shared" si="27"/>
        <v>1.3039651518408846</v>
      </c>
      <c r="X184">
        <v>45870248780.717484</v>
      </c>
      <c r="Y184">
        <v>3053265161.2273722</v>
      </c>
      <c r="AA184">
        <f t="shared" si="28"/>
        <v>10.661531095566904</v>
      </c>
      <c r="AB184">
        <f t="shared" si="29"/>
        <v>9.484764522299729</v>
      </c>
    </row>
    <row r="185" spans="1:28" x14ac:dyDescent="0.55000000000000004">
      <c r="A185" s="4">
        <v>53.617665902600542</v>
      </c>
      <c r="B185" s="4">
        <v>21.446606771172892</v>
      </c>
      <c r="C185" s="4">
        <v>1</v>
      </c>
      <c r="D185" s="4">
        <v>3</v>
      </c>
      <c r="E185" s="4">
        <v>1051310885998.3488</v>
      </c>
      <c r="F185" s="4">
        <v>69919760698.479858</v>
      </c>
      <c r="G185" s="4">
        <v>-3.6719904873788538</v>
      </c>
      <c r="H185" s="4">
        <v>-8.7369670091934459</v>
      </c>
      <c r="I185" s="4">
        <v>-7.6783406778631722</v>
      </c>
      <c r="J185" s="4">
        <v>487192849</v>
      </c>
      <c r="K185" s="4">
        <v>466349599</v>
      </c>
      <c r="L185" s="4">
        <v>90600843600</v>
      </c>
      <c r="M185" s="4">
        <v>86751340500</v>
      </c>
      <c r="N185" s="4">
        <v>5028</v>
      </c>
      <c r="O185" s="4">
        <f t="shared" si="20"/>
        <v>91088036449</v>
      </c>
      <c r="P185" s="4">
        <f t="shared" si="21"/>
        <v>3870346350</v>
      </c>
      <c r="Q185" s="4">
        <f t="shared" si="22"/>
        <v>466349599</v>
      </c>
      <c r="R185" s="4">
        <f t="shared" si="23"/>
        <v>4.7609939988421051</v>
      </c>
      <c r="S185" s="4">
        <f t="shared" si="24"/>
        <v>5.7890554521097128E-2</v>
      </c>
      <c r="T185" s="4">
        <f t="shared" si="25"/>
        <v>86853.547035339579</v>
      </c>
      <c r="U185" s="4">
        <f t="shared" si="26"/>
        <v>4.2490172155231365</v>
      </c>
      <c r="V185" s="4">
        <f t="shared" si="27"/>
        <v>0.51197678331896868</v>
      </c>
      <c r="X185">
        <v>1051310885998.3488</v>
      </c>
      <c r="Y185">
        <v>69919760698.479858</v>
      </c>
      <c r="AA185">
        <f t="shared" si="28"/>
        <v>12.021731161421801</v>
      </c>
      <c r="AB185">
        <f t="shared" si="29"/>
        <v>10.844599933248951</v>
      </c>
    </row>
    <row r="186" spans="1:28" x14ac:dyDescent="0.55000000000000004">
      <c r="A186" s="4">
        <v>36.944602096066554</v>
      </c>
      <c r="B186" s="4">
        <v>35.901134566706752</v>
      </c>
      <c r="C186" s="4">
        <v>3</v>
      </c>
      <c r="D186" s="4">
        <v>4</v>
      </c>
      <c r="E186" s="4">
        <v>4353181710575.0386</v>
      </c>
      <c r="F186" s="4">
        <v>868978733460.33008</v>
      </c>
      <c r="G186" s="4">
        <v>-5.3916902993631091</v>
      </c>
      <c r="H186" s="4">
        <v>-9.7907494128574157</v>
      </c>
      <c r="I186" s="4">
        <v>-7.4983891408403007</v>
      </c>
      <c r="J186" s="4">
        <v>975445407</v>
      </c>
      <c r="K186" s="4">
        <v>912094906</v>
      </c>
      <c r="L186" s="4">
        <v>90680036100</v>
      </c>
      <c r="M186" s="4">
        <v>84837339500</v>
      </c>
      <c r="N186" s="4">
        <v>3855</v>
      </c>
      <c r="O186" s="4">
        <f t="shared" si="20"/>
        <v>91655481507</v>
      </c>
      <c r="P186" s="4">
        <f t="shared" si="21"/>
        <v>5906047101</v>
      </c>
      <c r="Q186" s="4">
        <f t="shared" si="22"/>
        <v>912094906</v>
      </c>
      <c r="R186" s="4">
        <f t="shared" si="23"/>
        <v>7.4388807902114156</v>
      </c>
      <c r="S186" s="4">
        <f t="shared" si="24"/>
        <v>7.9273286487278452E-2</v>
      </c>
      <c r="T186" s="4">
        <f t="shared" si="25"/>
        <v>48629.244110103085</v>
      </c>
      <c r="U186" s="4">
        <f t="shared" si="26"/>
        <v>6.4437467393032435</v>
      </c>
      <c r="V186" s="4">
        <f t="shared" si="27"/>
        <v>0.99513405090817242</v>
      </c>
      <c r="X186">
        <v>4353181710575.0386</v>
      </c>
      <c r="Y186">
        <v>868978733460.33008</v>
      </c>
      <c r="AA186">
        <f t="shared" si="28"/>
        <v>12.638806795862422</v>
      </c>
      <c r="AB186">
        <f t="shared" si="29"/>
        <v>11.939009148078307</v>
      </c>
    </row>
    <row r="187" spans="1:28" x14ac:dyDescent="0.55000000000000004">
      <c r="A187" s="4">
        <v>61.718093970051719</v>
      </c>
      <c r="B187" s="4">
        <v>49.672241920381879</v>
      </c>
      <c r="C187" s="4">
        <v>1</v>
      </c>
      <c r="D187" s="4">
        <v>3</v>
      </c>
      <c r="E187" s="4">
        <v>3550418510307.3628</v>
      </c>
      <c r="F187" s="4">
        <v>236128452512.31812</v>
      </c>
      <c r="G187" s="4">
        <v>-5.0763560488563941</v>
      </c>
      <c r="H187" s="4">
        <v>-8.468775668431876</v>
      </c>
      <c r="I187" s="4">
        <v>-8.8629154424316248</v>
      </c>
      <c r="J187" s="4">
        <v>1799095721</v>
      </c>
      <c r="K187" s="4">
        <v>1533460716</v>
      </c>
      <c r="L187" s="4">
        <v>90346091900</v>
      </c>
      <c r="M187" s="4">
        <v>77118795400</v>
      </c>
      <c r="N187" s="4">
        <v>10989052</v>
      </c>
      <c r="O187" s="4">
        <f t="shared" si="20"/>
        <v>92145187621</v>
      </c>
      <c r="P187" s="4">
        <f t="shared" si="21"/>
        <v>13492931505</v>
      </c>
      <c r="Q187" s="4">
        <f t="shared" si="22"/>
        <v>1533460716</v>
      </c>
      <c r="R187" s="4">
        <f t="shared" si="23"/>
        <v>16.3073000434973</v>
      </c>
      <c r="S187" s="4">
        <f t="shared" si="24"/>
        <v>5.0980134827474495E-2</v>
      </c>
      <c r="T187" s="4">
        <f t="shared" si="25"/>
        <v>215555569.57997137</v>
      </c>
      <c r="U187" s="4">
        <f t="shared" si="26"/>
        <v>14.643121201833601</v>
      </c>
      <c r="V187" s="4">
        <f t="shared" si="27"/>
        <v>1.6641788416636989</v>
      </c>
      <c r="X187">
        <v>3550418510307.3628</v>
      </c>
      <c r="Y187">
        <v>236128452512.31812</v>
      </c>
      <c r="AA187">
        <f t="shared" si="28"/>
        <v>12.550279549112638</v>
      </c>
      <c r="AB187">
        <f t="shared" si="29"/>
        <v>11.373148320939785</v>
      </c>
    </row>
    <row r="188" spans="1:28" x14ac:dyDescent="0.55000000000000004">
      <c r="A188" s="4">
        <v>73.714273995055748</v>
      </c>
      <c r="B188" s="4">
        <v>18.626115560154361</v>
      </c>
      <c r="C188" s="4">
        <v>3</v>
      </c>
      <c r="D188" s="4">
        <v>4</v>
      </c>
      <c r="E188" s="4">
        <v>173541273154.15524</v>
      </c>
      <c r="F188" s="4">
        <v>34642173420.477417</v>
      </c>
      <c r="G188" s="4">
        <v>-4.5229042209072317</v>
      </c>
      <c r="H188" s="4">
        <v>-8.4001006552511797</v>
      </c>
      <c r="I188" s="4">
        <v>-8.4090614401802704</v>
      </c>
      <c r="J188" s="4">
        <v>439388144</v>
      </c>
      <c r="K188" s="4">
        <v>434065985</v>
      </c>
      <c r="L188" s="4">
        <v>90288264300</v>
      </c>
      <c r="M188" s="4">
        <v>89204639000</v>
      </c>
      <c r="N188" s="4">
        <v>15254</v>
      </c>
      <c r="O188" s="4">
        <f t="shared" si="20"/>
        <v>90727652444</v>
      </c>
      <c r="P188" s="4">
        <f t="shared" si="21"/>
        <v>1088947459</v>
      </c>
      <c r="Q188" s="4">
        <f t="shared" si="22"/>
        <v>434065985</v>
      </c>
      <c r="R188" s="4">
        <f t="shared" si="23"/>
        <v>1.6786651070246223</v>
      </c>
      <c r="S188" s="4">
        <f t="shared" si="24"/>
        <v>4.3397191257628621E-2</v>
      </c>
      <c r="T188" s="4">
        <f t="shared" si="25"/>
        <v>351497.40243427758</v>
      </c>
      <c r="U188" s="4">
        <f t="shared" si="26"/>
        <v>1.2002376669804535</v>
      </c>
      <c r="V188" s="4">
        <f t="shared" si="27"/>
        <v>0.47842744004416882</v>
      </c>
      <c r="X188">
        <v>173541273154.15524</v>
      </c>
      <c r="Y188">
        <v>34642173420.477417</v>
      </c>
      <c r="AA188">
        <f t="shared" si="28"/>
        <v>11.239402779250373</v>
      </c>
      <c r="AB188">
        <f t="shared" si="29"/>
        <v>10.539605131466258</v>
      </c>
    </row>
    <row r="189" spans="1:28" x14ac:dyDescent="0.55000000000000004">
      <c r="A189" s="4">
        <v>29.66809164207864</v>
      </c>
      <c r="B189" s="4">
        <v>17.232970900572418</v>
      </c>
      <c r="C189" s="4">
        <v>8</v>
      </c>
      <c r="D189" s="4">
        <v>3</v>
      </c>
      <c r="E189" s="4">
        <v>188426535269.67279</v>
      </c>
      <c r="F189" s="4">
        <v>100318546321.75212</v>
      </c>
      <c r="G189" s="4">
        <v>-3.6659787849669261</v>
      </c>
      <c r="H189" s="4">
        <v>-8.3908306391488221</v>
      </c>
      <c r="I189" s="4">
        <v>-8.9043431924384322</v>
      </c>
      <c r="J189" s="4">
        <v>363193174</v>
      </c>
      <c r="K189" s="4">
        <v>361547756</v>
      </c>
      <c r="L189" s="4">
        <v>90466684700</v>
      </c>
      <c r="M189" s="4">
        <v>90020818400</v>
      </c>
      <c r="N189" s="4">
        <v>693</v>
      </c>
      <c r="O189" s="4">
        <f t="shared" si="20"/>
        <v>90829877874</v>
      </c>
      <c r="P189" s="4">
        <f t="shared" si="21"/>
        <v>447511718</v>
      </c>
      <c r="Q189" s="4">
        <f t="shared" si="22"/>
        <v>361547756</v>
      </c>
      <c r="R189" s="4">
        <f t="shared" si="23"/>
        <v>0.89074156316970332</v>
      </c>
      <c r="S189" s="4">
        <f t="shared" si="24"/>
        <v>9.3196267932995847E-2</v>
      </c>
      <c r="T189" s="4">
        <f t="shared" si="25"/>
        <v>7435.9200788838189</v>
      </c>
      <c r="U189" s="4">
        <f t="shared" si="26"/>
        <v>0.4926921938844751</v>
      </c>
      <c r="V189" s="4">
        <f t="shared" si="27"/>
        <v>0.39804936928522816</v>
      </c>
      <c r="X189">
        <v>188426535269.67279</v>
      </c>
      <c r="Y189">
        <v>100318546321.75212</v>
      </c>
      <c r="AA189">
        <f t="shared" si="28"/>
        <v>11.275142062521143</v>
      </c>
      <c r="AB189">
        <f t="shared" si="29"/>
        <v>11.001381230334571</v>
      </c>
    </row>
    <row r="190" spans="1:28" x14ac:dyDescent="0.55000000000000004">
      <c r="A190" s="4">
        <v>40.328364196029469</v>
      </c>
      <c r="B190" s="4">
        <v>27.431243867120131</v>
      </c>
      <c r="C190" s="4">
        <v>5</v>
      </c>
      <c r="D190" s="4">
        <v>1</v>
      </c>
      <c r="E190" s="4">
        <v>328363574010.13855</v>
      </c>
      <c r="F190" s="4">
        <v>109223932272.56715</v>
      </c>
      <c r="G190" s="4">
        <v>-3.7211247216845011</v>
      </c>
      <c r="H190" s="4">
        <v>-9.4652408921046796</v>
      </c>
      <c r="I190" s="4">
        <v>-8.7012145927022573</v>
      </c>
      <c r="J190" s="4">
        <v>659256692</v>
      </c>
      <c r="K190" s="4">
        <v>644629386</v>
      </c>
      <c r="L190" s="4">
        <v>90638240700</v>
      </c>
      <c r="M190" s="4">
        <v>88636952600</v>
      </c>
      <c r="N190" s="4">
        <v>3717</v>
      </c>
      <c r="O190" s="4">
        <f t="shared" si="20"/>
        <v>91297497392</v>
      </c>
      <c r="P190" s="4">
        <f t="shared" si="21"/>
        <v>2015915406</v>
      </c>
      <c r="Q190" s="4">
        <f t="shared" si="22"/>
        <v>644629386</v>
      </c>
      <c r="R190" s="4">
        <f t="shared" si="23"/>
        <v>2.9141486546740021</v>
      </c>
      <c r="S190" s="4">
        <f t="shared" si="24"/>
        <v>7.3918529315142853E-2</v>
      </c>
      <c r="T190" s="4">
        <f t="shared" si="25"/>
        <v>50285.091362586674</v>
      </c>
      <c r="U190" s="4">
        <f t="shared" si="26"/>
        <v>2.2080730179758969</v>
      </c>
      <c r="V190" s="4">
        <f t="shared" si="27"/>
        <v>0.70607563669810525</v>
      </c>
      <c r="X190">
        <v>328363574010.13855</v>
      </c>
      <c r="Y190">
        <v>109223932272.56715</v>
      </c>
      <c r="AA190">
        <f t="shared" si="28"/>
        <v>11.516354974014359</v>
      </c>
      <c r="AB190">
        <f t="shared" si="29"/>
        <v>11.038317807921329</v>
      </c>
    </row>
    <row r="191" spans="1:28" x14ac:dyDescent="0.55000000000000004">
      <c r="A191" s="4">
        <v>33.278983899041833</v>
      </c>
      <c r="B191" s="4">
        <v>10.125933567187639</v>
      </c>
      <c r="C191" s="4">
        <v>7</v>
      </c>
      <c r="D191" s="4">
        <v>2</v>
      </c>
      <c r="E191" s="4">
        <v>89374846455.470428</v>
      </c>
      <c r="F191" s="4">
        <v>41631670662.299202</v>
      </c>
      <c r="G191" s="4">
        <v>-3.7782636302604922</v>
      </c>
      <c r="H191" s="4">
        <v>-9.1906900867263737</v>
      </c>
      <c r="I191" s="4">
        <v>-8.0729030734158602</v>
      </c>
      <c r="J191" s="4">
        <v>196249839</v>
      </c>
      <c r="K191" s="4">
        <v>195736028</v>
      </c>
      <c r="L191" s="4">
        <v>90595904400</v>
      </c>
      <c r="M191" s="4">
        <v>90332020500</v>
      </c>
      <c r="N191" s="4">
        <v>558</v>
      </c>
      <c r="O191" s="4">
        <f t="shared" si="20"/>
        <v>90792154239</v>
      </c>
      <c r="P191" s="4">
        <f t="shared" si="21"/>
        <v>264397711</v>
      </c>
      <c r="Q191" s="4">
        <f t="shared" si="22"/>
        <v>195736028</v>
      </c>
      <c r="R191" s="4">
        <f t="shared" si="23"/>
        <v>0.50679901017520779</v>
      </c>
      <c r="S191" s="4">
        <f t="shared" si="24"/>
        <v>8.5834721194858118E-2</v>
      </c>
      <c r="T191" s="4">
        <f t="shared" si="25"/>
        <v>6500.865759594576</v>
      </c>
      <c r="U191" s="4">
        <f t="shared" si="26"/>
        <v>0.29121206916624442</v>
      </c>
      <c r="V191" s="4">
        <f t="shared" si="27"/>
        <v>0.21558694100896342</v>
      </c>
      <c r="X191">
        <v>89374846455.470428</v>
      </c>
      <c r="Y191">
        <v>41631670662.299202</v>
      </c>
      <c r="AA191">
        <f t="shared" si="28"/>
        <v>10.951215308698936</v>
      </c>
      <c r="AB191">
        <f t="shared" si="29"/>
        <v>10.619423839300405</v>
      </c>
    </row>
    <row r="192" spans="1:28" x14ac:dyDescent="0.55000000000000004">
      <c r="A192" s="4">
        <v>71.950999157951344</v>
      </c>
      <c r="B192" s="4">
        <v>13.017381334623529</v>
      </c>
      <c r="C192" s="4">
        <v>2</v>
      </c>
      <c r="D192" s="4">
        <v>1</v>
      </c>
      <c r="E192" s="4">
        <v>70457559123.266571</v>
      </c>
      <c r="F192" s="4">
        <v>9384991752.6452999</v>
      </c>
      <c r="G192" s="4">
        <v>-5.4388373929295746</v>
      </c>
      <c r="H192" s="4">
        <v>-10.215320792428001</v>
      </c>
      <c r="I192" s="4">
        <v>-8.4119253678000554</v>
      </c>
      <c r="J192" s="4">
        <v>285154078</v>
      </c>
      <c r="K192" s="4">
        <v>283781367</v>
      </c>
      <c r="L192" s="4">
        <v>90368590400</v>
      </c>
      <c r="M192" s="4">
        <v>89937138700</v>
      </c>
      <c r="N192" s="4">
        <v>2049466</v>
      </c>
      <c r="O192" s="4">
        <f t="shared" si="20"/>
        <v>90653744478</v>
      </c>
      <c r="P192" s="4">
        <f t="shared" si="21"/>
        <v>432824411</v>
      </c>
      <c r="Q192" s="4">
        <f t="shared" si="22"/>
        <v>283781367</v>
      </c>
      <c r="R192" s="4">
        <f t="shared" si="23"/>
        <v>0.79048668328742566</v>
      </c>
      <c r="S192" s="4">
        <f t="shared" si="24"/>
        <v>4.435184668744474E-2</v>
      </c>
      <c r="T192" s="4">
        <f t="shared" si="25"/>
        <v>46209259.660436399</v>
      </c>
      <c r="U192" s="4">
        <f t="shared" si="26"/>
        <v>0.47744791292657363</v>
      </c>
      <c r="V192" s="4">
        <f t="shared" si="27"/>
        <v>0.31303877036085204</v>
      </c>
      <c r="X192">
        <v>70457559123.266571</v>
      </c>
      <c r="Y192">
        <v>9384991752.6452999</v>
      </c>
      <c r="AA192">
        <f t="shared" si="28"/>
        <v>10.847927593746471</v>
      </c>
      <c r="AB192">
        <f t="shared" si="29"/>
        <v>9.9724338953076899</v>
      </c>
    </row>
    <row r="193" spans="1:28" x14ac:dyDescent="0.55000000000000004">
      <c r="A193" s="4">
        <v>70.145493571074212</v>
      </c>
      <c r="B193" s="4">
        <v>18.04106581883859</v>
      </c>
      <c r="C193" s="4">
        <v>3</v>
      </c>
      <c r="D193" s="4">
        <v>4</v>
      </c>
      <c r="E193" s="4">
        <v>340717839486.28986</v>
      </c>
      <c r="F193" s="4">
        <v>68013829035.642456</v>
      </c>
      <c r="G193" s="4">
        <v>-4.5057949667775006</v>
      </c>
      <c r="H193" s="4">
        <v>-9.7440009682418189</v>
      </c>
      <c r="I193" s="4">
        <v>-8.4033750280310073</v>
      </c>
      <c r="J193" s="4">
        <v>415912591</v>
      </c>
      <c r="K193" s="4">
        <v>407969576</v>
      </c>
      <c r="L193" s="4">
        <v>90353055900</v>
      </c>
      <c r="M193" s="4">
        <v>88644757000</v>
      </c>
      <c r="N193" s="4">
        <v>12420</v>
      </c>
      <c r="O193" s="4">
        <f t="shared" si="20"/>
        <v>90768968491</v>
      </c>
      <c r="P193" s="4">
        <f t="shared" si="21"/>
        <v>1716241915</v>
      </c>
      <c r="Q193" s="4">
        <f t="shared" si="22"/>
        <v>407969576</v>
      </c>
      <c r="R193" s="4">
        <f t="shared" si="23"/>
        <v>2.3402397606959933</v>
      </c>
      <c r="S193" s="4">
        <f t="shared" si="24"/>
        <v>4.5381185439474746E-2</v>
      </c>
      <c r="T193" s="4">
        <f t="shared" si="25"/>
        <v>273681.70046074828</v>
      </c>
      <c r="U193" s="4">
        <f t="shared" si="26"/>
        <v>1.8907804545230347</v>
      </c>
      <c r="V193" s="4">
        <f t="shared" si="27"/>
        <v>0.44945930617295859</v>
      </c>
      <c r="X193">
        <v>340717839486.28986</v>
      </c>
      <c r="Y193">
        <v>68013829035.642456</v>
      </c>
      <c r="AA193">
        <f t="shared" si="28"/>
        <v>11.532394873185211</v>
      </c>
      <c r="AB193">
        <f t="shared" si="29"/>
        <v>10.832597225401097</v>
      </c>
    </row>
    <row r="194" spans="1:28" x14ac:dyDescent="0.55000000000000004">
      <c r="A194" s="4">
        <v>37.992918255946293</v>
      </c>
      <c r="B194" s="4">
        <v>31.352937675214459</v>
      </c>
      <c r="C194" s="4">
        <v>5</v>
      </c>
      <c r="D194" s="4">
        <v>1</v>
      </c>
      <c r="E194" s="4">
        <v>152066044481.4986</v>
      </c>
      <c r="F194" s="4">
        <v>50581893541.247543</v>
      </c>
      <c r="G194" s="4">
        <v>-4.3877414848017322</v>
      </c>
      <c r="H194" s="4">
        <v>-9.4556584666939578</v>
      </c>
      <c r="I194" s="4">
        <v>-7.5419671115300124</v>
      </c>
      <c r="J194" s="4">
        <v>795252145</v>
      </c>
      <c r="K194" s="4">
        <v>787829939</v>
      </c>
      <c r="L194" s="4">
        <v>90618648400</v>
      </c>
      <c r="M194" s="4">
        <v>89769000200</v>
      </c>
      <c r="N194" s="4">
        <v>3934</v>
      </c>
      <c r="O194" s="4">
        <f t="shared" si="20"/>
        <v>91413900545</v>
      </c>
      <c r="P194" s="4">
        <f t="shared" si="21"/>
        <v>857070406</v>
      </c>
      <c r="Q194" s="4">
        <f t="shared" si="22"/>
        <v>787829939</v>
      </c>
      <c r="R194" s="4">
        <f t="shared" si="23"/>
        <v>1.7993984888439047</v>
      </c>
      <c r="S194" s="4">
        <f t="shared" si="24"/>
        <v>7.7546903051687183E-2</v>
      </c>
      <c r="T194" s="4">
        <f t="shared" si="25"/>
        <v>50730.588136806429</v>
      </c>
      <c r="U194" s="4">
        <f t="shared" si="26"/>
        <v>0.93757120185249399</v>
      </c>
      <c r="V194" s="4">
        <f t="shared" si="27"/>
        <v>0.86182728699141076</v>
      </c>
      <c r="X194">
        <v>152066044481.4986</v>
      </c>
      <c r="Y194">
        <v>50581893541.247543</v>
      </c>
      <c r="AA194">
        <f t="shared" si="28"/>
        <v>11.18203224928889</v>
      </c>
      <c r="AB194">
        <f t="shared" si="29"/>
        <v>10.703995083195858</v>
      </c>
    </row>
    <row r="195" spans="1:28" x14ac:dyDescent="0.55000000000000004">
      <c r="A195" s="4">
        <v>29.03294425553425</v>
      </c>
      <c r="B195" s="4">
        <v>30.905514707397931</v>
      </c>
      <c r="C195" s="4">
        <v>6</v>
      </c>
      <c r="D195" s="4">
        <v>4</v>
      </c>
      <c r="E195" s="4">
        <v>137433633782.00858</v>
      </c>
      <c r="F195" s="4">
        <v>54883562327.916946</v>
      </c>
      <c r="G195" s="4">
        <v>-5.4431081318978922</v>
      </c>
      <c r="H195" s="4">
        <v>-8.9999538145026126</v>
      </c>
      <c r="I195" s="4">
        <v>-8.1724456706705251</v>
      </c>
      <c r="J195" s="4">
        <v>781363883</v>
      </c>
      <c r="K195" s="4">
        <v>779684644</v>
      </c>
      <c r="L195" s="4">
        <v>90554382800</v>
      </c>
      <c r="M195" s="4">
        <v>90322943100</v>
      </c>
      <c r="N195" s="4">
        <v>1408</v>
      </c>
      <c r="O195" s="4">
        <f t="shared" ref="O195:O258" si="30">J195+L195</f>
        <v>91335746683</v>
      </c>
      <c r="P195" s="4">
        <f t="shared" ref="P195:P258" si="31">(L195-M195)+(J195-K195)</f>
        <v>233118939</v>
      </c>
      <c r="Q195" s="4">
        <f t="shared" ref="Q195:Q258" si="32">K195</f>
        <v>779684644</v>
      </c>
      <c r="R195" s="4">
        <f t="shared" ref="R195:R258" si="33">U195+V195</f>
        <v>1.1088797319576842</v>
      </c>
      <c r="S195" s="4">
        <f t="shared" ref="S195:S258" si="34">10^(0.000000000262*(A195^4)-0.000000233*(A195^3)+0.0000868*(A195^2)-0.0147*(A195)-0.665)</f>
        <v>9.4594218530288585E-2</v>
      </c>
      <c r="T195" s="4">
        <f t="shared" ref="T195:T258" si="35">N195/S195</f>
        <v>14884.630602970366</v>
      </c>
      <c r="U195" s="4">
        <f t="shared" ref="U195:U258" si="36">(P195/O195)*100</f>
        <v>0.25523297007587675</v>
      </c>
      <c r="V195" s="4">
        <f t="shared" ref="V195:V258" si="37">(Q195/O195)*100</f>
        <v>0.85364676188180755</v>
      </c>
      <c r="X195">
        <v>137433633782.00858</v>
      </c>
      <c r="Y195">
        <v>54883562327.916946</v>
      </c>
      <c r="AA195">
        <f t="shared" ref="AA195:AA258" si="38">LOG10(X195)</f>
        <v>11.138093029509728</v>
      </c>
      <c r="AB195">
        <f t="shared" ref="AB195:AB258" si="39">LOG10(Y195)</f>
        <v>10.739442292369745</v>
      </c>
    </row>
    <row r="196" spans="1:28" x14ac:dyDescent="0.55000000000000004">
      <c r="A196" s="4">
        <v>54.221167978068451</v>
      </c>
      <c r="B196" s="4">
        <v>18.4354741845201</v>
      </c>
      <c r="C196" s="4">
        <v>9</v>
      </c>
      <c r="D196" s="4">
        <v>2</v>
      </c>
      <c r="E196" s="4">
        <v>492851422512.35632</v>
      </c>
      <c r="F196" s="4">
        <v>295146099222.25433</v>
      </c>
      <c r="G196" s="4">
        <v>-4.975711587031447</v>
      </c>
      <c r="H196" s="4">
        <v>-10.3304569294998</v>
      </c>
      <c r="I196" s="4">
        <v>-8.7624105564409369</v>
      </c>
      <c r="J196" s="4">
        <v>404022489</v>
      </c>
      <c r="K196" s="4">
        <v>393367084</v>
      </c>
      <c r="L196" s="4">
        <v>90604815000</v>
      </c>
      <c r="M196" s="4">
        <v>88236950800</v>
      </c>
      <c r="N196" s="4">
        <v>6590</v>
      </c>
      <c r="O196" s="4">
        <f t="shared" si="30"/>
        <v>91008837489</v>
      </c>
      <c r="P196" s="4">
        <f t="shared" si="31"/>
        <v>2378519605</v>
      </c>
      <c r="Q196" s="4">
        <f t="shared" si="32"/>
        <v>393367084</v>
      </c>
      <c r="R196" s="4">
        <f t="shared" si="33"/>
        <v>3.0457335413552897</v>
      </c>
      <c r="S196" s="4">
        <f t="shared" si="34"/>
        <v>5.7313634896615097E-2</v>
      </c>
      <c r="T196" s="4">
        <f t="shared" si="35"/>
        <v>114981.36546194178</v>
      </c>
      <c r="U196" s="4">
        <f t="shared" si="36"/>
        <v>2.6135039965624061</v>
      </c>
      <c r="V196" s="4">
        <f t="shared" si="37"/>
        <v>0.43222954479288378</v>
      </c>
      <c r="X196">
        <v>492851422512.35632</v>
      </c>
      <c r="Y196">
        <v>295146099222.25433</v>
      </c>
      <c r="AA196">
        <f t="shared" si="38"/>
        <v>11.692716014392309</v>
      </c>
      <c r="AB196">
        <f t="shared" si="39"/>
        <v>11.470037047772545</v>
      </c>
    </row>
    <row r="197" spans="1:28" x14ac:dyDescent="0.55000000000000004">
      <c r="A197" s="4">
        <v>33.819333999620767</v>
      </c>
      <c r="B197" s="4">
        <v>28.340268820345869</v>
      </c>
      <c r="C197" s="4">
        <v>9</v>
      </c>
      <c r="D197" s="4">
        <v>5</v>
      </c>
      <c r="E197" s="4">
        <v>134194303752.94411</v>
      </c>
      <c r="F197" s="4">
        <v>80382042975.510315</v>
      </c>
      <c r="G197" s="4">
        <v>-5.5332261909551361</v>
      </c>
      <c r="H197" s="4">
        <v>-9.3191176307820704</v>
      </c>
      <c r="I197" s="4">
        <v>-7.0762279802521473</v>
      </c>
      <c r="J197" s="4">
        <v>688453114</v>
      </c>
      <c r="K197" s="4">
        <v>686844681</v>
      </c>
      <c r="L197" s="4">
        <v>90589171700</v>
      </c>
      <c r="M197" s="4">
        <v>90351060900</v>
      </c>
      <c r="N197" s="4">
        <v>1786</v>
      </c>
      <c r="O197" s="4">
        <f t="shared" si="30"/>
        <v>91277624814</v>
      </c>
      <c r="P197" s="4">
        <f t="shared" si="31"/>
        <v>239719233</v>
      </c>
      <c r="Q197" s="4">
        <f t="shared" si="32"/>
        <v>686844681</v>
      </c>
      <c r="R197" s="4">
        <f t="shared" si="33"/>
        <v>1.0151051978927974</v>
      </c>
      <c r="S197" s="4">
        <f t="shared" si="34"/>
        <v>8.4813146892554953E-2</v>
      </c>
      <c r="T197" s="4">
        <f t="shared" si="35"/>
        <v>21058.056037734146</v>
      </c>
      <c r="U197" s="4">
        <f t="shared" si="36"/>
        <v>0.2626265018272389</v>
      </c>
      <c r="V197" s="4">
        <f t="shared" si="37"/>
        <v>0.75247869606555862</v>
      </c>
      <c r="X197">
        <v>134194303752.94411</v>
      </c>
      <c r="Y197">
        <v>80382042975.510315</v>
      </c>
      <c r="AA197">
        <f t="shared" si="38"/>
        <v>11.127734081398042</v>
      </c>
      <c r="AB197">
        <f t="shared" si="39"/>
        <v>10.905159039946531</v>
      </c>
    </row>
    <row r="198" spans="1:28" x14ac:dyDescent="0.55000000000000004">
      <c r="A198" s="4">
        <v>41.736028949745538</v>
      </c>
      <c r="B198" s="4">
        <v>11.78951888396457</v>
      </c>
      <c r="C198" s="4">
        <v>8</v>
      </c>
      <c r="D198" s="4">
        <v>3</v>
      </c>
      <c r="E198" s="4">
        <v>486286022807.83392</v>
      </c>
      <c r="F198" s="4">
        <v>258899346818.90842</v>
      </c>
      <c r="G198" s="4">
        <v>-5.4471980299271898</v>
      </c>
      <c r="H198" s="4">
        <v>-9.0216778256843462</v>
      </c>
      <c r="I198" s="4">
        <v>-8.399882944176353</v>
      </c>
      <c r="J198" s="4">
        <v>233490855</v>
      </c>
      <c r="K198" s="4">
        <v>229387895</v>
      </c>
      <c r="L198" s="4">
        <v>90659496500</v>
      </c>
      <c r="M198" s="4">
        <v>89067082700</v>
      </c>
      <c r="N198" s="4">
        <v>1140</v>
      </c>
      <c r="O198" s="4">
        <f t="shared" si="30"/>
        <v>90892987355</v>
      </c>
      <c r="P198" s="4">
        <f t="shared" si="31"/>
        <v>1596516760</v>
      </c>
      <c r="Q198" s="4">
        <f t="shared" si="32"/>
        <v>229387895</v>
      </c>
      <c r="R198" s="4">
        <f t="shared" si="33"/>
        <v>2.008850966542203</v>
      </c>
      <c r="S198" s="4">
        <f t="shared" si="34"/>
        <v>7.1867553070425541E-2</v>
      </c>
      <c r="T198" s="4">
        <f t="shared" si="35"/>
        <v>15862.513071550857</v>
      </c>
      <c r="U198" s="4">
        <f t="shared" si="36"/>
        <v>1.7564795772026915</v>
      </c>
      <c r="V198" s="4">
        <f t="shared" si="37"/>
        <v>0.25237138933951148</v>
      </c>
      <c r="X198">
        <v>486286022807.83392</v>
      </c>
      <c r="Y198">
        <v>258899346818.90842</v>
      </c>
      <c r="AA198">
        <f t="shared" si="38"/>
        <v>11.686891786934686</v>
      </c>
      <c r="AB198">
        <f t="shared" si="39"/>
        <v>11.413130954748114</v>
      </c>
    </row>
    <row r="199" spans="1:28" x14ac:dyDescent="0.55000000000000004">
      <c r="A199" s="4">
        <v>47.710497012900042</v>
      </c>
      <c r="B199" s="4">
        <v>21.83714821306274</v>
      </c>
      <c r="C199" s="4">
        <v>3</v>
      </c>
      <c r="D199" s="4">
        <v>4</v>
      </c>
      <c r="E199" s="4">
        <v>329905453642.68457</v>
      </c>
      <c r="F199" s="4">
        <v>65855469017.443398</v>
      </c>
      <c r="G199" s="4">
        <v>-5.4811631544899662</v>
      </c>
      <c r="H199" s="4">
        <v>-9.3765225931449461</v>
      </c>
      <c r="I199" s="4">
        <v>-8.9068728324209054</v>
      </c>
      <c r="J199" s="4">
        <v>492014429</v>
      </c>
      <c r="K199" s="4">
        <v>487691477</v>
      </c>
      <c r="L199" s="4">
        <v>90623704000</v>
      </c>
      <c r="M199" s="4">
        <v>89825579800</v>
      </c>
      <c r="N199" s="4">
        <v>3605</v>
      </c>
      <c r="O199" s="4">
        <f t="shared" si="30"/>
        <v>91115718429</v>
      </c>
      <c r="P199" s="4">
        <f t="shared" si="31"/>
        <v>802447152</v>
      </c>
      <c r="Q199" s="4">
        <f t="shared" si="32"/>
        <v>487691477</v>
      </c>
      <c r="R199" s="4">
        <f t="shared" si="33"/>
        <v>1.4159342111814803</v>
      </c>
      <c r="S199" s="4">
        <f t="shared" si="34"/>
        <v>6.4163914746721229E-2</v>
      </c>
      <c r="T199" s="4">
        <f t="shared" si="35"/>
        <v>56184.227758394605</v>
      </c>
      <c r="U199" s="4">
        <f t="shared" si="36"/>
        <v>0.88069014417670421</v>
      </c>
      <c r="V199" s="4">
        <f t="shared" si="37"/>
        <v>0.53524406700477623</v>
      </c>
      <c r="X199">
        <v>329905453642.68457</v>
      </c>
      <c r="Y199">
        <v>65855469017.443398</v>
      </c>
      <c r="AA199">
        <f t="shared" si="38"/>
        <v>11.518389494894684</v>
      </c>
      <c r="AB199">
        <f t="shared" si="39"/>
        <v>10.81859184711057</v>
      </c>
    </row>
    <row r="200" spans="1:28" x14ac:dyDescent="0.55000000000000004">
      <c r="A200" s="4">
        <v>55.243471850880923</v>
      </c>
      <c r="B200" s="4">
        <v>49.666398615034517</v>
      </c>
      <c r="C200" s="4">
        <v>2</v>
      </c>
      <c r="D200" s="4">
        <v>3</v>
      </c>
      <c r="E200" s="4">
        <v>54890419694.814575</v>
      </c>
      <c r="F200" s="4">
        <v>7307260068.6337099</v>
      </c>
      <c r="G200" s="4">
        <v>-4.2562277915416438</v>
      </c>
      <c r="H200" s="4">
        <v>-9.3891973976266918</v>
      </c>
      <c r="I200" s="4">
        <v>-7.9436715502462043</v>
      </c>
      <c r="J200" s="4">
        <v>1764644673</v>
      </c>
      <c r="K200" s="4">
        <v>1758689738</v>
      </c>
      <c r="L200" s="4">
        <v>90522453500</v>
      </c>
      <c r="M200" s="4">
        <v>90214511800</v>
      </c>
      <c r="N200" s="4">
        <v>2922154</v>
      </c>
      <c r="O200" s="4">
        <f t="shared" si="30"/>
        <v>92287098173</v>
      </c>
      <c r="P200" s="4">
        <f t="shared" si="31"/>
        <v>313896635</v>
      </c>
      <c r="Q200" s="4">
        <f t="shared" si="32"/>
        <v>1758689738</v>
      </c>
      <c r="R200" s="4">
        <f t="shared" si="33"/>
        <v>2.2458029497414262</v>
      </c>
      <c r="S200" s="4">
        <f t="shared" si="34"/>
        <v>5.6360975901659824E-2</v>
      </c>
      <c r="T200" s="4">
        <f t="shared" si="35"/>
        <v>51847115.01622425</v>
      </c>
      <c r="U200" s="4">
        <f t="shared" si="36"/>
        <v>0.34013057211049597</v>
      </c>
      <c r="V200" s="4">
        <f t="shared" si="37"/>
        <v>1.9056723776309303</v>
      </c>
      <c r="X200">
        <v>54890419694.814575</v>
      </c>
      <c r="Y200">
        <v>7307260068.6337099</v>
      </c>
      <c r="AA200">
        <f t="shared" si="38"/>
        <v>10.739496551431008</v>
      </c>
      <c r="AB200">
        <f t="shared" si="39"/>
        <v>9.8637545643539219</v>
      </c>
    </row>
    <row r="201" spans="1:28" x14ac:dyDescent="0.55000000000000004">
      <c r="A201" s="4">
        <v>60.696981947797063</v>
      </c>
      <c r="B201" s="4">
        <v>13.6781752635128</v>
      </c>
      <c r="C201" s="4">
        <v>7</v>
      </c>
      <c r="D201" s="4">
        <v>2</v>
      </c>
      <c r="E201" s="4">
        <v>110983634897.0641</v>
      </c>
      <c r="F201" s="4">
        <v>51697253983.440262</v>
      </c>
      <c r="G201" s="4">
        <v>-5.1999525046205912</v>
      </c>
      <c r="H201" s="4">
        <v>-9.0087379210351202</v>
      </c>
      <c r="I201" s="4">
        <v>-7.2270865465434229</v>
      </c>
      <c r="J201" s="4">
        <v>288935656</v>
      </c>
      <c r="K201" s="4">
        <v>285608378</v>
      </c>
      <c r="L201" s="4">
        <v>90565915200</v>
      </c>
      <c r="M201" s="4">
        <v>89529784100</v>
      </c>
      <c r="N201" s="4">
        <v>4814</v>
      </c>
      <c r="O201" s="4">
        <f t="shared" si="30"/>
        <v>90854850856</v>
      </c>
      <c r="P201" s="4">
        <f t="shared" si="31"/>
        <v>1039458378</v>
      </c>
      <c r="Q201" s="4">
        <f t="shared" si="32"/>
        <v>285608378</v>
      </c>
      <c r="R201" s="4">
        <f t="shared" si="33"/>
        <v>1.4584435982401849</v>
      </c>
      <c r="S201" s="4">
        <f t="shared" si="34"/>
        <v>5.1759494026136492E-2</v>
      </c>
      <c r="T201" s="4">
        <f t="shared" si="35"/>
        <v>93007.091560228946</v>
      </c>
      <c r="U201" s="4">
        <f t="shared" si="36"/>
        <v>1.1440868244310751</v>
      </c>
      <c r="V201" s="4">
        <f t="shared" si="37"/>
        <v>0.31435677380910981</v>
      </c>
      <c r="X201">
        <v>110983634897.0641</v>
      </c>
      <c r="Y201">
        <v>51697253983.440262</v>
      </c>
      <c r="AA201">
        <f t="shared" si="38"/>
        <v>11.04525894457155</v>
      </c>
      <c r="AB201">
        <f t="shared" si="39"/>
        <v>10.713467475173017</v>
      </c>
    </row>
    <row r="202" spans="1:28" x14ac:dyDescent="0.55000000000000004">
      <c r="A202" s="4">
        <v>69.283021353674897</v>
      </c>
      <c r="B202" s="4">
        <v>39.538418560644587</v>
      </c>
      <c r="C202" s="4">
        <v>4</v>
      </c>
      <c r="D202" s="4">
        <v>2</v>
      </c>
      <c r="E202" s="4">
        <v>967733353206.88257</v>
      </c>
      <c r="F202" s="4">
        <v>257590998354.71378</v>
      </c>
      <c r="G202" s="4">
        <v>-5.0700896589348794</v>
      </c>
      <c r="H202" s="4">
        <v>-10.051860120379089</v>
      </c>
      <c r="I202" s="4">
        <v>-7.0173520847263324</v>
      </c>
      <c r="J202" s="4">
        <v>1228637592</v>
      </c>
      <c r="K202" s="4">
        <v>1087700639</v>
      </c>
      <c r="L202" s="4">
        <v>90246440300</v>
      </c>
      <c r="M202" s="4">
        <v>79988687100</v>
      </c>
      <c r="N202" s="4">
        <v>34410</v>
      </c>
      <c r="O202" s="4">
        <f t="shared" si="30"/>
        <v>91475077892</v>
      </c>
      <c r="P202" s="4">
        <f t="shared" si="31"/>
        <v>10398690153</v>
      </c>
      <c r="Q202" s="4">
        <f t="shared" si="32"/>
        <v>1087700639</v>
      </c>
      <c r="R202" s="4">
        <f t="shared" si="33"/>
        <v>12.556852704253942</v>
      </c>
      <c r="S202" s="4">
        <f t="shared" si="34"/>
        <v>4.5892314709737363E-2</v>
      </c>
      <c r="T202" s="4">
        <f t="shared" si="35"/>
        <v>749798.7455555154</v>
      </c>
      <c r="U202" s="4">
        <f t="shared" si="36"/>
        <v>11.36778496682693</v>
      </c>
      <c r="V202" s="4">
        <f t="shared" si="37"/>
        <v>1.1890677374270107</v>
      </c>
      <c r="X202">
        <v>967733353206.88257</v>
      </c>
      <c r="Y202">
        <v>257590998354.71378</v>
      </c>
      <c r="AA202">
        <f t="shared" si="38"/>
        <v>11.985755709391588</v>
      </c>
      <c r="AB202">
        <f t="shared" si="39"/>
        <v>11.410930682316724</v>
      </c>
    </row>
    <row r="203" spans="1:28" x14ac:dyDescent="0.55000000000000004">
      <c r="A203" s="4">
        <v>52.054235175004322</v>
      </c>
      <c r="B203" s="4">
        <v>24.868206958921522</v>
      </c>
      <c r="C203" s="4">
        <v>2</v>
      </c>
      <c r="D203" s="4">
        <v>3</v>
      </c>
      <c r="E203" s="4">
        <v>1501761876191.1958</v>
      </c>
      <c r="F203" s="4">
        <v>199921309611.06573</v>
      </c>
      <c r="G203" s="4">
        <v>-4.3253103846042347</v>
      </c>
      <c r="H203" s="4">
        <v>-8.5405418145085132</v>
      </c>
      <c r="I203" s="4">
        <v>-7.2356046396376366</v>
      </c>
      <c r="J203" s="4">
        <v>588374444</v>
      </c>
      <c r="K203" s="4">
        <v>548909113</v>
      </c>
      <c r="L203" s="4">
        <v>90620434300</v>
      </c>
      <c r="M203" s="4">
        <v>84595981900</v>
      </c>
      <c r="N203" s="4">
        <v>5109</v>
      </c>
      <c r="O203" s="4">
        <f t="shared" si="30"/>
        <v>91208808744</v>
      </c>
      <c r="P203" s="4">
        <f t="shared" si="31"/>
        <v>6063917731</v>
      </c>
      <c r="Q203" s="4">
        <f t="shared" si="32"/>
        <v>548909113</v>
      </c>
      <c r="R203" s="4">
        <f t="shared" si="33"/>
        <v>7.2502063507490018</v>
      </c>
      <c r="S203" s="4">
        <f t="shared" si="34"/>
        <v>5.9437311536283573E-2</v>
      </c>
      <c r="T203" s="4">
        <f t="shared" si="35"/>
        <v>85956.108510749269</v>
      </c>
      <c r="U203" s="4">
        <f t="shared" si="36"/>
        <v>6.6483904509923804</v>
      </c>
      <c r="V203" s="4">
        <f t="shared" si="37"/>
        <v>0.60181589975662186</v>
      </c>
      <c r="X203">
        <v>1501761876191.1958</v>
      </c>
      <c r="Y203">
        <v>199921309611.06573</v>
      </c>
      <c r="AA203">
        <f t="shared" si="38"/>
        <v>12.176601075108428</v>
      </c>
      <c r="AB203">
        <f t="shared" si="39"/>
        <v>11.300859088031341</v>
      </c>
    </row>
    <row r="204" spans="1:28" x14ac:dyDescent="0.55000000000000004">
      <c r="A204" s="4">
        <v>35.816153860066983</v>
      </c>
      <c r="B204" s="4">
        <v>29.488414350180658</v>
      </c>
      <c r="C204" s="4">
        <v>9</v>
      </c>
      <c r="D204" s="4">
        <v>2</v>
      </c>
      <c r="E204" s="4">
        <v>125039971358.78929</v>
      </c>
      <c r="F204" s="4">
        <v>74880700567.489609</v>
      </c>
      <c r="G204" s="4">
        <v>-4.1202144528370246</v>
      </c>
      <c r="H204" s="4">
        <v>-8.7235721178451602</v>
      </c>
      <c r="I204" s="4">
        <v>-8.7170282902032366</v>
      </c>
      <c r="J204" s="4">
        <v>727966682</v>
      </c>
      <c r="K204" s="4">
        <v>722965452</v>
      </c>
      <c r="L204" s="4">
        <v>90621552400</v>
      </c>
      <c r="M204" s="4">
        <v>89980008200</v>
      </c>
      <c r="N204" s="4">
        <v>2137</v>
      </c>
      <c r="O204" s="4">
        <f t="shared" si="30"/>
        <v>91349519082</v>
      </c>
      <c r="P204" s="4">
        <f t="shared" si="31"/>
        <v>646545430</v>
      </c>
      <c r="Q204" s="4">
        <f t="shared" si="32"/>
        <v>722965452</v>
      </c>
      <c r="R204" s="4">
        <f t="shared" si="33"/>
        <v>1.4991987869915955</v>
      </c>
      <c r="S204" s="4">
        <f t="shared" si="34"/>
        <v>8.1203602356641161E-2</v>
      </c>
      <c r="T204" s="4">
        <f t="shared" si="35"/>
        <v>26316.566482043854</v>
      </c>
      <c r="U204" s="4">
        <f t="shared" si="36"/>
        <v>0.70777102769378319</v>
      </c>
      <c r="V204" s="4">
        <f t="shared" si="37"/>
        <v>0.79142775929781228</v>
      </c>
      <c r="X204">
        <v>125039971358.78929</v>
      </c>
      <c r="Y204">
        <v>74880700567.489609</v>
      </c>
      <c r="AA204">
        <f t="shared" si="38"/>
        <v>11.097048865533194</v>
      </c>
      <c r="AB204">
        <f t="shared" si="39"/>
        <v>10.874369898913431</v>
      </c>
    </row>
    <row r="205" spans="1:28" x14ac:dyDescent="0.55000000000000004">
      <c r="A205" s="4">
        <v>32.580477361532587</v>
      </c>
      <c r="B205" s="4">
        <v>32.964852191352364</v>
      </c>
      <c r="C205" s="4">
        <v>1</v>
      </c>
      <c r="D205" s="4">
        <v>2</v>
      </c>
      <c r="E205" s="4">
        <v>72349966048.714249</v>
      </c>
      <c r="F205" s="4">
        <v>4815836770.5514593</v>
      </c>
      <c r="G205" s="4">
        <v>-4.3819880997493943</v>
      </c>
      <c r="H205" s="4">
        <v>-9.6238983000026757</v>
      </c>
      <c r="I205" s="4">
        <v>-8.0926545741121316</v>
      </c>
      <c r="J205" s="4">
        <v>856556769</v>
      </c>
      <c r="K205" s="4">
        <v>856112645</v>
      </c>
      <c r="L205" s="4">
        <v>90602164000</v>
      </c>
      <c r="M205" s="4">
        <v>90551661700</v>
      </c>
      <c r="N205" s="4">
        <v>236519</v>
      </c>
      <c r="O205" s="4">
        <f t="shared" si="30"/>
        <v>91458720769</v>
      </c>
      <c r="P205" s="4">
        <f t="shared" si="31"/>
        <v>50946424</v>
      </c>
      <c r="Q205" s="4">
        <f t="shared" si="32"/>
        <v>856112645</v>
      </c>
      <c r="R205" s="4">
        <f t="shared" si="33"/>
        <v>0.99176881261108607</v>
      </c>
      <c r="S205" s="4">
        <f t="shared" si="34"/>
        <v>8.7184903241678741E-2</v>
      </c>
      <c r="T205" s="4">
        <f t="shared" si="35"/>
        <v>2712843.5222823313</v>
      </c>
      <c r="U205" s="4">
        <f t="shared" si="36"/>
        <v>5.5704282294388188E-2</v>
      </c>
      <c r="V205" s="4">
        <f t="shared" si="37"/>
        <v>0.9360645303166979</v>
      </c>
      <c r="X205">
        <v>72349966048.714249</v>
      </c>
      <c r="Y205">
        <v>4815836770.5514593</v>
      </c>
      <c r="AA205">
        <f t="shared" si="38"/>
        <v>10.85943833165603</v>
      </c>
      <c r="AB205">
        <f t="shared" si="39"/>
        <v>9.6826717583888566</v>
      </c>
    </row>
    <row r="206" spans="1:28" x14ac:dyDescent="0.55000000000000004">
      <c r="A206" s="4">
        <v>27.826660402704881</v>
      </c>
      <c r="B206" s="4">
        <v>16.915415384159761</v>
      </c>
      <c r="C206" s="4">
        <v>1</v>
      </c>
      <c r="D206" s="4">
        <v>2</v>
      </c>
      <c r="E206" s="4">
        <v>1120219301208.0632</v>
      </c>
      <c r="F206" s="4">
        <v>74565249943.681534</v>
      </c>
      <c r="G206" s="4">
        <v>-4.3487650152955508</v>
      </c>
      <c r="H206" s="4">
        <v>-8.5683003535455189</v>
      </c>
      <c r="I206" s="4">
        <v>-7.6931957954287364</v>
      </c>
      <c r="J206" s="4">
        <v>355893341</v>
      </c>
      <c r="K206" s="4">
        <v>348599176</v>
      </c>
      <c r="L206" s="4">
        <v>90433569500</v>
      </c>
      <c r="M206" s="4">
        <v>88562751300</v>
      </c>
      <c r="N206" s="4">
        <v>705</v>
      </c>
      <c r="O206" s="4">
        <f t="shared" si="30"/>
        <v>90789462841</v>
      </c>
      <c r="P206" s="4">
        <f t="shared" si="31"/>
        <v>1878112365</v>
      </c>
      <c r="Q206" s="4">
        <f t="shared" si="32"/>
        <v>348599176</v>
      </c>
      <c r="R206" s="4">
        <f t="shared" si="33"/>
        <v>2.4526101061966301</v>
      </c>
      <c r="S206" s="4">
        <f t="shared" si="34"/>
        <v>9.7341046277248308E-2</v>
      </c>
      <c r="T206" s="4">
        <f t="shared" si="35"/>
        <v>7242.5767645028991</v>
      </c>
      <c r="U206" s="4">
        <f t="shared" si="36"/>
        <v>2.0686457505417195</v>
      </c>
      <c r="V206" s="4">
        <f t="shared" si="37"/>
        <v>0.38396435565491044</v>
      </c>
      <c r="X206">
        <v>1120219301208.0632</v>
      </c>
      <c r="Y206">
        <v>74565249943.681534</v>
      </c>
      <c r="AA206">
        <f t="shared" si="38"/>
        <v>12.04930305122501</v>
      </c>
      <c r="AB206">
        <f t="shared" si="39"/>
        <v>10.872536477957837</v>
      </c>
    </row>
    <row r="207" spans="1:28" x14ac:dyDescent="0.55000000000000004">
      <c r="A207" s="4">
        <v>45.427340083147527</v>
      </c>
      <c r="B207" s="4">
        <v>25.022272223313418</v>
      </c>
      <c r="C207" s="4">
        <v>3</v>
      </c>
      <c r="D207" s="4">
        <v>5</v>
      </c>
      <c r="E207" s="4">
        <v>883554285723.04919</v>
      </c>
      <c r="F207" s="4">
        <v>176423514498.49774</v>
      </c>
      <c r="G207" s="4">
        <v>-5.2289899758237386</v>
      </c>
      <c r="H207" s="4">
        <v>-8.6934699822193426</v>
      </c>
      <c r="I207" s="4">
        <v>-8.888168561536121</v>
      </c>
      <c r="J207" s="4">
        <v>585489971</v>
      </c>
      <c r="K207" s="4">
        <v>573684288</v>
      </c>
      <c r="L207" s="4">
        <v>90636493500</v>
      </c>
      <c r="M207" s="4">
        <v>88815641800</v>
      </c>
      <c r="N207" s="4">
        <v>3420</v>
      </c>
      <c r="O207" s="4">
        <f t="shared" si="30"/>
        <v>91221983471</v>
      </c>
      <c r="P207" s="4">
        <f t="shared" si="31"/>
        <v>1832657383</v>
      </c>
      <c r="Q207" s="4">
        <f t="shared" si="32"/>
        <v>573684288</v>
      </c>
      <c r="R207" s="4">
        <f t="shared" si="33"/>
        <v>2.6378966773562755</v>
      </c>
      <c r="S207" s="4">
        <f t="shared" si="34"/>
        <v>6.6929150927901235E-2</v>
      </c>
      <c r="T207" s="4">
        <f t="shared" si="35"/>
        <v>51098.810497150356</v>
      </c>
      <c r="U207" s="4">
        <f t="shared" si="36"/>
        <v>2.0090084793898528</v>
      </c>
      <c r="V207" s="4">
        <f t="shared" si="37"/>
        <v>0.62888819796642292</v>
      </c>
      <c r="X207">
        <v>883554285723.04919</v>
      </c>
      <c r="Y207">
        <v>176423514498.49774</v>
      </c>
      <c r="AA207">
        <f t="shared" si="38"/>
        <v>11.946233237788109</v>
      </c>
      <c r="AB207">
        <f t="shared" si="39"/>
        <v>11.246556469323849</v>
      </c>
    </row>
    <row r="208" spans="1:28" x14ac:dyDescent="0.55000000000000004">
      <c r="A208" s="4">
        <v>55.74547591859627</v>
      </c>
      <c r="B208" s="4">
        <v>28.751648451055427</v>
      </c>
      <c r="C208" s="4">
        <v>5</v>
      </c>
      <c r="D208" s="4">
        <v>4</v>
      </c>
      <c r="E208" s="4">
        <v>66778708510.97406</v>
      </c>
      <c r="F208" s="4">
        <v>22223874070.328434</v>
      </c>
      <c r="G208" s="4">
        <v>-3.6869573196825982</v>
      </c>
      <c r="H208" s="4">
        <v>-8.4534531015063408</v>
      </c>
      <c r="I208" s="4">
        <v>-7.2439996644638072</v>
      </c>
      <c r="J208" s="4">
        <v>723447548</v>
      </c>
      <c r="K208" s="4">
        <v>721141107</v>
      </c>
      <c r="L208" s="4">
        <v>90496581700</v>
      </c>
      <c r="M208" s="4">
        <v>90204191300</v>
      </c>
      <c r="N208" s="4">
        <v>7990</v>
      </c>
      <c r="O208" s="4">
        <f t="shared" si="30"/>
        <v>91220029248</v>
      </c>
      <c r="P208" s="4">
        <f t="shared" si="31"/>
        <v>294696841</v>
      </c>
      <c r="Q208" s="4">
        <f t="shared" si="32"/>
        <v>721141107</v>
      </c>
      <c r="R208" s="4">
        <f t="shared" si="33"/>
        <v>1.113612828645604</v>
      </c>
      <c r="S208" s="4">
        <f t="shared" si="34"/>
        <v>5.5904212123912077E-2</v>
      </c>
      <c r="T208" s="4">
        <f t="shared" si="35"/>
        <v>142923.04097390926</v>
      </c>
      <c r="U208" s="4">
        <f t="shared" si="36"/>
        <v>0.32306155065880032</v>
      </c>
      <c r="V208" s="4">
        <f t="shared" si="37"/>
        <v>0.79055127798680369</v>
      </c>
      <c r="X208">
        <v>66778708510.97406</v>
      </c>
      <c r="Y208">
        <v>22223874070.328434</v>
      </c>
      <c r="AA208">
        <f t="shared" si="38"/>
        <v>10.824638015617108</v>
      </c>
      <c r="AB208">
        <f t="shared" si="39"/>
        <v>10.346819767508173</v>
      </c>
    </row>
    <row r="209" spans="1:28" x14ac:dyDescent="0.55000000000000004">
      <c r="A209" s="4">
        <v>63.563110990050177</v>
      </c>
      <c r="B209" s="4">
        <v>21.761861120495549</v>
      </c>
      <c r="C209" s="4">
        <v>4</v>
      </c>
      <c r="D209" s="4">
        <v>3</v>
      </c>
      <c r="E209" s="4">
        <v>3565897301560.6216</v>
      </c>
      <c r="F209" s="4">
        <v>949428011708.84155</v>
      </c>
      <c r="G209" s="4">
        <v>-4.1199231509386456</v>
      </c>
      <c r="H209" s="4">
        <v>-9.5037025010656375</v>
      </c>
      <c r="I209" s="4">
        <v>-8.9187205129475071</v>
      </c>
      <c r="J209" s="4">
        <v>511955125</v>
      </c>
      <c r="K209" s="4">
        <v>397875667</v>
      </c>
      <c r="L209" s="4">
        <v>90466122000</v>
      </c>
      <c r="M209" s="4">
        <v>70484605300</v>
      </c>
      <c r="N209" s="4">
        <v>8728</v>
      </c>
      <c r="O209" s="4">
        <f t="shared" si="30"/>
        <v>90978077125</v>
      </c>
      <c r="P209" s="4">
        <f t="shared" si="31"/>
        <v>20095596158</v>
      </c>
      <c r="Q209" s="4">
        <f t="shared" si="32"/>
        <v>397875667</v>
      </c>
      <c r="R209" s="4">
        <f t="shared" si="33"/>
        <v>22.525725397386498</v>
      </c>
      <c r="S209" s="4">
        <f t="shared" si="34"/>
        <v>4.9631481671006124E-2</v>
      </c>
      <c r="T209" s="4">
        <f t="shared" si="35"/>
        <v>175856.12409993293</v>
      </c>
      <c r="U209" s="4">
        <f t="shared" si="36"/>
        <v>22.088394031882547</v>
      </c>
      <c r="V209" s="4">
        <f t="shared" si="37"/>
        <v>0.4373313655039508</v>
      </c>
      <c r="X209">
        <v>3565897301560.6216</v>
      </c>
      <c r="Y209">
        <v>949428011708.84155</v>
      </c>
      <c r="AA209">
        <f t="shared" si="38"/>
        <v>12.552168831265645</v>
      </c>
      <c r="AB209">
        <f t="shared" si="39"/>
        <v>11.977462040897315</v>
      </c>
    </row>
    <row r="210" spans="1:28" x14ac:dyDescent="0.55000000000000004">
      <c r="A210" s="4">
        <v>68.165413546019607</v>
      </c>
      <c r="B210" s="4">
        <v>24.14516349541034</v>
      </c>
      <c r="C210" s="4">
        <v>9</v>
      </c>
      <c r="D210" s="4">
        <v>3</v>
      </c>
      <c r="E210" s="4">
        <v>91758290893.048096</v>
      </c>
      <c r="F210" s="4">
        <v>54956285312.096687</v>
      </c>
      <c r="G210" s="4">
        <v>-4.1441572054669056</v>
      </c>
      <c r="H210" s="4">
        <v>-8.4122706628660193</v>
      </c>
      <c r="I210" s="4">
        <v>-7.9730198219670081</v>
      </c>
      <c r="J210" s="4">
        <v>596137181</v>
      </c>
      <c r="K210" s="4">
        <v>590033866</v>
      </c>
      <c r="L210" s="4">
        <v>90348361000</v>
      </c>
      <c r="M210" s="4">
        <v>89430044800</v>
      </c>
      <c r="N210" s="4">
        <v>14646</v>
      </c>
      <c r="O210" s="4">
        <f t="shared" si="30"/>
        <v>90944498181</v>
      </c>
      <c r="P210" s="4">
        <f t="shared" si="31"/>
        <v>924419515</v>
      </c>
      <c r="Q210" s="4">
        <f t="shared" si="32"/>
        <v>590033866</v>
      </c>
      <c r="R210" s="4">
        <f t="shared" si="33"/>
        <v>1.665250137491437</v>
      </c>
      <c r="S210" s="4">
        <f t="shared" si="34"/>
        <v>4.6574123876827113E-2</v>
      </c>
      <c r="T210" s="4">
        <f t="shared" si="35"/>
        <v>314466.46293838491</v>
      </c>
      <c r="U210" s="4">
        <f t="shared" si="36"/>
        <v>1.0164655734975823</v>
      </c>
      <c r="V210" s="4">
        <f t="shared" si="37"/>
        <v>0.64878456399385476</v>
      </c>
      <c r="X210">
        <v>91758290893.048096</v>
      </c>
      <c r="Y210">
        <v>54956285312.096687</v>
      </c>
      <c r="AA210">
        <f t="shared" si="38"/>
        <v>10.962645315718943</v>
      </c>
      <c r="AB210">
        <f t="shared" si="39"/>
        <v>10.740017369557673</v>
      </c>
    </row>
    <row r="211" spans="1:28" x14ac:dyDescent="0.55000000000000004">
      <c r="A211" s="4">
        <v>25.42352291779827</v>
      </c>
      <c r="B211" s="4">
        <v>16.145472835552972</v>
      </c>
      <c r="C211" s="4">
        <v>5</v>
      </c>
      <c r="D211" s="4">
        <v>3</v>
      </c>
      <c r="E211" s="4">
        <v>1694976614034.4609</v>
      </c>
      <c r="F211" s="4">
        <v>563900643231.71204</v>
      </c>
      <c r="G211" s="4">
        <v>-4.2214446484261039</v>
      </c>
      <c r="H211" s="4">
        <v>-10.02144778922591</v>
      </c>
      <c r="I211" s="4">
        <v>-7.508657828773905</v>
      </c>
      <c r="J211" s="4">
        <v>337857785</v>
      </c>
      <c r="K211" s="4">
        <v>334337171</v>
      </c>
      <c r="L211" s="4">
        <v>90387858600</v>
      </c>
      <c r="M211" s="4">
        <v>89435760200</v>
      </c>
      <c r="N211" s="4">
        <v>1089</v>
      </c>
      <c r="O211" s="4">
        <f t="shared" si="30"/>
        <v>90725716385</v>
      </c>
      <c r="P211" s="4">
        <f t="shared" si="31"/>
        <v>955619014</v>
      </c>
      <c r="Q211" s="4">
        <f t="shared" si="32"/>
        <v>334337171</v>
      </c>
      <c r="R211" s="4">
        <f t="shared" si="33"/>
        <v>1.4218197842891576</v>
      </c>
      <c r="S211" s="4">
        <f t="shared" si="34"/>
        <v>0.10319496911569981</v>
      </c>
      <c r="T211" s="4">
        <f t="shared" si="35"/>
        <v>10552.840020515327</v>
      </c>
      <c r="U211" s="4">
        <f t="shared" si="36"/>
        <v>1.0533055588613636</v>
      </c>
      <c r="V211" s="4">
        <f t="shared" si="37"/>
        <v>0.36851422542779405</v>
      </c>
      <c r="X211">
        <v>1694976614034.4609</v>
      </c>
      <c r="Y211">
        <v>563900643231.71204</v>
      </c>
      <c r="AA211">
        <f t="shared" si="38"/>
        <v>12.229163710523849</v>
      </c>
      <c r="AB211">
        <f t="shared" si="39"/>
        <v>11.75120258998084</v>
      </c>
    </row>
    <row r="212" spans="1:28" x14ac:dyDescent="0.55000000000000004">
      <c r="A212" s="4">
        <v>34.548932869867883</v>
      </c>
      <c r="B212" s="4">
        <v>48.285801106458024</v>
      </c>
      <c r="C212" s="4">
        <v>1</v>
      </c>
      <c r="D212" s="4">
        <v>3</v>
      </c>
      <c r="E212" s="4">
        <v>421228850557.17548</v>
      </c>
      <c r="F212" s="4">
        <v>28014758357.880932</v>
      </c>
      <c r="G212" s="4">
        <v>-4.959379768236686</v>
      </c>
      <c r="H212" s="4">
        <v>-9.1855395871658256</v>
      </c>
      <c r="I212" s="4">
        <v>-7.792640366254842</v>
      </c>
      <c r="J212" s="4">
        <v>1625464044</v>
      </c>
      <c r="K212" s="4">
        <v>1612353401</v>
      </c>
      <c r="L212" s="4">
        <v>90710983200</v>
      </c>
      <c r="M212" s="4">
        <v>89969943300</v>
      </c>
      <c r="N212" s="4">
        <v>413277</v>
      </c>
      <c r="O212" s="4">
        <f t="shared" si="30"/>
        <v>92336447244</v>
      </c>
      <c r="P212" s="4">
        <f t="shared" si="31"/>
        <v>754150543</v>
      </c>
      <c r="Q212" s="4">
        <f t="shared" si="32"/>
        <v>1612353401</v>
      </c>
      <c r="R212" s="4">
        <f t="shared" si="33"/>
        <v>2.5629142279499764</v>
      </c>
      <c r="S212" s="4">
        <f t="shared" si="34"/>
        <v>8.3464607228075194E-2</v>
      </c>
      <c r="T212" s="4">
        <f t="shared" si="35"/>
        <v>4951523.9300255766</v>
      </c>
      <c r="U212" s="4">
        <f t="shared" si="36"/>
        <v>0.81674199680560544</v>
      </c>
      <c r="V212" s="4">
        <f t="shared" si="37"/>
        <v>1.746172231144371</v>
      </c>
      <c r="X212">
        <v>421228850557.17548</v>
      </c>
      <c r="Y212">
        <v>28014758357.880932</v>
      </c>
      <c r="AA212">
        <f t="shared" si="38"/>
        <v>11.624518108972815</v>
      </c>
      <c r="AB212">
        <f t="shared" si="39"/>
        <v>10.447386880799964</v>
      </c>
    </row>
    <row r="213" spans="1:28" x14ac:dyDescent="0.55000000000000004">
      <c r="A213" s="4">
        <v>52.096716683123567</v>
      </c>
      <c r="B213" s="4">
        <v>14.415482671131091</v>
      </c>
      <c r="C213" s="4">
        <v>8</v>
      </c>
      <c r="D213" s="4">
        <v>3</v>
      </c>
      <c r="E213" s="4">
        <v>595343190002.98718</v>
      </c>
      <c r="F213" s="4">
        <v>316961532504.84833</v>
      </c>
      <c r="G213" s="4">
        <v>-4.458790337424511</v>
      </c>
      <c r="H213" s="4">
        <v>-8.6336815823419251</v>
      </c>
      <c r="I213" s="4">
        <v>-8.1042533812675153</v>
      </c>
      <c r="J213" s="4">
        <v>299547089</v>
      </c>
      <c r="K213" s="4">
        <v>289651803</v>
      </c>
      <c r="L213" s="4">
        <v>90639513800</v>
      </c>
      <c r="M213" s="4">
        <v>87670247900</v>
      </c>
      <c r="N213" s="4">
        <v>2796</v>
      </c>
      <c r="O213" s="4">
        <f t="shared" si="30"/>
        <v>90939060889</v>
      </c>
      <c r="P213" s="4">
        <f t="shared" si="31"/>
        <v>2979161186</v>
      </c>
      <c r="Q213" s="4">
        <f t="shared" si="32"/>
        <v>289651803</v>
      </c>
      <c r="R213" s="4">
        <f t="shared" si="33"/>
        <v>3.594509286817801</v>
      </c>
      <c r="S213" s="4">
        <f t="shared" si="34"/>
        <v>5.9394261207847764E-2</v>
      </c>
      <c r="T213" s="4">
        <f t="shared" si="35"/>
        <v>47075.255136443462</v>
      </c>
      <c r="U213" s="4">
        <f t="shared" si="36"/>
        <v>3.2759973072917004</v>
      </c>
      <c r="V213" s="4">
        <f t="shared" si="37"/>
        <v>0.31851197952610077</v>
      </c>
      <c r="X213">
        <v>595343190002.98718</v>
      </c>
      <c r="Y213">
        <v>316961532504.84833</v>
      </c>
      <c r="AA213">
        <f t="shared" si="38"/>
        <v>11.774767390194238</v>
      </c>
      <c r="AB213">
        <f t="shared" si="39"/>
        <v>11.501006558007667</v>
      </c>
    </row>
    <row r="214" spans="1:28" x14ac:dyDescent="0.55000000000000004">
      <c r="A214" s="4">
        <v>63.268767252122423</v>
      </c>
      <c r="B214" s="4">
        <v>42.563108131446455</v>
      </c>
      <c r="C214" s="4">
        <v>6</v>
      </c>
      <c r="D214" s="4">
        <v>4</v>
      </c>
      <c r="E214" s="4">
        <v>2214693928850.979</v>
      </c>
      <c r="F214" s="4">
        <v>884429007197.39319</v>
      </c>
      <c r="G214" s="4">
        <v>-3.6464292910249738</v>
      </c>
      <c r="H214" s="4">
        <v>-9.5570557838000045</v>
      </c>
      <c r="I214" s="4">
        <v>-8.4939364533260164</v>
      </c>
      <c r="J214" s="4">
        <v>1360775809</v>
      </c>
      <c r="K214" s="4">
        <v>1145647172</v>
      </c>
      <c r="L214" s="4">
        <v>90428330300</v>
      </c>
      <c r="M214" s="4">
        <v>76305431200</v>
      </c>
      <c r="N214" s="4">
        <v>21223</v>
      </c>
      <c r="O214" s="4">
        <f t="shared" si="30"/>
        <v>91789106109</v>
      </c>
      <c r="P214" s="4">
        <f t="shared" si="31"/>
        <v>14338027737</v>
      </c>
      <c r="Q214" s="4">
        <f t="shared" si="32"/>
        <v>1145647172</v>
      </c>
      <c r="R214" s="4">
        <f t="shared" si="33"/>
        <v>16.868750078700039</v>
      </c>
      <c r="S214" s="4">
        <f t="shared" si="34"/>
        <v>4.9841650704373047E-2</v>
      </c>
      <c r="T214" s="4">
        <f t="shared" si="35"/>
        <v>425808.52961472882</v>
      </c>
      <c r="U214" s="4">
        <f t="shared" si="36"/>
        <v>15.620620294497176</v>
      </c>
      <c r="V214" s="4">
        <f t="shared" si="37"/>
        <v>1.2481297842028645</v>
      </c>
      <c r="X214">
        <v>2214693928850.979</v>
      </c>
      <c r="Y214">
        <v>884429007197.39319</v>
      </c>
      <c r="AA214">
        <f t="shared" si="38"/>
        <v>12.345313715120804</v>
      </c>
      <c r="AB214">
        <f t="shared" si="39"/>
        <v>11.946662977980822</v>
      </c>
    </row>
    <row r="215" spans="1:28" x14ac:dyDescent="0.55000000000000004">
      <c r="A215" s="4">
        <v>43.88470489973124</v>
      </c>
      <c r="B215" s="4">
        <v>39.35852468862366</v>
      </c>
      <c r="C215" s="4">
        <v>9</v>
      </c>
      <c r="D215" s="4">
        <v>4</v>
      </c>
      <c r="E215" s="4">
        <v>1311422479708.27</v>
      </c>
      <c r="F215" s="4">
        <v>785492338005.17078</v>
      </c>
      <c r="G215" s="4">
        <v>-4.1844995848135236</v>
      </c>
      <c r="H215" s="4">
        <v>-8.7910706318632972</v>
      </c>
      <c r="I215" s="4">
        <v>-8.5089373400763151</v>
      </c>
      <c r="J215" s="4">
        <v>1136754853</v>
      </c>
      <c r="K215" s="4">
        <v>1071478969</v>
      </c>
      <c r="L215" s="4">
        <v>90730094400</v>
      </c>
      <c r="M215" s="4">
        <v>85560356000</v>
      </c>
      <c r="N215" s="4">
        <v>5328</v>
      </c>
      <c r="O215" s="4">
        <f t="shared" si="30"/>
        <v>91866849253</v>
      </c>
      <c r="P215" s="4">
        <f t="shared" si="31"/>
        <v>5235014284</v>
      </c>
      <c r="Q215" s="4">
        <f t="shared" si="32"/>
        <v>1071478969</v>
      </c>
      <c r="R215" s="4">
        <f t="shared" si="33"/>
        <v>6.8648193600631791</v>
      </c>
      <c r="S215" s="4">
        <f t="shared" si="34"/>
        <v>6.8919102745438013E-2</v>
      </c>
      <c r="T215" s="4">
        <f t="shared" si="35"/>
        <v>77308.029091436169</v>
      </c>
      <c r="U215" s="4">
        <f t="shared" si="36"/>
        <v>5.6984802750585741</v>
      </c>
      <c r="V215" s="4">
        <f t="shared" si="37"/>
        <v>1.1663390850046049</v>
      </c>
      <c r="X215">
        <v>1311422479708.27</v>
      </c>
      <c r="Y215">
        <v>785492338005.17078</v>
      </c>
      <c r="AA215">
        <f t="shared" si="38"/>
        <v>12.117742623839861</v>
      </c>
      <c r="AB215">
        <f t="shared" si="39"/>
        <v>11.895141953120991</v>
      </c>
    </row>
    <row r="216" spans="1:28" x14ac:dyDescent="0.55000000000000004">
      <c r="A216" s="4">
        <v>51.332389730190293</v>
      </c>
      <c r="B216" s="4">
        <v>25.520858130524381</v>
      </c>
      <c r="C216" s="4">
        <v>7</v>
      </c>
      <c r="D216" s="4">
        <v>5</v>
      </c>
      <c r="E216" s="4">
        <v>1260762426330.4463</v>
      </c>
      <c r="F216" s="4">
        <v>587375205955.95129</v>
      </c>
      <c r="G216" s="4">
        <v>-4.2840188613714609</v>
      </c>
      <c r="H216" s="4">
        <v>-10.20530603465213</v>
      </c>
      <c r="I216" s="4">
        <v>-8.2361985022116411</v>
      </c>
      <c r="J216" s="4">
        <v>608090473</v>
      </c>
      <c r="K216" s="4">
        <v>587585519</v>
      </c>
      <c r="L216" s="4">
        <v>90628257400</v>
      </c>
      <c r="M216" s="4">
        <v>87598653900</v>
      </c>
      <c r="N216" s="4">
        <v>6073</v>
      </c>
      <c r="O216" s="4">
        <f t="shared" si="30"/>
        <v>91236347873</v>
      </c>
      <c r="P216" s="4">
        <f t="shared" si="31"/>
        <v>3050108454</v>
      </c>
      <c r="Q216" s="4">
        <f t="shared" si="32"/>
        <v>587585519</v>
      </c>
      <c r="R216" s="4">
        <f t="shared" si="33"/>
        <v>3.9871104639826558</v>
      </c>
      <c r="S216" s="4">
        <f t="shared" si="34"/>
        <v>6.0177799583528667E-2</v>
      </c>
      <c r="T216" s="4">
        <f t="shared" si="35"/>
        <v>100917.61483519326</v>
      </c>
      <c r="U216" s="4">
        <f t="shared" si="36"/>
        <v>3.3430847738948493</v>
      </c>
      <c r="V216" s="4">
        <f t="shared" si="37"/>
        <v>0.64402569008780652</v>
      </c>
      <c r="X216">
        <v>1260762426330.4463</v>
      </c>
      <c r="Y216">
        <v>587375205955.95129</v>
      </c>
      <c r="AA216">
        <f t="shared" si="38"/>
        <v>12.100633257346855</v>
      </c>
      <c r="AB216">
        <f t="shared" si="39"/>
        <v>11.768915610311097</v>
      </c>
    </row>
    <row r="217" spans="1:28" x14ac:dyDescent="0.55000000000000004">
      <c r="A217" s="4">
        <v>48.97909347475094</v>
      </c>
      <c r="B217" s="4">
        <v>29.238764106522293</v>
      </c>
      <c r="C217" s="4">
        <v>0</v>
      </c>
      <c r="D217" s="4">
        <v>2</v>
      </c>
      <c r="E217" s="4">
        <v>150307287845.78284</v>
      </c>
      <c r="F217" s="4">
        <v>0</v>
      </c>
      <c r="G217" s="4">
        <v>-5.0125036827788128</v>
      </c>
      <c r="H217" s="4">
        <v>-9.4391386314635124</v>
      </c>
      <c r="I217" s="4">
        <v>-8.7278348929754106</v>
      </c>
      <c r="J217" s="4">
        <v>729064661</v>
      </c>
      <c r="K217" s="4">
        <v>728959669</v>
      </c>
      <c r="L217" s="4">
        <v>90585537300</v>
      </c>
      <c r="M217" s="4">
        <v>90575617100</v>
      </c>
      <c r="N217" s="4">
        <v>1670423</v>
      </c>
      <c r="O217" s="4">
        <f t="shared" si="30"/>
        <v>91314601961</v>
      </c>
      <c r="P217" s="4">
        <f t="shared" si="31"/>
        <v>10025192</v>
      </c>
      <c r="Q217" s="4">
        <f t="shared" si="32"/>
        <v>728959669</v>
      </c>
      <c r="R217" s="4">
        <f t="shared" si="33"/>
        <v>0.80927348433891955</v>
      </c>
      <c r="S217" s="4">
        <f t="shared" si="34"/>
        <v>6.2714358150010918E-2</v>
      </c>
      <c r="T217" s="4">
        <f t="shared" si="35"/>
        <v>26635415.70503515</v>
      </c>
      <c r="U217" s="4">
        <f t="shared" si="36"/>
        <v>1.0978739199106084E-2</v>
      </c>
      <c r="V217" s="4">
        <f t="shared" si="37"/>
        <v>0.79829474513981347</v>
      </c>
      <c r="X217">
        <v>150307287845.78284</v>
      </c>
      <c r="Y217">
        <v>0</v>
      </c>
      <c r="AA217">
        <f t="shared" si="38"/>
        <v>11.176980038434387</v>
      </c>
      <c r="AB217" t="e">
        <f t="shared" si="39"/>
        <v>#NUM!</v>
      </c>
    </row>
    <row r="218" spans="1:28" x14ac:dyDescent="0.55000000000000004">
      <c r="A218" s="4">
        <v>45.787877881831427</v>
      </c>
      <c r="B218" s="4">
        <v>37.976765405820167</v>
      </c>
      <c r="C218" s="4">
        <v>9</v>
      </c>
      <c r="D218" s="4">
        <v>2</v>
      </c>
      <c r="E218" s="4">
        <v>49815799904.9785</v>
      </c>
      <c r="F218" s="4">
        <v>29832396438.344727</v>
      </c>
      <c r="G218" s="4">
        <v>-4.6341506846235774</v>
      </c>
      <c r="H218" s="4">
        <v>-9.9487963341642196</v>
      </c>
      <c r="I218" s="4">
        <v>-8.2699826766137647</v>
      </c>
      <c r="J218" s="4">
        <v>1075205765</v>
      </c>
      <c r="K218" s="4">
        <v>1071954856</v>
      </c>
      <c r="L218" s="4">
        <v>90709257600</v>
      </c>
      <c r="M218" s="4">
        <v>90429370600</v>
      </c>
      <c r="N218" s="4">
        <v>319200</v>
      </c>
      <c r="O218" s="4">
        <f t="shared" si="30"/>
        <v>91784463365</v>
      </c>
      <c r="P218" s="4">
        <f t="shared" si="31"/>
        <v>283137909</v>
      </c>
      <c r="Q218" s="4">
        <f t="shared" si="32"/>
        <v>1071954856</v>
      </c>
      <c r="R218" s="4">
        <f t="shared" si="33"/>
        <v>1.476385779596697</v>
      </c>
      <c r="S218" s="4">
        <f t="shared" si="34"/>
        <v>6.6478558955409481E-2</v>
      </c>
      <c r="T218" s="4">
        <f t="shared" si="35"/>
        <v>4801548.1234198157</v>
      </c>
      <c r="U218" s="4">
        <f t="shared" si="36"/>
        <v>0.30848130350127256</v>
      </c>
      <c r="V218" s="4">
        <f t="shared" si="37"/>
        <v>1.1679044760954245</v>
      </c>
      <c r="X218">
        <v>49815799904.9785</v>
      </c>
      <c r="Y218">
        <v>29832396438.344727</v>
      </c>
      <c r="AA218">
        <f t="shared" si="38"/>
        <v>10.697367108287091</v>
      </c>
      <c r="AB218">
        <f t="shared" si="39"/>
        <v>10.474688141667327</v>
      </c>
    </row>
    <row r="219" spans="1:28" x14ac:dyDescent="0.55000000000000004">
      <c r="A219" s="4">
        <v>37.83663569183966</v>
      </c>
      <c r="B219" s="4">
        <v>45.391441448867191</v>
      </c>
      <c r="C219" s="4">
        <v>4</v>
      </c>
      <c r="D219" s="4">
        <v>2</v>
      </c>
      <c r="E219" s="4">
        <v>38101560924.004143</v>
      </c>
      <c r="F219" s="4">
        <v>10141863029.483706</v>
      </c>
      <c r="G219" s="4">
        <v>-4.8773491343803927</v>
      </c>
      <c r="H219" s="4">
        <v>-8.8560539326205117</v>
      </c>
      <c r="I219" s="4">
        <v>-7.938384299096354</v>
      </c>
      <c r="J219" s="4">
        <v>1448280618</v>
      </c>
      <c r="K219" s="4">
        <v>1445466103</v>
      </c>
      <c r="L219" s="4">
        <v>90750397200</v>
      </c>
      <c r="M219" s="4">
        <v>90555449300</v>
      </c>
      <c r="N219" s="4">
        <v>163130</v>
      </c>
      <c r="O219" s="4">
        <f t="shared" si="30"/>
        <v>92198677818</v>
      </c>
      <c r="P219" s="4">
        <f t="shared" si="31"/>
        <v>197762415</v>
      </c>
      <c r="Q219" s="4">
        <f t="shared" si="32"/>
        <v>1445466103</v>
      </c>
      <c r="R219" s="4">
        <f t="shared" si="33"/>
        <v>1.7822690703262902</v>
      </c>
      <c r="S219" s="4">
        <f t="shared" si="34"/>
        <v>7.7800299827829308E-2</v>
      </c>
      <c r="T219" s="4">
        <f t="shared" si="35"/>
        <v>2096778.551766559</v>
      </c>
      <c r="U219" s="4">
        <f t="shared" si="36"/>
        <v>0.21449593386836047</v>
      </c>
      <c r="V219" s="4">
        <f t="shared" si="37"/>
        <v>1.5677731364579297</v>
      </c>
      <c r="X219">
        <v>38101560924.004143</v>
      </c>
      <c r="Y219">
        <v>10141863029.483706</v>
      </c>
      <c r="AA219">
        <f t="shared" si="38"/>
        <v>10.580942767979964</v>
      </c>
      <c r="AB219">
        <f t="shared" si="39"/>
        <v>10.006117740905101</v>
      </c>
    </row>
    <row r="220" spans="1:28" x14ac:dyDescent="0.55000000000000004">
      <c r="A220" s="4">
        <v>48.647847107586053</v>
      </c>
      <c r="B220" s="4">
        <v>45.975983308792365</v>
      </c>
      <c r="C220" s="4">
        <v>2</v>
      </c>
      <c r="D220" s="4">
        <v>2</v>
      </c>
      <c r="E220" s="4">
        <v>576314518311.22119</v>
      </c>
      <c r="F220" s="4">
        <v>76710026998.245193</v>
      </c>
      <c r="G220" s="4">
        <v>-3.7159245646379668</v>
      </c>
      <c r="H220" s="4">
        <v>-10.382994581402819</v>
      </c>
      <c r="I220" s="4">
        <v>-8.0672308816632476</v>
      </c>
      <c r="J220" s="4">
        <v>1501224551</v>
      </c>
      <c r="K220" s="4">
        <v>1490366366</v>
      </c>
      <c r="L220" s="4">
        <v>90703595500</v>
      </c>
      <c r="M220" s="4">
        <v>90052595300</v>
      </c>
      <c r="N220" s="4">
        <v>1117254</v>
      </c>
      <c r="O220" s="4">
        <f t="shared" si="30"/>
        <v>92204820051</v>
      </c>
      <c r="P220" s="4">
        <f t="shared" si="31"/>
        <v>661858385</v>
      </c>
      <c r="Q220" s="4">
        <f t="shared" si="32"/>
        <v>1490366366</v>
      </c>
      <c r="R220" s="4">
        <f t="shared" si="33"/>
        <v>2.3341781371186121</v>
      </c>
      <c r="S220" s="4">
        <f t="shared" si="34"/>
        <v>6.308711195903588E-2</v>
      </c>
      <c r="T220" s="4">
        <f t="shared" si="35"/>
        <v>17709702.747614481</v>
      </c>
      <c r="U220" s="4">
        <f t="shared" si="36"/>
        <v>0.71781321695971556</v>
      </c>
      <c r="V220" s="4">
        <f t="shared" si="37"/>
        <v>1.6163649201588963</v>
      </c>
      <c r="X220">
        <v>576314518311.22119</v>
      </c>
      <c r="Y220">
        <v>76710026998.245193</v>
      </c>
      <c r="AA220">
        <f t="shared" si="38"/>
        <v>11.760659560311931</v>
      </c>
      <c r="AB220">
        <f t="shared" si="39"/>
        <v>10.884852135596823</v>
      </c>
    </row>
    <row r="221" spans="1:28" x14ac:dyDescent="0.55000000000000004">
      <c r="A221" s="4">
        <v>46.22166138691874</v>
      </c>
      <c r="B221" s="4">
        <v>37.794885141086219</v>
      </c>
      <c r="C221" s="4">
        <v>2</v>
      </c>
      <c r="D221" s="4">
        <v>3</v>
      </c>
      <c r="E221" s="4">
        <v>148915639463.60855</v>
      </c>
      <c r="F221" s="4">
        <v>19824321109.176697</v>
      </c>
      <c r="G221" s="4">
        <v>-4.2311152569437374</v>
      </c>
      <c r="H221" s="4">
        <v>-9.2910137945746705</v>
      </c>
      <c r="I221" s="4">
        <v>-8.3823671616994133</v>
      </c>
      <c r="J221" s="4">
        <v>1067640775</v>
      </c>
      <c r="K221" s="4">
        <v>1061931878</v>
      </c>
      <c r="L221" s="4">
        <v>90705160400</v>
      </c>
      <c r="M221" s="4">
        <v>90214558900</v>
      </c>
      <c r="N221" s="4">
        <v>6969</v>
      </c>
      <c r="O221" s="4">
        <f t="shared" si="30"/>
        <v>91772801175</v>
      </c>
      <c r="P221" s="4">
        <f t="shared" si="31"/>
        <v>496310397</v>
      </c>
      <c r="Q221" s="4">
        <f t="shared" si="32"/>
        <v>1061931878</v>
      </c>
      <c r="R221" s="4">
        <f t="shared" si="33"/>
        <v>1.6979347421559186</v>
      </c>
      <c r="S221" s="4">
        <f t="shared" si="34"/>
        <v>6.5943483324391525E-2</v>
      </c>
      <c r="T221" s="4">
        <f t="shared" si="35"/>
        <v>105681.40548047557</v>
      </c>
      <c r="U221" s="4">
        <f t="shared" si="36"/>
        <v>0.54080336509898408</v>
      </c>
      <c r="V221" s="4">
        <f t="shared" si="37"/>
        <v>1.1571313770569345</v>
      </c>
      <c r="X221">
        <v>148915639463.60855</v>
      </c>
      <c r="Y221">
        <v>19824321109.176697</v>
      </c>
      <c r="AA221">
        <f t="shared" si="38"/>
        <v>11.17294031075466</v>
      </c>
      <c r="AB221">
        <f t="shared" si="39"/>
        <v>10.297198323677573</v>
      </c>
    </row>
    <row r="222" spans="1:28" x14ac:dyDescent="0.55000000000000004">
      <c r="A222" s="4">
        <v>63.592859308390977</v>
      </c>
      <c r="B222" s="4">
        <v>46.701629594396998</v>
      </c>
      <c r="C222" s="4">
        <v>6</v>
      </c>
      <c r="D222" s="4">
        <v>2</v>
      </c>
      <c r="E222" s="4">
        <v>61133037427.989319</v>
      </c>
      <c r="F222" s="4">
        <v>24411343027.751896</v>
      </c>
      <c r="G222" s="4">
        <v>-3.9283118451034329</v>
      </c>
      <c r="H222" s="4">
        <v>-8.4222133885614223</v>
      </c>
      <c r="I222" s="4">
        <v>-8.6770450955573271</v>
      </c>
      <c r="J222" s="4">
        <v>1609243311</v>
      </c>
      <c r="K222" s="4">
        <v>1592300992</v>
      </c>
      <c r="L222" s="4">
        <v>90361149800</v>
      </c>
      <c r="M222" s="4">
        <v>89415667800</v>
      </c>
      <c r="N222" s="4">
        <v>26557</v>
      </c>
      <c r="O222" s="4">
        <f t="shared" si="30"/>
        <v>91970393111</v>
      </c>
      <c r="P222" s="4">
        <f t="shared" si="31"/>
        <v>962424319</v>
      </c>
      <c r="Q222" s="4">
        <f t="shared" si="32"/>
        <v>1592300992</v>
      </c>
      <c r="R222" s="4">
        <f t="shared" si="33"/>
        <v>2.7777692631113107</v>
      </c>
      <c r="S222" s="4">
        <f t="shared" si="34"/>
        <v>4.9610343681913235E-2</v>
      </c>
      <c r="T222" s="4">
        <f t="shared" si="35"/>
        <v>535311.75212724961</v>
      </c>
      <c r="U222" s="4">
        <f t="shared" si="36"/>
        <v>1.0464501525381547</v>
      </c>
      <c r="V222" s="4">
        <f t="shared" si="37"/>
        <v>1.7313191105731558</v>
      </c>
      <c r="X222">
        <v>61133037427.989319</v>
      </c>
      <c r="Y222">
        <v>24411343027.751896</v>
      </c>
      <c r="AA222">
        <f t="shared" si="38"/>
        <v>10.786275974481804</v>
      </c>
      <c r="AB222">
        <f t="shared" si="39"/>
        <v>10.387591673456379</v>
      </c>
    </row>
    <row r="223" spans="1:28" x14ac:dyDescent="0.55000000000000004">
      <c r="A223" s="4">
        <v>36.062627678554293</v>
      </c>
      <c r="B223" s="4">
        <v>17.270789718997001</v>
      </c>
      <c r="C223" s="4">
        <v>9</v>
      </c>
      <c r="D223" s="4">
        <v>2</v>
      </c>
      <c r="E223" s="4">
        <v>445864476166.70953</v>
      </c>
      <c r="F223" s="4">
        <v>267007773360.09183</v>
      </c>
      <c r="G223" s="4">
        <v>-5.3527612377727261</v>
      </c>
      <c r="H223" s="4">
        <v>-8.5562083767580859</v>
      </c>
      <c r="I223" s="4">
        <v>-8.4925656427790059</v>
      </c>
      <c r="J223" s="4">
        <v>363247996</v>
      </c>
      <c r="K223" s="4">
        <v>355089642</v>
      </c>
      <c r="L223" s="4">
        <v>90562137900</v>
      </c>
      <c r="M223" s="4">
        <v>88525141400</v>
      </c>
      <c r="N223" s="4">
        <v>1141</v>
      </c>
      <c r="O223" s="4">
        <f t="shared" si="30"/>
        <v>90925385896</v>
      </c>
      <c r="P223" s="4">
        <f t="shared" si="31"/>
        <v>2045154854</v>
      </c>
      <c r="Q223" s="4">
        <f t="shared" si="32"/>
        <v>355089642</v>
      </c>
      <c r="R223" s="4">
        <f t="shared" si="33"/>
        <v>2.6397957757862995</v>
      </c>
      <c r="S223" s="4">
        <f t="shared" si="34"/>
        <v>8.0775445079738842E-2</v>
      </c>
      <c r="T223" s="4">
        <f t="shared" si="35"/>
        <v>14125.579857512919</v>
      </c>
      <c r="U223" s="4">
        <f t="shared" si="36"/>
        <v>2.2492671698300382</v>
      </c>
      <c r="V223" s="4">
        <f t="shared" si="37"/>
        <v>0.39052860595626149</v>
      </c>
      <c r="X223">
        <v>445864476166.70953</v>
      </c>
      <c r="Y223">
        <v>267007773360.09183</v>
      </c>
      <c r="AA223">
        <f t="shared" si="38"/>
        <v>11.649202871723109</v>
      </c>
      <c r="AB223">
        <f t="shared" si="39"/>
        <v>11.426523905103346</v>
      </c>
    </row>
    <row r="224" spans="1:28" x14ac:dyDescent="0.55000000000000004">
      <c r="A224" s="4">
        <v>69.713885643194658</v>
      </c>
      <c r="B224" s="4">
        <v>19.842402879681682</v>
      </c>
      <c r="C224" s="4">
        <v>2</v>
      </c>
      <c r="D224" s="4">
        <v>4</v>
      </c>
      <c r="E224" s="4">
        <v>545554308150.24756</v>
      </c>
      <c r="F224" s="4">
        <v>72601429707.340195</v>
      </c>
      <c r="G224" s="4">
        <v>-3.9200092109820428</v>
      </c>
      <c r="H224" s="4">
        <v>-9.005295238154309</v>
      </c>
      <c r="I224" s="4">
        <v>-8.8440154680907774</v>
      </c>
      <c r="J224" s="4">
        <v>466780068</v>
      </c>
      <c r="K224" s="4">
        <v>452267881</v>
      </c>
      <c r="L224" s="4">
        <v>90347000100</v>
      </c>
      <c r="M224" s="4">
        <v>87569817100</v>
      </c>
      <c r="N224" s="4">
        <v>12812</v>
      </c>
      <c r="O224" s="4">
        <f t="shared" si="30"/>
        <v>90813780168</v>
      </c>
      <c r="P224" s="4">
        <f t="shared" si="31"/>
        <v>2791695187</v>
      </c>
      <c r="Q224" s="4">
        <f t="shared" si="32"/>
        <v>452267881</v>
      </c>
      <c r="R224" s="4">
        <f t="shared" si="33"/>
        <v>3.5721044339293715</v>
      </c>
      <c r="S224" s="4">
        <f t="shared" si="34"/>
        <v>4.5635361616640335E-2</v>
      </c>
      <c r="T224" s="4">
        <f t="shared" si="35"/>
        <v>280747.20011264842</v>
      </c>
      <c r="U224" s="4">
        <f t="shared" si="36"/>
        <v>3.0740876349773494</v>
      </c>
      <c r="V224" s="4">
        <f t="shared" si="37"/>
        <v>0.49801679895202222</v>
      </c>
      <c r="X224">
        <v>545554308150.24756</v>
      </c>
      <c r="Y224">
        <v>72601429707.340195</v>
      </c>
      <c r="AA224">
        <f t="shared" si="38"/>
        <v>11.736837989674122</v>
      </c>
      <c r="AB224">
        <f t="shared" si="39"/>
        <v>10.860945173150435</v>
      </c>
    </row>
    <row r="225" spans="1:28" x14ac:dyDescent="0.55000000000000004">
      <c r="A225" s="4">
        <v>34.087683565132181</v>
      </c>
      <c r="B225" s="4">
        <v>47.895464017009928</v>
      </c>
      <c r="C225" s="4">
        <v>4</v>
      </c>
      <c r="D225" s="4">
        <v>4</v>
      </c>
      <c r="E225" s="4">
        <v>369870324262.70898</v>
      </c>
      <c r="F225" s="4">
        <v>98474426485.289017</v>
      </c>
      <c r="G225" s="4">
        <v>-5.3610713425054151</v>
      </c>
      <c r="H225" s="4">
        <v>-8.5718299027026639</v>
      </c>
      <c r="I225" s="4">
        <v>-8.2861139163371469</v>
      </c>
      <c r="J225" s="4">
        <v>1600577985</v>
      </c>
      <c r="K225" s="4">
        <v>1584387534</v>
      </c>
      <c r="L225" s="4">
        <v>90714378500</v>
      </c>
      <c r="M225" s="4">
        <v>89779226900</v>
      </c>
      <c r="N225" s="4">
        <v>3726</v>
      </c>
      <c r="O225" s="4">
        <f t="shared" si="30"/>
        <v>92314956485</v>
      </c>
      <c r="P225" s="4">
        <f t="shared" si="31"/>
        <v>951342051</v>
      </c>
      <c r="Q225" s="4">
        <f t="shared" si="32"/>
        <v>1584387534</v>
      </c>
      <c r="R225" s="4">
        <f t="shared" si="33"/>
        <v>2.7468242217197205</v>
      </c>
      <c r="S225" s="4">
        <f t="shared" si="34"/>
        <v>8.4313077386347274E-2</v>
      </c>
      <c r="T225" s="4">
        <f t="shared" si="35"/>
        <v>44192.432722226164</v>
      </c>
      <c r="U225" s="4">
        <f t="shared" si="36"/>
        <v>1.0305394566855273</v>
      </c>
      <c r="V225" s="4">
        <f t="shared" si="37"/>
        <v>1.7162847650341932</v>
      </c>
      <c r="X225">
        <v>369870324262.70898</v>
      </c>
      <c r="Y225">
        <v>98474426485.289017</v>
      </c>
      <c r="AA225">
        <f t="shared" si="38"/>
        <v>11.568049488044352</v>
      </c>
      <c r="AB225">
        <f t="shared" si="39"/>
        <v>10.99332346015902</v>
      </c>
    </row>
    <row r="226" spans="1:28" x14ac:dyDescent="0.55000000000000004">
      <c r="A226" s="4">
        <v>62.593252929262853</v>
      </c>
      <c r="B226" s="4">
        <v>31.693217224066089</v>
      </c>
      <c r="C226" s="4">
        <v>0</v>
      </c>
      <c r="D226" s="4">
        <v>2</v>
      </c>
      <c r="E226" s="4">
        <v>279838621937.9491</v>
      </c>
      <c r="F226" s="4">
        <v>0</v>
      </c>
      <c r="G226" s="4">
        <v>-5.1721546529078974</v>
      </c>
      <c r="H226" s="4">
        <v>-9.0280575372451786</v>
      </c>
      <c r="I226" s="4">
        <v>-8.0204264808299879</v>
      </c>
      <c r="J226" s="4">
        <v>849916057</v>
      </c>
      <c r="K226" s="4">
        <v>849696625</v>
      </c>
      <c r="L226" s="4">
        <v>90387148600</v>
      </c>
      <c r="M226" s="4">
        <v>90367120800</v>
      </c>
      <c r="N226" s="4">
        <v>5401846</v>
      </c>
      <c r="O226" s="4">
        <f t="shared" si="30"/>
        <v>91237064657</v>
      </c>
      <c r="P226" s="4">
        <f t="shared" si="31"/>
        <v>20247232</v>
      </c>
      <c r="Q226" s="4">
        <f t="shared" si="32"/>
        <v>849696625</v>
      </c>
      <c r="R226" s="4">
        <f t="shared" si="33"/>
        <v>0.95349829619190307</v>
      </c>
      <c r="S226" s="4">
        <f t="shared" si="34"/>
        <v>5.0331071584248377E-2</v>
      </c>
      <c r="T226" s="4">
        <f t="shared" si="35"/>
        <v>107326266.45864148</v>
      </c>
      <c r="U226" s="4">
        <f t="shared" si="36"/>
        <v>2.2191893257546363E-2</v>
      </c>
      <c r="V226" s="4">
        <f t="shared" si="37"/>
        <v>0.93130640293435674</v>
      </c>
      <c r="X226">
        <v>279838621937.9491</v>
      </c>
      <c r="Y226">
        <v>0</v>
      </c>
      <c r="AA226">
        <f t="shared" si="38"/>
        <v>11.446907653461723</v>
      </c>
      <c r="AB226" t="e">
        <f t="shared" si="39"/>
        <v>#NUM!</v>
      </c>
    </row>
    <row r="227" spans="1:28" x14ac:dyDescent="0.55000000000000004">
      <c r="A227" s="4">
        <v>47.627932132976049</v>
      </c>
      <c r="B227" s="4">
        <v>42.247928480206824</v>
      </c>
      <c r="C227" s="4">
        <v>6</v>
      </c>
      <c r="D227" s="4">
        <v>2</v>
      </c>
      <c r="E227" s="4">
        <v>1393800546744.1499</v>
      </c>
      <c r="F227" s="4">
        <v>556565560788.93115</v>
      </c>
      <c r="G227" s="4">
        <v>-3.731908524021319</v>
      </c>
      <c r="H227" s="4">
        <v>-9.6716555610534858</v>
      </c>
      <c r="I227" s="4">
        <v>-8.0432232127730625</v>
      </c>
      <c r="J227" s="4">
        <v>1288608643</v>
      </c>
      <c r="K227" s="4">
        <v>1164301184</v>
      </c>
      <c r="L227" s="4">
        <v>90726567100</v>
      </c>
      <c r="M227" s="4">
        <v>82037461400</v>
      </c>
      <c r="N227" s="4">
        <v>8801</v>
      </c>
      <c r="O227" s="4">
        <f t="shared" si="30"/>
        <v>92015175743</v>
      </c>
      <c r="P227" s="4">
        <f t="shared" si="31"/>
        <v>8813413159</v>
      </c>
      <c r="Q227" s="4">
        <f t="shared" si="32"/>
        <v>1164301184</v>
      </c>
      <c r="R227" s="4">
        <f t="shared" si="33"/>
        <v>10.843552992680177</v>
      </c>
      <c r="S227" s="4">
        <f t="shared" si="34"/>
        <v>6.426034793263885E-2</v>
      </c>
      <c r="T227" s="4">
        <f t="shared" si="35"/>
        <v>136958.4865806466</v>
      </c>
      <c r="U227" s="4">
        <f t="shared" si="36"/>
        <v>9.5782169493606339</v>
      </c>
      <c r="V227" s="4">
        <f t="shared" si="37"/>
        <v>1.2653360433195429</v>
      </c>
      <c r="X227">
        <v>1393800546744.1499</v>
      </c>
      <c r="Y227">
        <v>556565560788.93115</v>
      </c>
      <c r="AA227">
        <f t="shared" si="38"/>
        <v>12.144200630543988</v>
      </c>
      <c r="AB227">
        <f t="shared" si="39"/>
        <v>11.745516329518566</v>
      </c>
    </row>
    <row r="228" spans="1:28" x14ac:dyDescent="0.55000000000000004">
      <c r="A228" s="4">
        <v>45.107183075070317</v>
      </c>
      <c r="B228" s="4">
        <v>15.658092848156771</v>
      </c>
      <c r="C228" s="4">
        <v>3</v>
      </c>
      <c r="D228" s="4">
        <v>5</v>
      </c>
      <c r="E228" s="4">
        <v>125616119239.39836</v>
      </c>
      <c r="F228" s="4">
        <v>25082371951.533489</v>
      </c>
      <c r="G228" s="4">
        <v>-4.8480984694613696</v>
      </c>
      <c r="H228" s="4">
        <v>-8.755350067382583</v>
      </c>
      <c r="I228" s="4">
        <v>-7.1054169896864741</v>
      </c>
      <c r="J228" s="4">
        <v>325609638</v>
      </c>
      <c r="K228" s="4">
        <v>324826118</v>
      </c>
      <c r="L228" s="4">
        <v>90641134400</v>
      </c>
      <c r="M228" s="4">
        <v>90411035700</v>
      </c>
      <c r="N228" s="4">
        <v>1892</v>
      </c>
      <c r="O228" s="4">
        <f t="shared" si="30"/>
        <v>90966744038</v>
      </c>
      <c r="P228" s="4">
        <f t="shared" si="31"/>
        <v>230882220</v>
      </c>
      <c r="Q228" s="4">
        <f t="shared" si="32"/>
        <v>324826118</v>
      </c>
      <c r="R228" s="4">
        <f t="shared" si="33"/>
        <v>0.61089175376867533</v>
      </c>
      <c r="S228" s="4">
        <f t="shared" si="34"/>
        <v>6.7333804669956351E-2</v>
      </c>
      <c r="T228" s="4">
        <f t="shared" si="35"/>
        <v>28098.813207924828</v>
      </c>
      <c r="U228" s="4">
        <f t="shared" si="36"/>
        <v>0.25380947998265435</v>
      </c>
      <c r="V228" s="4">
        <f t="shared" si="37"/>
        <v>0.35708227378602092</v>
      </c>
      <c r="X228">
        <v>125616119239.39836</v>
      </c>
      <c r="Y228">
        <v>25082371951.533489</v>
      </c>
      <c r="AA228">
        <f t="shared" si="38"/>
        <v>11.099045372263813</v>
      </c>
      <c r="AB228">
        <f t="shared" si="39"/>
        <v>10.399368603799553</v>
      </c>
    </row>
    <row r="229" spans="1:28" x14ac:dyDescent="0.55000000000000004">
      <c r="A229" s="4">
        <v>73.979293871856697</v>
      </c>
      <c r="B229" s="4">
        <v>24.910923014414799</v>
      </c>
      <c r="C229" s="4">
        <v>8</v>
      </c>
      <c r="D229" s="4">
        <v>2</v>
      </c>
      <c r="E229" s="4">
        <v>1564912188843.6768</v>
      </c>
      <c r="F229" s="4">
        <v>833022319523.84961</v>
      </c>
      <c r="G229" s="4">
        <v>-4.3007536731964962</v>
      </c>
      <c r="H229" s="4">
        <v>-9.4584658115482689</v>
      </c>
      <c r="I229" s="4">
        <v>-8.2522419006684409</v>
      </c>
      <c r="J229" s="4">
        <v>636490719</v>
      </c>
      <c r="K229" s="4">
        <v>469222241</v>
      </c>
      <c r="L229" s="4">
        <v>90133341400</v>
      </c>
      <c r="M229" s="4">
        <v>66649088000</v>
      </c>
      <c r="N229" s="4">
        <v>19042</v>
      </c>
      <c r="O229" s="4">
        <f t="shared" si="30"/>
        <v>90769832119</v>
      </c>
      <c r="P229" s="4">
        <f t="shared" si="31"/>
        <v>23651521878</v>
      </c>
      <c r="Q229" s="4">
        <f t="shared" si="32"/>
        <v>469222241</v>
      </c>
      <c r="R229" s="4">
        <f t="shared" si="33"/>
        <v>26.573525097388636</v>
      </c>
      <c r="S229" s="4">
        <f t="shared" si="34"/>
        <v>4.3257852404761724E-2</v>
      </c>
      <c r="T229" s="4">
        <f t="shared" si="35"/>
        <v>440197.53504692944</v>
      </c>
      <c r="U229" s="4">
        <f t="shared" si="36"/>
        <v>26.05658876507853</v>
      </c>
      <c r="V229" s="4">
        <f t="shared" si="37"/>
        <v>0.51693633231010694</v>
      </c>
      <c r="X229">
        <v>1564912188843.6768</v>
      </c>
      <c r="Y229">
        <v>833022319523.84961</v>
      </c>
      <c r="AA229">
        <f t="shared" si="38"/>
        <v>12.194489973211176</v>
      </c>
      <c r="AB229">
        <f t="shared" si="39"/>
        <v>11.92065663780077</v>
      </c>
    </row>
    <row r="230" spans="1:28" x14ac:dyDescent="0.55000000000000004">
      <c r="A230" s="4">
        <v>55.13914797412022</v>
      </c>
      <c r="B230" s="4">
        <v>27.07387887527678</v>
      </c>
      <c r="C230" s="4">
        <v>8</v>
      </c>
      <c r="D230" s="4">
        <v>3</v>
      </c>
      <c r="E230" s="4">
        <v>3309212006026.6963</v>
      </c>
      <c r="F230" s="4">
        <v>1761829019675.8647</v>
      </c>
      <c r="G230" s="4">
        <v>-4.5920147239775719</v>
      </c>
      <c r="H230" s="4">
        <v>-9.1626479024200087</v>
      </c>
      <c r="I230" s="4">
        <v>-7.8121840945244729</v>
      </c>
      <c r="J230" s="4">
        <v>665020376</v>
      </c>
      <c r="K230" s="4">
        <v>523794121</v>
      </c>
      <c r="L230" s="4">
        <v>90577355100</v>
      </c>
      <c r="M230" s="4">
        <v>71503911500</v>
      </c>
      <c r="N230" s="4">
        <v>6425</v>
      </c>
      <c r="O230" s="4">
        <f t="shared" si="30"/>
        <v>91242375476</v>
      </c>
      <c r="P230" s="4">
        <f t="shared" si="31"/>
        <v>19214669855</v>
      </c>
      <c r="Q230" s="4">
        <f t="shared" si="32"/>
        <v>523794121</v>
      </c>
      <c r="R230" s="4">
        <f t="shared" si="33"/>
        <v>21.633000974631486</v>
      </c>
      <c r="S230" s="4">
        <f t="shared" si="34"/>
        <v>5.6456800628523957E-2</v>
      </c>
      <c r="T230" s="4">
        <f t="shared" si="35"/>
        <v>113803.82750123224</v>
      </c>
      <c r="U230" s="4">
        <f t="shared" si="36"/>
        <v>21.058932052962763</v>
      </c>
      <c r="V230" s="4">
        <f t="shared" si="37"/>
        <v>0.57406892166872237</v>
      </c>
      <c r="X230">
        <v>3309212006026.6963</v>
      </c>
      <c r="Y230">
        <v>1761829019675.8647</v>
      </c>
      <c r="AA230">
        <f t="shared" si="38"/>
        <v>12.51972459130555</v>
      </c>
      <c r="AB230">
        <f t="shared" si="39"/>
        <v>12.245963759118979</v>
      </c>
    </row>
    <row r="231" spans="1:28" x14ac:dyDescent="0.55000000000000004">
      <c r="A231" s="4">
        <v>52.454670111675213</v>
      </c>
      <c r="B231" s="4">
        <v>18.729735770052081</v>
      </c>
      <c r="C231" s="4">
        <v>4</v>
      </c>
      <c r="D231" s="4">
        <v>3</v>
      </c>
      <c r="E231" s="4">
        <v>901303517673.53784</v>
      </c>
      <c r="F231" s="4">
        <v>239974047024.98395</v>
      </c>
      <c r="G231" s="4">
        <v>-4.8061188939440482</v>
      </c>
      <c r="H231" s="4">
        <v>-10.14508140594077</v>
      </c>
      <c r="I231" s="4">
        <v>-7.3434566166406476</v>
      </c>
      <c r="J231" s="4">
        <v>410092932</v>
      </c>
      <c r="K231" s="4">
        <v>399311522</v>
      </c>
      <c r="L231" s="4">
        <v>90614538400</v>
      </c>
      <c r="M231" s="4">
        <v>88252961600</v>
      </c>
      <c r="N231" s="4">
        <v>5497</v>
      </c>
      <c r="O231" s="4">
        <f t="shared" si="30"/>
        <v>91024631332</v>
      </c>
      <c r="P231" s="4">
        <f t="shared" si="31"/>
        <v>2372358210</v>
      </c>
      <c r="Q231" s="4">
        <f t="shared" si="32"/>
        <v>399311522</v>
      </c>
      <c r="R231" s="4">
        <f t="shared" si="33"/>
        <v>3.0449667210303883</v>
      </c>
      <c r="S231" s="4">
        <f t="shared" si="34"/>
        <v>5.9033814620287568E-2</v>
      </c>
      <c r="T231" s="4">
        <f t="shared" si="35"/>
        <v>93116.123959756791</v>
      </c>
      <c r="U231" s="4">
        <f t="shared" si="36"/>
        <v>2.6062815913498678</v>
      </c>
      <c r="V231" s="4">
        <f t="shared" si="37"/>
        <v>0.43868512968052059</v>
      </c>
      <c r="X231">
        <v>901303517673.53784</v>
      </c>
      <c r="Y231">
        <v>239974047024.98395</v>
      </c>
      <c r="AA231">
        <f t="shared" si="38"/>
        <v>11.954871066066174</v>
      </c>
      <c r="AB231">
        <f t="shared" si="39"/>
        <v>11.380164275697842</v>
      </c>
    </row>
    <row r="232" spans="1:28" x14ac:dyDescent="0.55000000000000004">
      <c r="A232" s="4">
        <v>28.245473776476469</v>
      </c>
      <c r="B232" s="4">
        <v>11.7272674847028</v>
      </c>
      <c r="C232" s="4">
        <v>3</v>
      </c>
      <c r="D232" s="4">
        <v>3</v>
      </c>
      <c r="E232" s="4">
        <v>408744516377.96039</v>
      </c>
      <c r="F232" s="4">
        <v>81608623643.776993</v>
      </c>
      <c r="G232" s="4">
        <v>-5.3086260889892873</v>
      </c>
      <c r="H232" s="4">
        <v>-9.4457020438759525</v>
      </c>
      <c r="I232" s="4">
        <v>-7.8666792970288251</v>
      </c>
      <c r="J232" s="4">
        <v>232264760</v>
      </c>
      <c r="K232" s="4">
        <v>231280589</v>
      </c>
      <c r="L232" s="4">
        <v>90495778400</v>
      </c>
      <c r="M232" s="4">
        <v>90084331000</v>
      </c>
      <c r="N232" s="4">
        <v>547</v>
      </c>
      <c r="O232" s="4">
        <f t="shared" si="30"/>
        <v>90728043160</v>
      </c>
      <c r="P232" s="4">
        <f t="shared" si="31"/>
        <v>412431571</v>
      </c>
      <c r="Q232" s="4">
        <f t="shared" si="32"/>
        <v>231280589</v>
      </c>
      <c r="R232" s="4">
        <f t="shared" si="33"/>
        <v>0.70949635590046389</v>
      </c>
      <c r="S232" s="4">
        <f t="shared" si="34"/>
        <v>9.6373449561324792E-2</v>
      </c>
      <c r="T232" s="4">
        <f t="shared" si="35"/>
        <v>5675.8370950697417</v>
      </c>
      <c r="U232" s="4">
        <f t="shared" si="36"/>
        <v>0.45458003571472599</v>
      </c>
      <c r="V232" s="4">
        <f t="shared" si="37"/>
        <v>0.25491632018573784</v>
      </c>
      <c r="X232">
        <v>408744516377.96039</v>
      </c>
      <c r="Y232">
        <v>81608623643.776993</v>
      </c>
      <c r="AA232">
        <f t="shared" si="38"/>
        <v>11.611451939312948</v>
      </c>
      <c r="AB232">
        <f t="shared" si="39"/>
        <v>10.911736053398716</v>
      </c>
    </row>
    <row r="233" spans="1:28" x14ac:dyDescent="0.55000000000000004">
      <c r="A233" s="4">
        <v>49.088009261955243</v>
      </c>
      <c r="B233" s="4">
        <v>46.194732823978057</v>
      </c>
      <c r="C233" s="4">
        <v>5</v>
      </c>
      <c r="D233" s="4">
        <v>2</v>
      </c>
      <c r="E233" s="4">
        <v>33186748376.583199</v>
      </c>
      <c r="F233" s="4">
        <v>11039915363.04414</v>
      </c>
      <c r="G233" s="4">
        <v>-3.6836941047687399</v>
      </c>
      <c r="H233" s="4">
        <v>-8.4588110297275172</v>
      </c>
      <c r="I233" s="4">
        <v>-7.7072512859487894</v>
      </c>
      <c r="J233" s="4">
        <v>1515704961</v>
      </c>
      <c r="K233" s="4">
        <v>1510864724</v>
      </c>
      <c r="L233" s="4">
        <v>90696530100</v>
      </c>
      <c r="M233" s="4">
        <v>90399589400</v>
      </c>
      <c r="N233" s="4">
        <v>9970</v>
      </c>
      <c r="O233" s="4">
        <f t="shared" si="30"/>
        <v>92212235061</v>
      </c>
      <c r="P233" s="4">
        <f t="shared" si="31"/>
        <v>301780937</v>
      </c>
      <c r="Q233" s="4">
        <f t="shared" si="32"/>
        <v>1510864724</v>
      </c>
      <c r="R233" s="4">
        <f t="shared" si="33"/>
        <v>1.9657322694769335</v>
      </c>
      <c r="S233" s="4">
        <f t="shared" si="34"/>
        <v>6.2592665768481964E-2</v>
      </c>
      <c r="T233" s="4">
        <f t="shared" si="35"/>
        <v>159283.83745273098</v>
      </c>
      <c r="U233" s="4">
        <f t="shared" si="36"/>
        <v>0.32726778263249628</v>
      </c>
      <c r="V233" s="4">
        <f t="shared" si="37"/>
        <v>1.6384644868444371</v>
      </c>
      <c r="X233">
        <v>33186748376.583199</v>
      </c>
      <c r="Y233">
        <v>11039915363.04414</v>
      </c>
      <c r="AA233">
        <f t="shared" si="38"/>
        <v>10.520964702505427</v>
      </c>
      <c r="AB233">
        <f t="shared" si="39"/>
        <v>10.042965743909141</v>
      </c>
    </row>
    <row r="234" spans="1:28" x14ac:dyDescent="0.55000000000000004">
      <c r="A234" s="4">
        <v>32.345471739759333</v>
      </c>
      <c r="B234" s="4">
        <v>10.75564865891007</v>
      </c>
      <c r="C234" s="4">
        <v>4</v>
      </c>
      <c r="D234" s="4">
        <v>4</v>
      </c>
      <c r="E234" s="4">
        <v>3187125290377.5337</v>
      </c>
      <c r="F234" s="4">
        <v>848541541504.60669</v>
      </c>
      <c r="G234" s="4">
        <v>-5.4287443717379507</v>
      </c>
      <c r="H234" s="4">
        <v>-9.0494724186209474</v>
      </c>
      <c r="I234" s="4">
        <v>-7.50599566842698</v>
      </c>
      <c r="J234" s="4">
        <v>209987879</v>
      </c>
      <c r="K234" s="4">
        <v>200237781</v>
      </c>
      <c r="L234" s="4">
        <v>90575755300</v>
      </c>
      <c r="M234" s="4">
        <v>86387488000</v>
      </c>
      <c r="N234" s="4">
        <v>501</v>
      </c>
      <c r="O234" s="4">
        <f t="shared" si="30"/>
        <v>90785743179</v>
      </c>
      <c r="P234" s="4">
        <f t="shared" si="31"/>
        <v>4198017398</v>
      </c>
      <c r="Q234" s="4">
        <f t="shared" si="32"/>
        <v>200237781</v>
      </c>
      <c r="R234" s="4">
        <f t="shared" si="33"/>
        <v>4.8446540447744857</v>
      </c>
      <c r="S234" s="4">
        <f t="shared" si="34"/>
        <v>8.7646821335777156E-2</v>
      </c>
      <c r="T234" s="4">
        <f t="shared" si="35"/>
        <v>5716.1228709100187</v>
      </c>
      <c r="U234" s="4">
        <f t="shared" si="36"/>
        <v>4.6240932232309575</v>
      </c>
      <c r="V234" s="4">
        <f t="shared" si="37"/>
        <v>0.22056082154352818</v>
      </c>
      <c r="X234">
        <v>3187125290377.5337</v>
      </c>
      <c r="Y234">
        <v>848541541504.60669</v>
      </c>
      <c r="AA234">
        <f t="shared" si="38"/>
        <v>12.503399136536192</v>
      </c>
      <c r="AB234">
        <f t="shared" si="39"/>
        <v>11.928673108650862</v>
      </c>
    </row>
    <row r="235" spans="1:28" x14ac:dyDescent="0.55000000000000004">
      <c r="A235" s="4">
        <v>67.421141906356496</v>
      </c>
      <c r="B235" s="4">
        <v>14.157304688418279</v>
      </c>
      <c r="C235" s="4">
        <v>9</v>
      </c>
      <c r="D235" s="4">
        <v>2</v>
      </c>
      <c r="E235" s="4">
        <v>67053136840.943184</v>
      </c>
      <c r="F235" s="4">
        <v>40155046481.019836</v>
      </c>
      <c r="G235" s="4">
        <v>-3.7700318666888921</v>
      </c>
      <c r="H235" s="4">
        <v>-9.0785822923816006</v>
      </c>
      <c r="I235" s="4">
        <v>-7.5799964266421007</v>
      </c>
      <c r="J235" s="4">
        <v>308285088</v>
      </c>
      <c r="K235" s="4">
        <v>305329788</v>
      </c>
      <c r="L235" s="4">
        <v>90453031700</v>
      </c>
      <c r="M235" s="4">
        <v>89593720300</v>
      </c>
      <c r="N235" s="4">
        <v>7631</v>
      </c>
      <c r="O235" s="4">
        <f t="shared" si="30"/>
        <v>90761316788</v>
      </c>
      <c r="P235" s="4">
        <f t="shared" si="31"/>
        <v>862266700</v>
      </c>
      <c r="Q235" s="4">
        <f t="shared" si="32"/>
        <v>305329788</v>
      </c>
      <c r="R235" s="4">
        <f t="shared" si="33"/>
        <v>1.2864472765718773</v>
      </c>
      <c r="S235" s="4">
        <f t="shared" si="34"/>
        <v>4.7040748389452068E-2</v>
      </c>
      <c r="T235" s="4">
        <f t="shared" si="35"/>
        <v>162221.0585771866</v>
      </c>
      <c r="U235" s="4">
        <f t="shared" si="36"/>
        <v>0.95003767079986279</v>
      </c>
      <c r="V235" s="4">
        <f t="shared" si="37"/>
        <v>0.33640960577201445</v>
      </c>
      <c r="X235">
        <v>67053136840.943184</v>
      </c>
      <c r="Y235">
        <v>40155046481.019836</v>
      </c>
      <c r="AA235">
        <f t="shared" si="38"/>
        <v>10.826419099575332</v>
      </c>
      <c r="AB235">
        <f t="shared" si="39"/>
        <v>10.60374013295557</v>
      </c>
    </row>
    <row r="236" spans="1:28" x14ac:dyDescent="0.55000000000000004">
      <c r="A236" s="4">
        <v>30.943858669921362</v>
      </c>
      <c r="B236" s="4">
        <v>46.62107363318917</v>
      </c>
      <c r="C236" s="4">
        <v>9</v>
      </c>
      <c r="D236" s="4">
        <v>4</v>
      </c>
      <c r="E236" s="4">
        <v>144876898215.46091</v>
      </c>
      <c r="F236" s="4">
        <v>86775768497.970703</v>
      </c>
      <c r="G236" s="4">
        <v>-4.4671070639854893</v>
      </c>
      <c r="H236" s="4">
        <v>-9.529650618497973</v>
      </c>
      <c r="I236" s="4">
        <v>-8.0127886019768528</v>
      </c>
      <c r="J236" s="4">
        <v>1523791788</v>
      </c>
      <c r="K236" s="4">
        <v>1518692171</v>
      </c>
      <c r="L236" s="4">
        <v>90705743200</v>
      </c>
      <c r="M236" s="4">
        <v>90375512700</v>
      </c>
      <c r="N236" s="4">
        <v>71496</v>
      </c>
      <c r="O236" s="4">
        <f t="shared" si="30"/>
        <v>92229534988</v>
      </c>
      <c r="P236" s="4">
        <f t="shared" si="31"/>
        <v>335330117</v>
      </c>
      <c r="Q236" s="4">
        <f t="shared" si="32"/>
        <v>1518692171</v>
      </c>
      <c r="R236" s="4">
        <f t="shared" si="33"/>
        <v>2.0102262125047332</v>
      </c>
      <c r="S236" s="4">
        <f t="shared" si="34"/>
        <v>9.0484622004568679E-2</v>
      </c>
      <c r="T236" s="4">
        <f t="shared" si="35"/>
        <v>790145.31327091227</v>
      </c>
      <c r="U236" s="4">
        <f t="shared" si="36"/>
        <v>0.3635821399767763</v>
      </c>
      <c r="V236" s="4">
        <f t="shared" si="37"/>
        <v>1.6466440725279567</v>
      </c>
      <c r="X236">
        <v>144876898215.46091</v>
      </c>
      <c r="Y236">
        <v>86775768497.970703</v>
      </c>
      <c r="AA236">
        <f t="shared" si="38"/>
        <v>11.160999139250166</v>
      </c>
      <c r="AB236">
        <f t="shared" si="39"/>
        <v>10.938398468531293</v>
      </c>
    </row>
    <row r="237" spans="1:28" x14ac:dyDescent="0.55000000000000004">
      <c r="A237" s="4">
        <v>27.905566371479971</v>
      </c>
      <c r="B237" s="4">
        <v>11.764957256507</v>
      </c>
      <c r="C237" s="4">
        <v>0</v>
      </c>
      <c r="D237" s="4">
        <v>4</v>
      </c>
      <c r="E237" s="4">
        <v>74011140273.393372</v>
      </c>
      <c r="F237" s="4">
        <v>0</v>
      </c>
      <c r="G237" s="4">
        <v>-4.6907664422150592</v>
      </c>
      <c r="H237" s="4">
        <v>-8.4492347374771057</v>
      </c>
      <c r="I237" s="4">
        <v>-8.2647764313304819</v>
      </c>
      <c r="J237" s="4">
        <v>233210480</v>
      </c>
      <c r="K237" s="4">
        <v>233185620</v>
      </c>
      <c r="L237" s="4">
        <v>90488761100</v>
      </c>
      <c r="M237" s="4">
        <v>90487485100</v>
      </c>
      <c r="N237" s="4">
        <v>270337</v>
      </c>
      <c r="O237" s="4">
        <f t="shared" si="30"/>
        <v>90721971580</v>
      </c>
      <c r="P237" s="4">
        <f t="shared" si="31"/>
        <v>1300860</v>
      </c>
      <c r="Q237" s="4">
        <f t="shared" si="32"/>
        <v>233185620</v>
      </c>
      <c r="R237" s="4">
        <f t="shared" si="33"/>
        <v>0.25846713416410527</v>
      </c>
      <c r="S237" s="4">
        <f t="shared" si="34"/>
        <v>9.7157596929388038E-2</v>
      </c>
      <c r="T237" s="4">
        <f t="shared" si="35"/>
        <v>2782458.691279436</v>
      </c>
      <c r="U237" s="4">
        <f t="shared" si="36"/>
        <v>1.4338974091330039E-3</v>
      </c>
      <c r="V237" s="4">
        <f t="shared" si="37"/>
        <v>0.25703323675497225</v>
      </c>
      <c r="X237">
        <v>74011140273.393372</v>
      </c>
      <c r="Y237">
        <v>0</v>
      </c>
      <c r="AA237">
        <f t="shared" si="38"/>
        <v>10.869297095340702</v>
      </c>
      <c r="AB237" t="e">
        <f t="shared" si="39"/>
        <v>#NUM!</v>
      </c>
    </row>
    <row r="238" spans="1:28" x14ac:dyDescent="0.55000000000000004">
      <c r="A238" s="4">
        <v>53.504366443701826</v>
      </c>
      <c r="B238" s="4">
        <v>19.974641239212261</v>
      </c>
      <c r="C238" s="4">
        <v>7</v>
      </c>
      <c r="D238" s="4">
        <v>3</v>
      </c>
      <c r="E238" s="4">
        <v>291661658468.98004</v>
      </c>
      <c r="F238" s="4">
        <v>135873545166.74522</v>
      </c>
      <c r="G238" s="4">
        <v>-4.4362078597197829</v>
      </c>
      <c r="H238" s="4">
        <v>-8.5572117852603071</v>
      </c>
      <c r="I238" s="4">
        <v>-7.5721898736391076</v>
      </c>
      <c r="J238" s="4">
        <v>445297824</v>
      </c>
      <c r="K238" s="4">
        <v>437573213</v>
      </c>
      <c r="L238" s="4">
        <v>90603553600</v>
      </c>
      <c r="M238" s="4">
        <v>89041885500</v>
      </c>
      <c r="N238" s="4">
        <v>4540</v>
      </c>
      <c r="O238" s="4">
        <f t="shared" si="30"/>
        <v>91048851424</v>
      </c>
      <c r="P238" s="4">
        <f t="shared" si="31"/>
        <v>1569392711</v>
      </c>
      <c r="Q238" s="4">
        <f t="shared" si="32"/>
        <v>437573213</v>
      </c>
      <c r="R238" s="4">
        <f t="shared" si="33"/>
        <v>2.2042737416355527</v>
      </c>
      <c r="S238" s="4">
        <f t="shared" si="34"/>
        <v>5.8000092195776877E-2</v>
      </c>
      <c r="T238" s="4">
        <f t="shared" si="35"/>
        <v>78275.737643233748</v>
      </c>
      <c r="U238" s="4">
        <f t="shared" si="36"/>
        <v>1.7236820524968384</v>
      </c>
      <c r="V238" s="4">
        <f t="shared" si="37"/>
        <v>0.48059168913871442</v>
      </c>
      <c r="X238">
        <v>291661658468.98004</v>
      </c>
      <c r="Y238">
        <v>135873545166.74522</v>
      </c>
      <c r="AA238">
        <f t="shared" si="38"/>
        <v>11.464879340983931</v>
      </c>
      <c r="AB238">
        <f t="shared" si="39"/>
        <v>11.133134907015696</v>
      </c>
    </row>
    <row r="239" spans="1:28" x14ac:dyDescent="0.55000000000000004">
      <c r="A239" s="4">
        <v>53.581940991732267</v>
      </c>
      <c r="B239" s="4">
        <v>29.308870141333781</v>
      </c>
      <c r="C239" s="4">
        <v>1</v>
      </c>
      <c r="D239" s="4">
        <v>2</v>
      </c>
      <c r="E239" s="4">
        <v>577265081356.76282</v>
      </c>
      <c r="F239" s="4">
        <v>38424543327.103363</v>
      </c>
      <c r="G239" s="4">
        <v>-3.5603194724646299</v>
      </c>
      <c r="H239" s="4">
        <v>-9.6494607580931859</v>
      </c>
      <c r="I239" s="4">
        <v>-7.9500270808958504</v>
      </c>
      <c r="J239" s="4">
        <v>739090272</v>
      </c>
      <c r="K239" s="4">
        <v>724814808</v>
      </c>
      <c r="L239" s="4">
        <v>90533505700</v>
      </c>
      <c r="M239" s="4">
        <v>88802169900</v>
      </c>
      <c r="N239" s="4">
        <v>13301</v>
      </c>
      <c r="O239" s="4">
        <f t="shared" si="30"/>
        <v>91272595972</v>
      </c>
      <c r="P239" s="4">
        <f t="shared" si="31"/>
        <v>1745611264</v>
      </c>
      <c r="Q239" s="4">
        <f t="shared" si="32"/>
        <v>724814808</v>
      </c>
      <c r="R239" s="4">
        <f t="shared" si="33"/>
        <v>2.7066460044128262</v>
      </c>
      <c r="S239" s="4">
        <f t="shared" si="34"/>
        <v>5.7925051028251191E-2</v>
      </c>
      <c r="T239" s="4">
        <f t="shared" si="35"/>
        <v>229624.31217389589</v>
      </c>
      <c r="U239" s="4">
        <f t="shared" si="36"/>
        <v>1.9125250524653721</v>
      </c>
      <c r="V239" s="4">
        <f t="shared" si="37"/>
        <v>0.79412095194745413</v>
      </c>
      <c r="X239">
        <v>577265081356.76282</v>
      </c>
      <c r="Y239">
        <v>38424543327.103363</v>
      </c>
      <c r="AA239">
        <f t="shared" si="38"/>
        <v>11.761375287911367</v>
      </c>
      <c r="AB239">
        <f t="shared" si="39"/>
        <v>10.584608714644194</v>
      </c>
    </row>
    <row r="240" spans="1:28" x14ac:dyDescent="0.55000000000000004">
      <c r="A240" s="4">
        <v>58.01182240030392</v>
      </c>
      <c r="B240" s="4">
        <v>17.768340065869239</v>
      </c>
      <c r="C240" s="4">
        <v>2</v>
      </c>
      <c r="D240" s="4">
        <v>2</v>
      </c>
      <c r="E240" s="4">
        <v>50778875188.842636</v>
      </c>
      <c r="F240" s="4">
        <v>6758894254.6353331</v>
      </c>
      <c r="G240" s="4">
        <v>-5.0996974599766656</v>
      </c>
      <c r="H240" s="4">
        <v>-8.7704431887600567</v>
      </c>
      <c r="I240" s="4">
        <v>-8.131233633888522</v>
      </c>
      <c r="J240" s="4">
        <v>390484724</v>
      </c>
      <c r="K240" s="4">
        <v>389017939</v>
      </c>
      <c r="L240" s="4">
        <v>90572384300</v>
      </c>
      <c r="M240" s="4">
        <v>90230128900</v>
      </c>
      <c r="N240" s="4">
        <v>5397</v>
      </c>
      <c r="O240" s="4">
        <f t="shared" si="30"/>
        <v>90962869024</v>
      </c>
      <c r="P240" s="4">
        <f t="shared" si="31"/>
        <v>343722185</v>
      </c>
      <c r="Q240" s="4">
        <f t="shared" si="32"/>
        <v>389017939</v>
      </c>
      <c r="R240" s="4">
        <f t="shared" si="33"/>
        <v>0.80553761316243333</v>
      </c>
      <c r="S240" s="4">
        <f t="shared" si="34"/>
        <v>5.3928569330106028E-2</v>
      </c>
      <c r="T240" s="4">
        <f t="shared" si="35"/>
        <v>100076.82508623651</v>
      </c>
      <c r="U240" s="4">
        <f t="shared" si="36"/>
        <v>0.37787087048596829</v>
      </c>
      <c r="V240" s="4">
        <f t="shared" si="37"/>
        <v>0.42766674267646504</v>
      </c>
      <c r="X240">
        <v>50778875188.842636</v>
      </c>
      <c r="Y240">
        <v>6758894254.6353331</v>
      </c>
      <c r="AA240">
        <f t="shared" si="38"/>
        <v>10.705683076516253</v>
      </c>
      <c r="AB240">
        <f t="shared" si="39"/>
        <v>9.8298756518011476</v>
      </c>
    </row>
    <row r="241" spans="1:28" x14ac:dyDescent="0.55000000000000004">
      <c r="A241" s="4">
        <v>65.363893353665588</v>
      </c>
      <c r="B241" s="4">
        <v>48.265866980752342</v>
      </c>
      <c r="C241" s="4">
        <v>5</v>
      </c>
      <c r="D241" s="4">
        <v>2</v>
      </c>
      <c r="E241" s="4">
        <v>1814500603102.5835</v>
      </c>
      <c r="F241" s="4">
        <v>603612407492.73706</v>
      </c>
      <c r="G241" s="4">
        <v>-4.4663250746833807</v>
      </c>
      <c r="H241" s="4">
        <v>-8.9426412409468021</v>
      </c>
      <c r="I241" s="4">
        <v>-8.2739773853634908</v>
      </c>
      <c r="J241" s="4">
        <v>1723199507</v>
      </c>
      <c r="K241" s="4">
        <v>1236700793</v>
      </c>
      <c r="L241" s="4">
        <v>90262445000</v>
      </c>
      <c r="M241" s="4">
        <v>64978484700</v>
      </c>
      <c r="N241" s="4">
        <v>29508</v>
      </c>
      <c r="O241" s="4">
        <f t="shared" si="30"/>
        <v>91985644507</v>
      </c>
      <c r="P241" s="4">
        <f t="shared" si="31"/>
        <v>25770459014</v>
      </c>
      <c r="Q241" s="4">
        <f t="shared" si="32"/>
        <v>1236700793</v>
      </c>
      <c r="R241" s="4">
        <f t="shared" si="33"/>
        <v>29.360189790206654</v>
      </c>
      <c r="S241" s="4">
        <f t="shared" si="34"/>
        <v>4.8385204617876036E-2</v>
      </c>
      <c r="T241" s="4">
        <f t="shared" si="35"/>
        <v>609855.84814698074</v>
      </c>
      <c r="U241" s="4">
        <f t="shared" si="36"/>
        <v>28.015740012604791</v>
      </c>
      <c r="V241" s="4">
        <f t="shared" si="37"/>
        <v>1.3444497776018611</v>
      </c>
      <c r="X241">
        <v>1814500603102.5835</v>
      </c>
      <c r="Y241">
        <v>603612407492.73706</v>
      </c>
      <c r="AA241">
        <f t="shared" si="38"/>
        <v>12.25875711688713</v>
      </c>
      <c r="AB241">
        <f t="shared" si="39"/>
        <v>11.780758158290842</v>
      </c>
    </row>
    <row r="242" spans="1:28" x14ac:dyDescent="0.55000000000000004">
      <c r="A242" s="4">
        <v>27.787317022087251</v>
      </c>
      <c r="B242" s="4">
        <v>46.58322987815707</v>
      </c>
      <c r="C242" s="4">
        <v>2</v>
      </c>
      <c r="D242" s="4">
        <v>3</v>
      </c>
      <c r="E242" s="4">
        <v>107387450336.00073</v>
      </c>
      <c r="F242" s="4">
        <v>14295901399.10652</v>
      </c>
      <c r="G242" s="4">
        <v>-5.0906200270652766</v>
      </c>
      <c r="H242" s="4">
        <v>-8.8016974782039803</v>
      </c>
      <c r="I242" s="4">
        <v>-8.8856675636822633</v>
      </c>
      <c r="J242" s="4">
        <v>1526861872</v>
      </c>
      <c r="K242" s="4">
        <v>1523957237</v>
      </c>
      <c r="L242" s="4">
        <v>90673688300</v>
      </c>
      <c r="M242" s="4">
        <v>90466016400</v>
      </c>
      <c r="N242" s="4">
        <v>211870</v>
      </c>
      <c r="O242" s="4">
        <f t="shared" si="30"/>
        <v>92200550172</v>
      </c>
      <c r="P242" s="4">
        <f t="shared" si="31"/>
        <v>210576535</v>
      </c>
      <c r="Q242" s="4">
        <f t="shared" si="32"/>
        <v>1523957237</v>
      </c>
      <c r="R242" s="4">
        <f t="shared" si="33"/>
        <v>1.8812618457961796</v>
      </c>
      <c r="S242" s="4">
        <f t="shared" si="34"/>
        <v>9.7432717060715018E-2</v>
      </c>
      <c r="T242" s="4">
        <f t="shared" si="35"/>
        <v>2174526.2412006184</v>
      </c>
      <c r="U242" s="4">
        <f t="shared" si="36"/>
        <v>0.2283896729544127</v>
      </c>
      <c r="V242" s="4">
        <f t="shared" si="37"/>
        <v>1.652872172841767</v>
      </c>
      <c r="X242">
        <v>107387450336.00073</v>
      </c>
      <c r="Y242">
        <v>14295901399.10652</v>
      </c>
      <c r="AA242">
        <f t="shared" si="38"/>
        <v>11.030953531193335</v>
      </c>
      <c r="AB242">
        <f t="shared" si="39"/>
        <v>10.155211544116248</v>
      </c>
    </row>
    <row r="243" spans="1:28" x14ac:dyDescent="0.55000000000000004">
      <c r="A243" s="4">
        <v>28.274748658833381</v>
      </c>
      <c r="B243" s="4">
        <v>10.887899560268011</v>
      </c>
      <c r="C243" s="4">
        <v>9</v>
      </c>
      <c r="D243" s="4">
        <v>3</v>
      </c>
      <c r="E243" s="4">
        <v>98588994221.519348</v>
      </c>
      <c r="F243" s="4">
        <v>59047360650.883263</v>
      </c>
      <c r="G243" s="4">
        <v>-5.456506625308994</v>
      </c>
      <c r="H243" s="4">
        <v>-9.6188516769304986</v>
      </c>
      <c r="I243" s="4">
        <v>-8.1110829791104138</v>
      </c>
      <c r="J243" s="4">
        <v>213626884</v>
      </c>
      <c r="K243" s="4">
        <v>213355425</v>
      </c>
      <c r="L243" s="4">
        <v>90506309900</v>
      </c>
      <c r="M243" s="4">
        <v>90356530900</v>
      </c>
      <c r="N243" s="4">
        <v>463</v>
      </c>
      <c r="O243" s="4">
        <f t="shared" si="30"/>
        <v>90719936784</v>
      </c>
      <c r="P243" s="4">
        <f t="shared" si="31"/>
        <v>150050459</v>
      </c>
      <c r="Q243" s="4">
        <f t="shared" si="32"/>
        <v>213355425</v>
      </c>
      <c r="R243" s="4">
        <f t="shared" si="33"/>
        <v>0.40057995726479917</v>
      </c>
      <c r="S243" s="4">
        <f t="shared" si="34"/>
        <v>9.6306374652648796E-2</v>
      </c>
      <c r="T243" s="4">
        <f t="shared" si="35"/>
        <v>4807.5737631067159</v>
      </c>
      <c r="U243" s="4">
        <f t="shared" si="36"/>
        <v>0.16539965118942185</v>
      </c>
      <c r="V243" s="4">
        <f t="shared" si="37"/>
        <v>0.23518030607537732</v>
      </c>
      <c r="X243">
        <v>98588994221.519348</v>
      </c>
      <c r="Y243">
        <v>59047360650.883263</v>
      </c>
      <c r="AA243">
        <f t="shared" si="38"/>
        <v>10.993828436080745</v>
      </c>
      <c r="AB243">
        <f t="shared" si="39"/>
        <v>10.771200489919474</v>
      </c>
    </row>
    <row r="244" spans="1:28" x14ac:dyDescent="0.55000000000000004">
      <c r="A244" s="4">
        <v>27.254922336698019</v>
      </c>
      <c r="B244" s="4">
        <v>11.193751004661531</v>
      </c>
      <c r="C244" s="4">
        <v>0</v>
      </c>
      <c r="D244" s="4">
        <v>1</v>
      </c>
      <c r="E244" s="4">
        <v>22640749252.240395</v>
      </c>
      <c r="F244" s="4">
        <v>0</v>
      </c>
      <c r="G244" s="4">
        <v>-4.7912564926803531</v>
      </c>
      <c r="H244" s="4">
        <v>-10.13670631855123</v>
      </c>
      <c r="I244" s="4">
        <v>-8.6964322115630406</v>
      </c>
      <c r="J244" s="4">
        <v>220676152</v>
      </c>
      <c r="K244" s="4">
        <v>220651495</v>
      </c>
      <c r="L244" s="4">
        <v>90483135500</v>
      </c>
      <c r="M244" s="4">
        <v>90481854300</v>
      </c>
      <c r="N244" s="4">
        <v>268082</v>
      </c>
      <c r="O244" s="4">
        <f t="shared" si="30"/>
        <v>90703811652</v>
      </c>
      <c r="P244" s="4">
        <f t="shared" si="31"/>
        <v>1305857</v>
      </c>
      <c r="Q244" s="4">
        <f t="shared" si="32"/>
        <v>220651495</v>
      </c>
      <c r="R244" s="4">
        <f t="shared" si="33"/>
        <v>0.24470565013472168</v>
      </c>
      <c r="S244" s="4">
        <f t="shared" si="34"/>
        <v>9.8686479172067229E-2</v>
      </c>
      <c r="T244" s="4">
        <f t="shared" si="35"/>
        <v>2716501.8171595628</v>
      </c>
      <c r="U244" s="4">
        <f t="shared" si="36"/>
        <v>1.439693631630536E-3</v>
      </c>
      <c r="V244" s="4">
        <f t="shared" si="37"/>
        <v>0.24326595650309113</v>
      </c>
      <c r="X244">
        <v>22640749252.240395</v>
      </c>
      <c r="Y244">
        <v>0</v>
      </c>
      <c r="AA244">
        <f t="shared" si="38"/>
        <v>10.354890794898271</v>
      </c>
      <c r="AB244" t="e">
        <f t="shared" si="39"/>
        <v>#NUM!</v>
      </c>
    </row>
    <row r="245" spans="1:28" x14ac:dyDescent="0.55000000000000004">
      <c r="A245" s="4">
        <v>63.922891287441999</v>
      </c>
      <c r="B245" s="4">
        <v>44.285057390388687</v>
      </c>
      <c r="C245" s="4">
        <v>10</v>
      </c>
      <c r="D245" s="4">
        <v>3</v>
      </c>
      <c r="E245" s="4">
        <v>818853943527.55676</v>
      </c>
      <c r="F245" s="4">
        <v>544929058143.802</v>
      </c>
      <c r="G245" s="4">
        <v>-3.9985072850974821</v>
      </c>
      <c r="H245" s="4">
        <v>-9.5587244157919855</v>
      </c>
      <c r="I245" s="4">
        <v>-8.8245015684586345</v>
      </c>
      <c r="J245" s="4">
        <v>1462371448</v>
      </c>
      <c r="K245" s="4">
        <v>1316008746</v>
      </c>
      <c r="L245" s="4">
        <v>90386258200</v>
      </c>
      <c r="M245" s="4">
        <v>81422690600</v>
      </c>
      <c r="N245" s="4">
        <v>24331</v>
      </c>
      <c r="O245" s="4">
        <f t="shared" si="30"/>
        <v>91848629648</v>
      </c>
      <c r="P245" s="4">
        <f t="shared" si="31"/>
        <v>9109930302</v>
      </c>
      <c r="Q245" s="4">
        <f t="shared" si="32"/>
        <v>1316008746</v>
      </c>
      <c r="R245" s="4">
        <f t="shared" si="33"/>
        <v>11.351218943555597</v>
      </c>
      <c r="S245" s="4">
        <f t="shared" si="34"/>
        <v>4.9377095840266415E-2</v>
      </c>
      <c r="T245" s="4">
        <f t="shared" si="35"/>
        <v>492758.83050534473</v>
      </c>
      <c r="U245" s="4">
        <f t="shared" si="36"/>
        <v>9.9184172228946998</v>
      </c>
      <c r="V245" s="4">
        <f t="shared" si="37"/>
        <v>1.4328017206608983</v>
      </c>
      <c r="X245">
        <v>818853943527.55676</v>
      </c>
      <c r="Y245">
        <v>544929058143.802</v>
      </c>
      <c r="AA245">
        <f t="shared" si="38"/>
        <v>11.913206444890168</v>
      </c>
      <c r="AB245">
        <f t="shared" si="39"/>
        <v>11.73633996711686</v>
      </c>
    </row>
    <row r="246" spans="1:28" x14ac:dyDescent="0.55000000000000004">
      <c r="A246" s="4">
        <v>29.168151336834871</v>
      </c>
      <c r="B246" s="4">
        <v>42.817624361131116</v>
      </c>
      <c r="C246" s="4">
        <v>4</v>
      </c>
      <c r="D246" s="4">
        <v>3</v>
      </c>
      <c r="E246" s="4">
        <v>1106138234275.6626</v>
      </c>
      <c r="F246" s="4">
        <v>294511741542.2619</v>
      </c>
      <c r="G246" s="4">
        <v>-5.1676451956574514</v>
      </c>
      <c r="H246" s="4">
        <v>-9.469077027437141</v>
      </c>
      <c r="I246" s="4">
        <v>-7.128523958126344</v>
      </c>
      <c r="J246" s="4">
        <v>1309069689</v>
      </c>
      <c r="K246" s="4">
        <v>1281729679</v>
      </c>
      <c r="L246" s="4">
        <v>90689922400</v>
      </c>
      <c r="M246" s="4">
        <v>88787456100</v>
      </c>
      <c r="N246" s="4">
        <v>2793</v>
      </c>
      <c r="O246" s="4">
        <f t="shared" si="30"/>
        <v>91998992089</v>
      </c>
      <c r="P246" s="4">
        <f t="shared" si="31"/>
        <v>1929806310</v>
      </c>
      <c r="Q246" s="4">
        <f t="shared" si="32"/>
        <v>1281729679</v>
      </c>
      <c r="R246" s="4">
        <f t="shared" si="33"/>
        <v>3.4908382321114497</v>
      </c>
      <c r="S246" s="4">
        <f t="shared" si="34"/>
        <v>9.4293890152631676E-2</v>
      </c>
      <c r="T246" s="4">
        <f t="shared" si="35"/>
        <v>29620.158797977532</v>
      </c>
      <c r="U246" s="4">
        <f t="shared" si="36"/>
        <v>2.0976385351408</v>
      </c>
      <c r="V246" s="4">
        <f t="shared" si="37"/>
        <v>1.3931996969706497</v>
      </c>
      <c r="X246">
        <v>1106138234275.6626</v>
      </c>
      <c r="Y246">
        <v>294511741542.2619</v>
      </c>
      <c r="AA246">
        <f t="shared" si="38"/>
        <v>12.043809404212549</v>
      </c>
      <c r="AB246">
        <f t="shared" si="39"/>
        <v>11.469102613844218</v>
      </c>
    </row>
    <row r="247" spans="1:28" x14ac:dyDescent="0.55000000000000004">
      <c r="A247" s="4">
        <v>50.344522974080753</v>
      </c>
      <c r="B247" s="4">
        <v>49.999325567403055</v>
      </c>
      <c r="C247" s="4">
        <v>6</v>
      </c>
      <c r="D247" s="4">
        <v>3</v>
      </c>
      <c r="E247" s="4">
        <v>2664892643517.3931</v>
      </c>
      <c r="F247" s="4">
        <v>1064097427681.6854</v>
      </c>
      <c r="G247" s="4">
        <v>-4.1980927297923571</v>
      </c>
      <c r="H247" s="4">
        <v>-9.2202417058367061</v>
      </c>
      <c r="I247" s="4">
        <v>-7.3352482704026514</v>
      </c>
      <c r="J247" s="4">
        <v>1767532499</v>
      </c>
      <c r="K247" s="4">
        <v>1444593026</v>
      </c>
      <c r="L247" s="4">
        <v>90600405800</v>
      </c>
      <c r="M247" s="4">
        <v>74192793600</v>
      </c>
      <c r="N247" s="4">
        <v>11548</v>
      </c>
      <c r="O247" s="4">
        <f t="shared" si="30"/>
        <v>92367938299</v>
      </c>
      <c r="P247" s="4">
        <f t="shared" si="31"/>
        <v>16730551673</v>
      </c>
      <c r="Q247" s="4">
        <f t="shared" si="32"/>
        <v>1444593026</v>
      </c>
      <c r="R247" s="4">
        <f t="shared" si="33"/>
        <v>19.676897670018441</v>
      </c>
      <c r="S247" s="4">
        <f t="shared" si="34"/>
        <v>6.1219272421916798E-2</v>
      </c>
      <c r="T247" s="4">
        <f t="shared" si="35"/>
        <v>188633.40812697669</v>
      </c>
      <c r="U247" s="4">
        <f t="shared" si="36"/>
        <v>18.11294263042042</v>
      </c>
      <c r="V247" s="4">
        <f t="shared" si="37"/>
        <v>1.56395503959802</v>
      </c>
      <c r="X247">
        <v>2664892643517.3931</v>
      </c>
      <c r="Y247">
        <v>1064097427681.6854</v>
      </c>
      <c r="AA247">
        <f t="shared" si="38"/>
        <v>12.425679717952789</v>
      </c>
      <c r="AB247">
        <f t="shared" si="39"/>
        <v>12.026981393341966</v>
      </c>
    </row>
    <row r="248" spans="1:28" x14ac:dyDescent="0.55000000000000004">
      <c r="A248" s="4">
        <v>72.489627884496485</v>
      </c>
      <c r="B248" s="4">
        <v>27.274170039177299</v>
      </c>
      <c r="C248" s="4">
        <v>3</v>
      </c>
      <c r="D248" s="4">
        <v>3</v>
      </c>
      <c r="E248" s="4">
        <v>174818416174.27954</v>
      </c>
      <c r="F248" s="4">
        <v>34903686190.06926</v>
      </c>
      <c r="G248" s="4">
        <v>-4.7751048638165834</v>
      </c>
      <c r="H248" s="4">
        <v>-9.8671714789260854</v>
      </c>
      <c r="I248" s="4">
        <v>-8.6111877660540586</v>
      </c>
      <c r="J248" s="4">
        <v>714006695</v>
      </c>
      <c r="K248" s="4">
        <v>703349431</v>
      </c>
      <c r="L248" s="4">
        <v>90084537300</v>
      </c>
      <c r="M248" s="4">
        <v>88751979200</v>
      </c>
      <c r="N248" s="4">
        <v>413952</v>
      </c>
      <c r="O248" s="4">
        <f t="shared" si="30"/>
        <v>90798543995</v>
      </c>
      <c r="P248" s="4">
        <f t="shared" si="31"/>
        <v>1343215364</v>
      </c>
      <c r="Q248" s="4">
        <f t="shared" si="32"/>
        <v>703349431</v>
      </c>
      <c r="R248" s="4">
        <f t="shared" si="33"/>
        <v>2.2539621286357834</v>
      </c>
      <c r="S248" s="4">
        <f t="shared" si="34"/>
        <v>4.4055057596045534E-2</v>
      </c>
      <c r="T248" s="4">
        <f t="shared" si="35"/>
        <v>9396242.3973123375</v>
      </c>
      <c r="U248" s="4">
        <f t="shared" si="36"/>
        <v>1.4793357964792551</v>
      </c>
      <c r="V248" s="4">
        <f t="shared" si="37"/>
        <v>0.7746263321565281</v>
      </c>
      <c r="X248">
        <v>174818416174.27954</v>
      </c>
      <c r="Y248">
        <v>34903686190.06926</v>
      </c>
      <c r="AA248">
        <f t="shared" si="38"/>
        <v>11.242587181282236</v>
      </c>
      <c r="AB248">
        <f t="shared" si="39"/>
        <v>10.542871295368004</v>
      </c>
    </row>
    <row r="249" spans="1:28" x14ac:dyDescent="0.55000000000000004">
      <c r="A249" s="4">
        <v>37.806218845768242</v>
      </c>
      <c r="B249" s="4">
        <v>14.862027134154191</v>
      </c>
      <c r="C249" s="4">
        <v>2</v>
      </c>
      <c r="D249" s="4">
        <v>2</v>
      </c>
      <c r="E249" s="4">
        <v>616436408528.24646</v>
      </c>
      <c r="F249" s="4">
        <v>82050429129.337448</v>
      </c>
      <c r="G249" s="4">
        <v>-5.430674233482689</v>
      </c>
      <c r="H249" s="4">
        <v>-8.4407800603882475</v>
      </c>
      <c r="I249" s="4">
        <v>-7.269883348407908</v>
      </c>
      <c r="J249" s="4">
        <v>303976556</v>
      </c>
      <c r="K249" s="4">
        <v>297383349</v>
      </c>
      <c r="L249" s="4">
        <v>90600832100</v>
      </c>
      <c r="M249" s="4">
        <v>88635610500</v>
      </c>
      <c r="N249" s="4">
        <v>1122</v>
      </c>
      <c r="O249" s="4">
        <f t="shared" si="30"/>
        <v>90904808656</v>
      </c>
      <c r="P249" s="4">
        <f t="shared" si="31"/>
        <v>1971814807</v>
      </c>
      <c r="Q249" s="4">
        <f t="shared" si="32"/>
        <v>297383349</v>
      </c>
      <c r="R249" s="4">
        <f t="shared" si="33"/>
        <v>2.49623555623669</v>
      </c>
      <c r="S249" s="4">
        <f t="shared" si="34"/>
        <v>7.7849777623553537E-2</v>
      </c>
      <c r="T249" s="4">
        <f t="shared" si="35"/>
        <v>14412.37257510852</v>
      </c>
      <c r="U249" s="4">
        <f t="shared" si="36"/>
        <v>2.1690984626145564</v>
      </c>
      <c r="V249" s="4">
        <f t="shared" si="37"/>
        <v>0.32713709362213345</v>
      </c>
      <c r="X249">
        <v>616436408528.24646</v>
      </c>
      <c r="Y249">
        <v>82050429129.337448</v>
      </c>
      <c r="AA249">
        <f t="shared" si="38"/>
        <v>11.789888281499902</v>
      </c>
      <c r="AB249">
        <f t="shared" si="39"/>
        <v>10.914080856784796</v>
      </c>
    </row>
    <row r="250" spans="1:28" x14ac:dyDescent="0.55000000000000004">
      <c r="A250" s="4">
        <v>29.929922194011169</v>
      </c>
      <c r="B250" s="4">
        <v>16.578544848508638</v>
      </c>
      <c r="C250" s="4">
        <v>7</v>
      </c>
      <c r="D250" s="4">
        <v>1</v>
      </c>
      <c r="E250" s="4">
        <v>41914998206.353142</v>
      </c>
      <c r="F250" s="4">
        <v>19520043448.931915</v>
      </c>
      <c r="G250" s="4">
        <v>-5.0063875514060916</v>
      </c>
      <c r="H250" s="4">
        <v>-9.2399758817073963</v>
      </c>
      <c r="I250" s="4">
        <v>-7.4799497773178523</v>
      </c>
      <c r="J250" s="4">
        <v>346590175</v>
      </c>
      <c r="K250" s="4">
        <v>345998156</v>
      </c>
      <c r="L250" s="4">
        <v>90474594000</v>
      </c>
      <c r="M250" s="4">
        <v>90292531000</v>
      </c>
      <c r="N250" s="4">
        <v>925</v>
      </c>
      <c r="O250" s="4">
        <f t="shared" si="30"/>
        <v>90821184175</v>
      </c>
      <c r="P250" s="4">
        <f t="shared" si="31"/>
        <v>182655019</v>
      </c>
      <c r="Q250" s="4">
        <f t="shared" si="32"/>
        <v>345998156</v>
      </c>
      <c r="R250" s="4">
        <f t="shared" si="33"/>
        <v>0.58208135007506356</v>
      </c>
      <c r="S250" s="4">
        <f t="shared" si="34"/>
        <v>9.2629395928748193E-2</v>
      </c>
      <c r="T250" s="4">
        <f t="shared" si="35"/>
        <v>9986.0307921204912</v>
      </c>
      <c r="U250" s="4">
        <f t="shared" si="36"/>
        <v>0.20111499388518073</v>
      </c>
      <c r="V250" s="4">
        <f t="shared" si="37"/>
        <v>0.38096635618988284</v>
      </c>
      <c r="X250">
        <v>41914998206.353142</v>
      </c>
      <c r="Y250">
        <v>19520043448.931915</v>
      </c>
      <c r="AA250">
        <f t="shared" si="38"/>
        <v>10.622369451910197</v>
      </c>
      <c r="AB250">
        <f t="shared" si="39"/>
        <v>10.290480780011533</v>
      </c>
    </row>
    <row r="251" spans="1:28" x14ac:dyDescent="0.55000000000000004">
      <c r="A251" s="4">
        <v>56.015790771025067</v>
      </c>
      <c r="B251" s="4">
        <v>30.04636987494046</v>
      </c>
      <c r="C251" s="4">
        <v>6</v>
      </c>
      <c r="D251" s="4">
        <v>5</v>
      </c>
      <c r="E251" s="4">
        <v>538889581499.76495</v>
      </c>
      <c r="F251" s="4">
        <v>215188628333.77731</v>
      </c>
      <c r="G251" s="4">
        <v>-4.6816660543404733</v>
      </c>
      <c r="H251" s="4">
        <v>-9.9583014210453698</v>
      </c>
      <c r="I251" s="4">
        <v>-7.5688198694622093</v>
      </c>
      <c r="J251" s="4">
        <v>770686346</v>
      </c>
      <c r="K251" s="4">
        <v>755726345</v>
      </c>
      <c r="L251" s="4">
        <v>90506283600</v>
      </c>
      <c r="M251" s="4">
        <v>88762848100</v>
      </c>
      <c r="N251" s="4">
        <v>9593</v>
      </c>
      <c r="O251" s="4">
        <f t="shared" si="30"/>
        <v>91276969946</v>
      </c>
      <c r="P251" s="4">
        <f t="shared" si="31"/>
        <v>1758395501</v>
      </c>
      <c r="Q251" s="4">
        <f t="shared" si="32"/>
        <v>755726345</v>
      </c>
      <c r="R251" s="4">
        <f t="shared" si="33"/>
        <v>2.7543879332183896</v>
      </c>
      <c r="S251" s="4">
        <f t="shared" si="34"/>
        <v>5.5661204751651927E-2</v>
      </c>
      <c r="T251" s="4">
        <f t="shared" si="35"/>
        <v>172346.25162717659</v>
      </c>
      <c r="U251" s="4">
        <f t="shared" si="36"/>
        <v>1.9264393877670098</v>
      </c>
      <c r="V251" s="4">
        <f t="shared" si="37"/>
        <v>0.82794854545137975</v>
      </c>
      <c r="X251">
        <v>538889581499.76495</v>
      </c>
      <c r="Y251">
        <v>215188628333.77731</v>
      </c>
      <c r="AA251">
        <f t="shared" si="38"/>
        <v>11.731499787342731</v>
      </c>
      <c r="AB251">
        <f t="shared" si="39"/>
        <v>11.332819317262102</v>
      </c>
    </row>
    <row r="252" spans="1:28" x14ac:dyDescent="0.55000000000000004">
      <c r="A252" s="4">
        <v>66.941984574099394</v>
      </c>
      <c r="B252" s="4">
        <v>26.883139063276012</v>
      </c>
      <c r="C252" s="4">
        <v>8</v>
      </c>
      <c r="D252" s="4">
        <v>5</v>
      </c>
      <c r="E252" s="4">
        <v>757897914093.86572</v>
      </c>
      <c r="F252" s="4">
        <v>403498212655.14716</v>
      </c>
      <c r="G252" s="4">
        <v>-4.4919440543862326</v>
      </c>
      <c r="H252" s="4">
        <v>-10.16300534969356</v>
      </c>
      <c r="I252" s="4">
        <v>-8.828661464323222</v>
      </c>
      <c r="J252" s="4">
        <v>684029058</v>
      </c>
      <c r="K252" s="4">
        <v>655123460</v>
      </c>
      <c r="L252" s="4">
        <v>90223820500</v>
      </c>
      <c r="M252" s="4">
        <v>86447847900</v>
      </c>
      <c r="N252" s="4">
        <v>16249</v>
      </c>
      <c r="O252" s="4">
        <f t="shared" si="30"/>
        <v>90907849558</v>
      </c>
      <c r="P252" s="4">
        <f t="shared" si="31"/>
        <v>3804878198</v>
      </c>
      <c r="Q252" s="4">
        <f t="shared" si="32"/>
        <v>655123460</v>
      </c>
      <c r="R252" s="4">
        <f t="shared" si="33"/>
        <v>4.9060688154926382</v>
      </c>
      <c r="S252" s="4">
        <f t="shared" si="34"/>
        <v>4.7346618353063218E-2</v>
      </c>
      <c r="T252" s="4">
        <f t="shared" si="35"/>
        <v>343192.40877630125</v>
      </c>
      <c r="U252" s="4">
        <f t="shared" si="36"/>
        <v>4.1854231691757864</v>
      </c>
      <c r="V252" s="4">
        <f t="shared" si="37"/>
        <v>0.72064564631685135</v>
      </c>
      <c r="X252">
        <v>757897914093.86572</v>
      </c>
      <c r="Y252">
        <v>403498212655.14716</v>
      </c>
      <c r="AA252">
        <f t="shared" si="38"/>
        <v>11.879610711791051</v>
      </c>
      <c r="AB252">
        <f t="shared" si="39"/>
        <v>11.605841615301642</v>
      </c>
    </row>
    <row r="253" spans="1:28" x14ac:dyDescent="0.55000000000000004">
      <c r="A253" s="4">
        <v>35.223646428790502</v>
      </c>
      <c r="B253" s="4">
        <v>32.431417292339319</v>
      </c>
      <c r="C253" s="4">
        <v>7</v>
      </c>
      <c r="D253" s="4">
        <v>4</v>
      </c>
      <c r="E253" s="4">
        <v>83342337327.165649</v>
      </c>
      <c r="F253" s="4">
        <v>38824825515.566994</v>
      </c>
      <c r="G253" s="4">
        <v>-3.8620931612500411</v>
      </c>
      <c r="H253" s="4">
        <v>-9.6870335129785516</v>
      </c>
      <c r="I253" s="4">
        <v>-7.1512838901326514</v>
      </c>
      <c r="J253" s="4">
        <v>835404457</v>
      </c>
      <c r="K253" s="4">
        <v>834142798</v>
      </c>
      <c r="L253" s="4">
        <v>90617068500</v>
      </c>
      <c r="M253" s="4">
        <v>90459092900</v>
      </c>
      <c r="N253" s="4">
        <v>18450</v>
      </c>
      <c r="O253" s="4">
        <f t="shared" si="30"/>
        <v>91452472957</v>
      </c>
      <c r="P253" s="4">
        <f t="shared" si="31"/>
        <v>159237259</v>
      </c>
      <c r="Q253" s="4">
        <f t="shared" si="32"/>
        <v>834142798</v>
      </c>
      <c r="R253" s="4">
        <f t="shared" si="33"/>
        <v>1.0862254730575487</v>
      </c>
      <c r="S253" s="4">
        <f t="shared" si="34"/>
        <v>8.2248184467676067E-2</v>
      </c>
      <c r="T253" s="4">
        <f t="shared" si="35"/>
        <v>224321.06093783674</v>
      </c>
      <c r="U253" s="4">
        <f t="shared" si="36"/>
        <v>0.17412023300329091</v>
      </c>
      <c r="V253" s="4">
        <f t="shared" si="37"/>
        <v>0.91210524005425775</v>
      </c>
      <c r="X253">
        <v>83342337327.165649</v>
      </c>
      <c r="Y253">
        <v>38824825515.566994</v>
      </c>
      <c r="AA253">
        <f t="shared" si="38"/>
        <v>10.920865676035541</v>
      </c>
      <c r="AB253">
        <f t="shared" si="39"/>
        <v>10.589109512622187</v>
      </c>
    </row>
    <row r="254" spans="1:28" x14ac:dyDescent="0.55000000000000004">
      <c r="A254" s="4">
        <v>50.091084704968111</v>
      </c>
      <c r="B254" s="4">
        <v>10.33920500913575</v>
      </c>
      <c r="C254" s="4">
        <v>0</v>
      </c>
      <c r="D254" s="4">
        <v>4</v>
      </c>
      <c r="E254" s="4">
        <v>5178012472099.4941</v>
      </c>
      <c r="F254" s="4">
        <v>0</v>
      </c>
      <c r="G254" s="4">
        <v>-5.4891312909322938</v>
      </c>
      <c r="H254" s="4">
        <v>-8.7266426220200479</v>
      </c>
      <c r="I254" s="4">
        <v>-8.1875156469237531</v>
      </c>
      <c r="J254" s="4">
        <v>204223039</v>
      </c>
      <c r="K254" s="4">
        <v>204198249</v>
      </c>
      <c r="L254" s="4">
        <v>90685862900</v>
      </c>
      <c r="M254" s="4">
        <v>90677389500</v>
      </c>
      <c r="N254" s="4">
        <v>2957374</v>
      </c>
      <c r="O254" s="4">
        <f t="shared" si="30"/>
        <v>90890085939</v>
      </c>
      <c r="P254" s="4">
        <f t="shared" si="31"/>
        <v>8498190</v>
      </c>
      <c r="Q254" s="4">
        <f t="shared" si="32"/>
        <v>204198249</v>
      </c>
      <c r="R254" s="4">
        <f t="shared" si="33"/>
        <v>0.23401500482984378</v>
      </c>
      <c r="S254" s="4">
        <f t="shared" si="34"/>
        <v>6.149182666210129E-2</v>
      </c>
      <c r="T254" s="4">
        <f t="shared" si="35"/>
        <v>48093773.766891398</v>
      </c>
      <c r="U254" s="4">
        <f t="shared" si="36"/>
        <v>9.3499636535754604E-3</v>
      </c>
      <c r="V254" s="4">
        <f t="shared" si="37"/>
        <v>0.22466504117626832</v>
      </c>
      <c r="X254">
        <v>5178012472099.4941</v>
      </c>
      <c r="Y254">
        <v>0</v>
      </c>
      <c r="AA254">
        <f t="shared" si="38"/>
        <v>12.714163092170207</v>
      </c>
      <c r="AB254" t="e">
        <f t="shared" si="39"/>
        <v>#NUM!</v>
      </c>
    </row>
    <row r="255" spans="1:28" x14ac:dyDescent="0.55000000000000004">
      <c r="A255" s="4">
        <v>64.307802523296687</v>
      </c>
      <c r="B255" s="4">
        <v>30.825906581487878</v>
      </c>
      <c r="C255" s="4">
        <v>7</v>
      </c>
      <c r="D255" s="4">
        <v>3</v>
      </c>
      <c r="E255" s="4">
        <v>37448538165.004272</v>
      </c>
      <c r="F255" s="4">
        <v>17445781761.309078</v>
      </c>
      <c r="G255" s="4">
        <v>-4.312189781024399</v>
      </c>
      <c r="H255" s="4">
        <v>-10.0073083529737</v>
      </c>
      <c r="I255" s="4">
        <v>-8.0811320839346408</v>
      </c>
      <c r="J255" s="4">
        <v>821177469</v>
      </c>
      <c r="K255" s="4">
        <v>818643825</v>
      </c>
      <c r="L255" s="4">
        <v>90332617000</v>
      </c>
      <c r="M255" s="4">
        <v>90053553100</v>
      </c>
      <c r="N255" s="4">
        <v>1101863</v>
      </c>
      <c r="O255" s="4">
        <f t="shared" si="30"/>
        <v>91153794469</v>
      </c>
      <c r="P255" s="4">
        <f t="shared" si="31"/>
        <v>281597544</v>
      </c>
      <c r="Q255" s="4">
        <f t="shared" si="32"/>
        <v>818643825</v>
      </c>
      <c r="R255" s="4">
        <f t="shared" si="33"/>
        <v>1.2070165322346238</v>
      </c>
      <c r="S255" s="4">
        <f t="shared" si="34"/>
        <v>4.9107957588880952E-2</v>
      </c>
      <c r="T255" s="4">
        <f t="shared" si="35"/>
        <v>22437565.195126019</v>
      </c>
      <c r="U255" s="4">
        <f t="shared" si="36"/>
        <v>0.30892575085918883</v>
      </c>
      <c r="V255" s="4">
        <f t="shared" si="37"/>
        <v>0.89809078137543485</v>
      </c>
      <c r="X255">
        <v>37448538165.004272</v>
      </c>
      <c r="Y255">
        <v>17445781761.309078</v>
      </c>
      <c r="AA255">
        <f t="shared" si="38"/>
        <v>10.573434869318177</v>
      </c>
      <c r="AB255">
        <f t="shared" si="39"/>
        <v>10.241690435349943</v>
      </c>
    </row>
    <row r="256" spans="1:28" x14ac:dyDescent="0.55000000000000004">
      <c r="A256" s="4">
        <v>38.086383294509581</v>
      </c>
      <c r="B256" s="4">
        <v>12.779020376019771</v>
      </c>
      <c r="C256" s="4">
        <v>0</v>
      </c>
      <c r="D256" s="4">
        <v>4</v>
      </c>
      <c r="E256" s="4">
        <v>441019757233.58417</v>
      </c>
      <c r="F256" s="4">
        <v>0</v>
      </c>
      <c r="G256" s="4">
        <v>-4.4234474502791139</v>
      </c>
      <c r="H256" s="4">
        <v>-8.8657545867486451</v>
      </c>
      <c r="I256" s="4">
        <v>-7.3916717573468471</v>
      </c>
      <c r="J256" s="4">
        <v>255223973</v>
      </c>
      <c r="K256" s="4">
        <v>255203139</v>
      </c>
      <c r="L256" s="4">
        <v>90623454900</v>
      </c>
      <c r="M256" s="4">
        <v>90620060600</v>
      </c>
      <c r="N256" s="4">
        <v>722760</v>
      </c>
      <c r="O256" s="4">
        <f t="shared" si="30"/>
        <v>90878678873</v>
      </c>
      <c r="P256" s="4">
        <f t="shared" si="31"/>
        <v>3415134</v>
      </c>
      <c r="Q256" s="4">
        <f t="shared" si="32"/>
        <v>255203139</v>
      </c>
      <c r="R256" s="4">
        <f t="shared" si="33"/>
        <v>0.28457529995722169</v>
      </c>
      <c r="S256" s="4">
        <f t="shared" si="34"/>
        <v>7.7396013355037332E-2</v>
      </c>
      <c r="T256" s="4">
        <f t="shared" si="35"/>
        <v>9338465.4928477537</v>
      </c>
      <c r="U256" s="4">
        <f t="shared" si="36"/>
        <v>3.7579045408137352E-3</v>
      </c>
      <c r="V256" s="4">
        <f t="shared" si="37"/>
        <v>0.28081739541640793</v>
      </c>
      <c r="X256">
        <v>441019757233.58417</v>
      </c>
      <c r="Y256">
        <v>0</v>
      </c>
      <c r="AA256">
        <f t="shared" si="38"/>
        <v>11.64445804585179</v>
      </c>
      <c r="AB256" t="e">
        <f t="shared" si="39"/>
        <v>#NUM!</v>
      </c>
    </row>
    <row r="257" spans="1:28" x14ac:dyDescent="0.55000000000000004">
      <c r="A257" s="4">
        <v>68.012401214152788</v>
      </c>
      <c r="B257" s="4">
        <v>20.681354015844949</v>
      </c>
      <c r="C257" s="4">
        <v>3</v>
      </c>
      <c r="D257" s="4">
        <v>3</v>
      </c>
      <c r="E257" s="4">
        <v>166875903013.98099</v>
      </c>
      <c r="F257" s="4">
        <v>33317909399.646973</v>
      </c>
      <c r="G257" s="4">
        <v>-5.4911358226547691</v>
      </c>
      <c r="H257" s="4">
        <v>-10.339780293072531</v>
      </c>
      <c r="I257" s="4">
        <v>-8.4748747132914612</v>
      </c>
      <c r="J257" s="4">
        <v>488183321</v>
      </c>
      <c r="K257" s="4">
        <v>484342890</v>
      </c>
      <c r="L257" s="4">
        <v>90377258300</v>
      </c>
      <c r="M257" s="4">
        <v>89671838400</v>
      </c>
      <c r="N257" s="4">
        <v>1337608</v>
      </c>
      <c r="O257" s="4">
        <f t="shared" si="30"/>
        <v>90865441621</v>
      </c>
      <c r="P257" s="4">
        <f t="shared" si="31"/>
        <v>709260331</v>
      </c>
      <c r="Q257" s="4">
        <f t="shared" si="32"/>
        <v>484342890</v>
      </c>
      <c r="R257" s="4">
        <f t="shared" si="33"/>
        <v>1.3135942550948272</v>
      </c>
      <c r="S257" s="4">
        <f t="shared" si="34"/>
        <v>4.6669223100491548E-2</v>
      </c>
      <c r="T257" s="4">
        <f t="shared" si="35"/>
        <v>28661458.475958891</v>
      </c>
      <c r="U257" s="4">
        <f t="shared" si="36"/>
        <v>0.78056114442091939</v>
      </c>
      <c r="V257" s="4">
        <f t="shared" si="37"/>
        <v>0.5330331106739078</v>
      </c>
      <c r="X257">
        <v>166875903013.98099</v>
      </c>
      <c r="Y257">
        <v>33317909399.646973</v>
      </c>
      <c r="AA257">
        <f t="shared" si="38"/>
        <v>11.222393628808593</v>
      </c>
      <c r="AB257">
        <f t="shared" si="39"/>
        <v>10.522677742894361</v>
      </c>
    </row>
    <row r="258" spans="1:28" x14ac:dyDescent="0.55000000000000004">
      <c r="A258" s="4">
        <v>32.035678816054791</v>
      </c>
      <c r="B258" s="4">
        <v>40.973612454222028</v>
      </c>
      <c r="C258" s="4">
        <v>8</v>
      </c>
      <c r="D258" s="4">
        <v>4</v>
      </c>
      <c r="E258" s="4">
        <v>341174256465.9433</v>
      </c>
      <c r="F258" s="4">
        <v>181634790512.37997</v>
      </c>
      <c r="G258" s="4">
        <v>-3.7993522088678562</v>
      </c>
      <c r="H258" s="4">
        <v>-9.4980184292218013</v>
      </c>
      <c r="I258" s="4">
        <v>-7.5993460357042526</v>
      </c>
      <c r="J258" s="4">
        <v>1210492787</v>
      </c>
      <c r="K258" s="4">
        <v>1201160297</v>
      </c>
      <c r="L258" s="4">
        <v>90706230800</v>
      </c>
      <c r="M258" s="4">
        <v>89985623400</v>
      </c>
      <c r="N258" s="4">
        <v>2799</v>
      </c>
      <c r="O258" s="4">
        <f t="shared" si="30"/>
        <v>91916723587</v>
      </c>
      <c r="P258" s="4">
        <f t="shared" si="31"/>
        <v>729939890</v>
      </c>
      <c r="Q258" s="4">
        <f t="shared" si="32"/>
        <v>1201160297</v>
      </c>
      <c r="R258" s="4">
        <f t="shared" si="33"/>
        <v>2.100923653106713</v>
      </c>
      <c r="S258" s="4">
        <f t="shared" si="34"/>
        <v>8.8261738703399997E-2</v>
      </c>
      <c r="T258" s="4">
        <f t="shared" si="35"/>
        <v>31712.495596828499</v>
      </c>
      <c r="U258" s="4">
        <f t="shared" si="36"/>
        <v>0.79413175482599252</v>
      </c>
      <c r="V258" s="4">
        <f t="shared" si="37"/>
        <v>1.3067918982807205</v>
      </c>
      <c r="X258">
        <v>341174256465.9433</v>
      </c>
      <c r="Y258">
        <v>181634790512.37997</v>
      </c>
      <c r="AA258">
        <f t="shared" si="38"/>
        <v>11.532976253748174</v>
      </c>
      <c r="AB258">
        <f t="shared" si="39"/>
        <v>11.259199037359235</v>
      </c>
    </row>
    <row r="259" spans="1:28" x14ac:dyDescent="0.55000000000000004">
      <c r="A259" s="4">
        <v>64.687750402195164</v>
      </c>
      <c r="B259" s="4">
        <v>32.555783878141696</v>
      </c>
      <c r="C259" s="4">
        <v>8</v>
      </c>
      <c r="D259" s="4">
        <v>1</v>
      </c>
      <c r="E259" s="4">
        <v>181306582842.78223</v>
      </c>
      <c r="F259" s="4">
        <v>96552588526.451492</v>
      </c>
      <c r="G259" s="4">
        <v>-5.3261999733962071</v>
      </c>
      <c r="H259" s="4">
        <v>-9.3593717964267356</v>
      </c>
      <c r="I259" s="4">
        <v>-8.2659817553037538</v>
      </c>
      <c r="J259" s="4">
        <v>890851238</v>
      </c>
      <c r="K259" s="4">
        <v>844653373</v>
      </c>
      <c r="L259" s="4">
        <v>90339496500</v>
      </c>
      <c r="M259" s="4">
        <v>85698519800</v>
      </c>
      <c r="N259" s="4">
        <v>17754</v>
      </c>
      <c r="O259" s="4">
        <f t="shared" ref="O259:O322" si="40">J259+L259</f>
        <v>91230347738</v>
      </c>
      <c r="P259" s="4">
        <f t="shared" ref="P259:P322" si="41">(L259-M259)+(J259-K259)</f>
        <v>4687174565</v>
      </c>
      <c r="Q259" s="4">
        <f t="shared" ref="Q259:Q322" si="42">K259</f>
        <v>844653373</v>
      </c>
      <c r="R259" s="4">
        <f t="shared" ref="R259:R322" si="43">U259+V259</f>
        <v>6.0635830895729868</v>
      </c>
      <c r="S259" s="4">
        <f t="shared" ref="S259:S322" si="44">10^(0.000000000262*(A259^4)-0.000000233*(A259^3)+0.0000868*(A259^2)-0.0147*(A259)-0.665)</f>
        <v>4.8845308889546878E-2</v>
      </c>
      <c r="T259" s="4">
        <f t="shared" ref="T259:T322" si="45">N259/S259</f>
        <v>363474.0040266065</v>
      </c>
      <c r="U259" s="4">
        <f t="shared" ref="U259:U322" si="46">(P259/O259)*100</f>
        <v>5.137736160406698</v>
      </c>
      <c r="V259" s="4">
        <f t="shared" ref="V259:V322" si="47">(Q259/O259)*100</f>
        <v>0.92584692916628897</v>
      </c>
      <c r="X259">
        <v>181306582842.78223</v>
      </c>
      <c r="Y259">
        <v>96552588526.451492</v>
      </c>
      <c r="AA259">
        <f t="shared" ref="AA259:AA322" si="48">LOG10(X259)</f>
        <v>11.258413572658084</v>
      </c>
      <c r="AB259">
        <f t="shared" ref="AB259:AB322" si="49">LOG10(Y259)</f>
        <v>10.984763921488636</v>
      </c>
    </row>
    <row r="260" spans="1:28" x14ac:dyDescent="0.55000000000000004">
      <c r="A260" s="4">
        <v>26.262927993152712</v>
      </c>
      <c r="B260" s="4">
        <v>12.81781989061222</v>
      </c>
      <c r="C260" s="4">
        <v>10</v>
      </c>
      <c r="D260" s="4">
        <v>4</v>
      </c>
      <c r="E260" s="4">
        <v>564463331306.40967</v>
      </c>
      <c r="F260" s="4">
        <v>375626316881.03601</v>
      </c>
      <c r="G260" s="4">
        <v>-5.3768223298292703</v>
      </c>
      <c r="H260" s="4">
        <v>-10.30809496909815</v>
      </c>
      <c r="I260" s="4">
        <v>-8.441894295566998</v>
      </c>
      <c r="J260" s="4">
        <v>257722045</v>
      </c>
      <c r="K260" s="4">
        <v>256828828</v>
      </c>
      <c r="L260" s="4">
        <v>90439548700</v>
      </c>
      <c r="M260" s="4">
        <v>90107394100</v>
      </c>
      <c r="N260" s="4">
        <v>808</v>
      </c>
      <c r="O260" s="4">
        <f t="shared" si="40"/>
        <v>90697270745</v>
      </c>
      <c r="P260" s="4">
        <f t="shared" si="41"/>
        <v>333047817</v>
      </c>
      <c r="Q260" s="4">
        <f t="shared" si="42"/>
        <v>256828828</v>
      </c>
      <c r="R260" s="4">
        <f t="shared" si="43"/>
        <v>0.65037970840210635</v>
      </c>
      <c r="S260" s="4">
        <f t="shared" si="44"/>
        <v>0.10109005833880622</v>
      </c>
      <c r="T260" s="4">
        <f t="shared" si="45"/>
        <v>7992.8730211230559</v>
      </c>
      <c r="U260" s="4">
        <f t="shared" si="46"/>
        <v>0.36720820181720892</v>
      </c>
      <c r="V260" s="4">
        <f t="shared" si="47"/>
        <v>0.28317150658489748</v>
      </c>
      <c r="X260">
        <v>564463331306.40967</v>
      </c>
      <c r="Y260">
        <v>375626316881.03601</v>
      </c>
      <c r="AA260">
        <f t="shared" si="48"/>
        <v>11.751635734518675</v>
      </c>
      <c r="AB260">
        <f t="shared" si="49"/>
        <v>11.57475601191098</v>
      </c>
    </row>
    <row r="261" spans="1:28" x14ac:dyDescent="0.55000000000000004">
      <c r="A261" s="4">
        <v>27.402673808393239</v>
      </c>
      <c r="B261" s="4">
        <v>26.644805227866353</v>
      </c>
      <c r="C261" s="4">
        <v>9</v>
      </c>
      <c r="D261" s="4">
        <v>1</v>
      </c>
      <c r="E261" s="4">
        <v>22493585062.445869</v>
      </c>
      <c r="F261" s="4">
        <v>13472141030.940193</v>
      </c>
      <c r="G261" s="4">
        <v>-4.3288281003743361</v>
      </c>
      <c r="H261" s="4">
        <v>-9.3108642950204246</v>
      </c>
      <c r="I261" s="4">
        <v>-7.5876486328392296</v>
      </c>
      <c r="J261" s="4">
        <v>635509849</v>
      </c>
      <c r="K261" s="4">
        <v>635013617</v>
      </c>
      <c r="L261" s="4">
        <v>90470269500</v>
      </c>
      <c r="M261" s="4">
        <v>90367869900</v>
      </c>
      <c r="N261" s="4">
        <v>70606</v>
      </c>
      <c r="O261" s="4">
        <f t="shared" si="40"/>
        <v>91105779349</v>
      </c>
      <c r="P261" s="4">
        <f t="shared" si="41"/>
        <v>102895832</v>
      </c>
      <c r="Q261" s="4">
        <f t="shared" si="42"/>
        <v>635013617</v>
      </c>
      <c r="R261" s="4">
        <f t="shared" si="43"/>
        <v>0.80994801237941394</v>
      </c>
      <c r="S261" s="4">
        <f t="shared" si="44"/>
        <v>9.8336038400614847E-2</v>
      </c>
      <c r="T261" s="4">
        <f t="shared" si="45"/>
        <v>718007.36686539673</v>
      </c>
      <c r="U261" s="4">
        <f t="shared" si="46"/>
        <v>0.11294105899235625</v>
      </c>
      <c r="V261" s="4">
        <f t="shared" si="47"/>
        <v>0.69700695338705765</v>
      </c>
      <c r="X261">
        <v>22493585062.445869</v>
      </c>
      <c r="Y261">
        <v>13472141030.940193</v>
      </c>
      <c r="AA261">
        <f t="shared" si="48"/>
        <v>10.352058679479855</v>
      </c>
      <c r="AB261">
        <f t="shared" si="49"/>
        <v>10.129436620521259</v>
      </c>
    </row>
    <row r="262" spans="1:28" x14ac:dyDescent="0.55000000000000004">
      <c r="A262" s="4">
        <v>33.106910139046157</v>
      </c>
      <c r="B262" s="4">
        <v>43.977446294546752</v>
      </c>
      <c r="C262" s="4">
        <v>10</v>
      </c>
      <c r="D262" s="4">
        <v>2</v>
      </c>
      <c r="E262" s="4">
        <v>224955350953.19708</v>
      </c>
      <c r="F262" s="4">
        <v>149735905478.22177</v>
      </c>
      <c r="G262" s="4">
        <v>-5.2655953214496876</v>
      </c>
      <c r="H262" s="4">
        <v>-10.31141175010098</v>
      </c>
      <c r="I262" s="4">
        <v>-7.9668614771895658</v>
      </c>
      <c r="J262" s="4">
        <v>1368113638</v>
      </c>
      <c r="K262" s="4">
        <v>1362634540</v>
      </c>
      <c r="L262" s="4">
        <v>90730592100</v>
      </c>
      <c r="M262" s="4">
        <v>90364944600</v>
      </c>
      <c r="N262" s="4">
        <v>365994</v>
      </c>
      <c r="O262" s="4">
        <f t="shared" si="40"/>
        <v>92098705738</v>
      </c>
      <c r="P262" s="4">
        <f t="shared" si="41"/>
        <v>371126598</v>
      </c>
      <c r="Q262" s="4">
        <f t="shared" si="42"/>
        <v>1362634540</v>
      </c>
      <c r="R262" s="4">
        <f t="shared" si="43"/>
        <v>1.882503260069863</v>
      </c>
      <c r="S262" s="4">
        <f t="shared" si="44"/>
        <v>8.6164202181687438E-2</v>
      </c>
      <c r="T262" s="4">
        <f t="shared" si="45"/>
        <v>4247634.0607002694</v>
      </c>
      <c r="U262" s="4">
        <f t="shared" si="46"/>
        <v>0.40296613836873157</v>
      </c>
      <c r="V262" s="4">
        <f t="shared" si="47"/>
        <v>1.4795371217011315</v>
      </c>
      <c r="X262">
        <v>224955350953.19708</v>
      </c>
      <c r="Y262">
        <v>149735905478.22177</v>
      </c>
      <c r="AA262">
        <f t="shared" si="48"/>
        <v>11.352096328071967</v>
      </c>
      <c r="AB262">
        <f t="shared" si="49"/>
        <v>11.175325953190798</v>
      </c>
    </row>
    <row r="263" spans="1:28" x14ac:dyDescent="0.55000000000000004">
      <c r="A263" s="4">
        <v>31.03790878475121</v>
      </c>
      <c r="B263" s="4">
        <v>20.747505578352641</v>
      </c>
      <c r="C263" s="4">
        <v>4</v>
      </c>
      <c r="D263" s="4">
        <v>2</v>
      </c>
      <c r="E263" s="4">
        <v>2279263247649.1841</v>
      </c>
      <c r="F263" s="4">
        <v>606693665697.85498</v>
      </c>
      <c r="G263" s="4">
        <v>-5.4150635194040024</v>
      </c>
      <c r="H263" s="4">
        <v>-8.5903251348644165</v>
      </c>
      <c r="I263" s="4">
        <v>-7.9006640636402299</v>
      </c>
      <c r="J263" s="4">
        <v>456088852</v>
      </c>
      <c r="K263" s="4">
        <v>422876746</v>
      </c>
      <c r="L263" s="4">
        <v>90487589300</v>
      </c>
      <c r="M263" s="4">
        <v>83937331000</v>
      </c>
      <c r="N263" s="4">
        <v>927</v>
      </c>
      <c r="O263" s="4">
        <f t="shared" si="40"/>
        <v>90943678152</v>
      </c>
      <c r="P263" s="4">
        <f t="shared" si="41"/>
        <v>6583470406</v>
      </c>
      <c r="Q263" s="4">
        <f t="shared" si="42"/>
        <v>422876746</v>
      </c>
      <c r="R263" s="4">
        <f t="shared" si="43"/>
        <v>7.7040507865646717</v>
      </c>
      <c r="S263" s="4">
        <f t="shared" si="44"/>
        <v>9.0289661488243911E-2</v>
      </c>
      <c r="T263" s="4">
        <f t="shared" si="45"/>
        <v>10266.956202075242</v>
      </c>
      <c r="U263" s="4">
        <f t="shared" si="46"/>
        <v>7.2390632749608201</v>
      </c>
      <c r="V263" s="4">
        <f t="shared" si="47"/>
        <v>0.4649875116038511</v>
      </c>
      <c r="X263">
        <v>2279263247649.1841</v>
      </c>
      <c r="Y263">
        <v>606693665697.85498</v>
      </c>
      <c r="AA263">
        <f t="shared" si="48"/>
        <v>12.357794487707343</v>
      </c>
      <c r="AB263">
        <f t="shared" si="49"/>
        <v>11.782969460632479</v>
      </c>
    </row>
    <row r="264" spans="1:28" x14ac:dyDescent="0.55000000000000004">
      <c r="A264" s="4">
        <v>34.233949556727637</v>
      </c>
      <c r="B264" s="4">
        <v>18.9552621727379</v>
      </c>
      <c r="C264" s="4">
        <v>4</v>
      </c>
      <c r="D264" s="4">
        <v>3</v>
      </c>
      <c r="E264" s="4">
        <v>3934521128715.4033</v>
      </c>
      <c r="F264" s="4">
        <v>1047574917715.0518</v>
      </c>
      <c r="G264" s="4">
        <v>-4.8189139267721606</v>
      </c>
      <c r="H264" s="4">
        <v>-9.5170490837052046</v>
      </c>
      <c r="I264" s="4">
        <v>-8.8646651647528962</v>
      </c>
      <c r="J264" s="4">
        <v>406922635</v>
      </c>
      <c r="K264" s="4">
        <v>378243991</v>
      </c>
      <c r="L264" s="4">
        <v>90533533300</v>
      </c>
      <c r="M264" s="4">
        <v>84200589100</v>
      </c>
      <c r="N264" s="4">
        <v>1239</v>
      </c>
      <c r="O264" s="4">
        <f t="shared" si="40"/>
        <v>90940455935</v>
      </c>
      <c r="P264" s="4">
        <f t="shared" si="41"/>
        <v>6361622844</v>
      </c>
      <c r="Q264" s="4">
        <f t="shared" si="42"/>
        <v>378243991</v>
      </c>
      <c r="R264" s="4">
        <f t="shared" si="43"/>
        <v>7.4112965079231001</v>
      </c>
      <c r="S264" s="4">
        <f t="shared" si="44"/>
        <v>8.4042514032343404E-2</v>
      </c>
      <c r="T264" s="4">
        <f t="shared" si="45"/>
        <v>14742.538514770942</v>
      </c>
      <c r="U264" s="4">
        <f t="shared" si="46"/>
        <v>6.995371618267443</v>
      </c>
      <c r="V264" s="4">
        <f t="shared" si="47"/>
        <v>0.41592488965565683</v>
      </c>
      <c r="X264">
        <v>3934521128715.4033</v>
      </c>
      <c r="Y264">
        <v>1047574917715.0518</v>
      </c>
      <c r="AA264">
        <f t="shared" si="48"/>
        <v>12.594891881850856</v>
      </c>
      <c r="AB264">
        <f t="shared" si="49"/>
        <v>12.020185091482524</v>
      </c>
    </row>
    <row r="265" spans="1:28" x14ac:dyDescent="0.55000000000000004">
      <c r="A265" s="4">
        <v>65.22694936579704</v>
      </c>
      <c r="B265" s="4">
        <v>12.07025329371023</v>
      </c>
      <c r="C265" s="4">
        <v>1</v>
      </c>
      <c r="D265" s="4">
        <v>2</v>
      </c>
      <c r="E265" s="4">
        <v>127054037413.57072</v>
      </c>
      <c r="F265" s="4">
        <v>8457108394.650979</v>
      </c>
      <c r="G265" s="4">
        <v>-4.9406300488844224</v>
      </c>
      <c r="H265" s="4">
        <v>-9.3524797291220132</v>
      </c>
      <c r="I265" s="4">
        <v>-7.9037280046622946</v>
      </c>
      <c r="J265" s="4">
        <v>254464893</v>
      </c>
      <c r="K265" s="4">
        <v>252222208</v>
      </c>
      <c r="L265" s="4">
        <v>90514143400</v>
      </c>
      <c r="M265" s="4">
        <v>89722213100</v>
      </c>
      <c r="N265" s="4">
        <v>787350</v>
      </c>
      <c r="O265" s="4">
        <f t="shared" si="40"/>
        <v>90768608293</v>
      </c>
      <c r="P265" s="4">
        <f t="shared" si="41"/>
        <v>794172985</v>
      </c>
      <c r="Q265" s="4">
        <f t="shared" si="42"/>
        <v>252222208</v>
      </c>
      <c r="R265" s="4">
        <f t="shared" si="43"/>
        <v>1.1528161692446013</v>
      </c>
      <c r="S265" s="4">
        <f t="shared" si="44"/>
        <v>4.8477646128806319E-2</v>
      </c>
      <c r="T265" s="4">
        <f t="shared" si="45"/>
        <v>16241506.40293036</v>
      </c>
      <c r="U265" s="4">
        <f t="shared" si="46"/>
        <v>0.87494233957671685</v>
      </c>
      <c r="V265" s="4">
        <f t="shared" si="47"/>
        <v>0.27787382966788443</v>
      </c>
      <c r="X265">
        <v>127054037413.57072</v>
      </c>
      <c r="Y265">
        <v>8457108394.650979</v>
      </c>
      <c r="AA265">
        <f t="shared" si="48"/>
        <v>11.103988470240974</v>
      </c>
      <c r="AB265">
        <f t="shared" si="49"/>
        <v>9.9272218969738013</v>
      </c>
    </row>
    <row r="266" spans="1:28" x14ac:dyDescent="0.55000000000000004">
      <c r="A266" s="4">
        <v>36.690935823008232</v>
      </c>
      <c r="B266" s="4">
        <v>16.332524136659927</v>
      </c>
      <c r="C266" s="4">
        <v>0</v>
      </c>
      <c r="D266" s="4">
        <v>2</v>
      </c>
      <c r="E266" s="4">
        <v>240857372076.81754</v>
      </c>
      <c r="F266" s="4">
        <v>0</v>
      </c>
      <c r="G266" s="4">
        <v>-4.1405238216624172</v>
      </c>
      <c r="H266" s="4">
        <v>-9.6634127872469655</v>
      </c>
      <c r="I266" s="4">
        <v>-8.4072507532548606</v>
      </c>
      <c r="J266" s="4">
        <v>339733494</v>
      </c>
      <c r="K266" s="4">
        <v>339700314</v>
      </c>
      <c r="L266" s="4">
        <v>90575324200</v>
      </c>
      <c r="M266" s="4">
        <v>90571178500</v>
      </c>
      <c r="N266" s="4">
        <v>709348</v>
      </c>
      <c r="O266" s="4">
        <f t="shared" si="40"/>
        <v>90915057694</v>
      </c>
      <c r="P266" s="4">
        <f t="shared" si="41"/>
        <v>4178880</v>
      </c>
      <c r="Q266" s="4">
        <f t="shared" si="42"/>
        <v>339700314</v>
      </c>
      <c r="R266" s="4">
        <f t="shared" si="43"/>
        <v>0.37824228760588968</v>
      </c>
      <c r="S266" s="4">
        <f t="shared" si="44"/>
        <v>7.9700587406686521E-2</v>
      </c>
      <c r="T266" s="4">
        <f t="shared" si="45"/>
        <v>8900160.2507698573</v>
      </c>
      <c r="U266" s="4">
        <f t="shared" si="46"/>
        <v>4.5964663126158781E-3</v>
      </c>
      <c r="V266" s="4">
        <f t="shared" si="47"/>
        <v>0.37364582129327378</v>
      </c>
      <c r="X266">
        <v>240857372076.81754</v>
      </c>
      <c r="Y266">
        <v>0</v>
      </c>
      <c r="AA266">
        <f t="shared" si="48"/>
        <v>11.381759943584994</v>
      </c>
      <c r="AB266" t="e">
        <f t="shared" si="49"/>
        <v>#NUM!</v>
      </c>
    </row>
    <row r="267" spans="1:28" x14ac:dyDescent="0.55000000000000004">
      <c r="A267" s="4">
        <v>61.577077744057121</v>
      </c>
      <c r="B267" s="4">
        <v>45.577125793295409</v>
      </c>
      <c r="C267" s="4">
        <v>6</v>
      </c>
      <c r="D267" s="4">
        <v>3</v>
      </c>
      <c r="E267" s="4">
        <v>56492592947.721382</v>
      </c>
      <c r="F267" s="4">
        <v>22557615213.870247</v>
      </c>
      <c r="G267" s="4">
        <v>-4.076325089368356</v>
      </c>
      <c r="H267" s="4">
        <v>-9.7830778930462579</v>
      </c>
      <c r="I267" s="4">
        <v>-8.6546732368670583</v>
      </c>
      <c r="J267" s="4">
        <v>1528129989</v>
      </c>
      <c r="K267" s="4">
        <v>1520152049</v>
      </c>
      <c r="L267" s="4">
        <v>90444710900</v>
      </c>
      <c r="M267" s="4">
        <v>89973532300</v>
      </c>
      <c r="N267" s="4">
        <v>2696732</v>
      </c>
      <c r="O267" s="4">
        <f t="shared" si="40"/>
        <v>91972840889</v>
      </c>
      <c r="P267" s="4">
        <f t="shared" si="41"/>
        <v>479156540</v>
      </c>
      <c r="Q267" s="4">
        <f t="shared" si="42"/>
        <v>1520152049</v>
      </c>
      <c r="R267" s="4">
        <f t="shared" si="43"/>
        <v>2.1738032332967965</v>
      </c>
      <c r="S267" s="4">
        <f t="shared" si="44"/>
        <v>5.1086334750184835E-2</v>
      </c>
      <c r="T267" s="4">
        <f t="shared" si="45"/>
        <v>52787736.939578407</v>
      </c>
      <c r="U267" s="4">
        <f t="shared" si="46"/>
        <v>0.52097612226448842</v>
      </c>
      <c r="V267" s="4">
        <f t="shared" si="47"/>
        <v>1.6528271110323081</v>
      </c>
      <c r="X267">
        <v>56492592947.721382</v>
      </c>
      <c r="Y267">
        <v>22557615213.870247</v>
      </c>
      <c r="AA267">
        <f t="shared" si="48"/>
        <v>10.751991508831626</v>
      </c>
      <c r="AB267">
        <f t="shared" si="49"/>
        <v>10.353293184220803</v>
      </c>
    </row>
    <row r="268" spans="1:28" x14ac:dyDescent="0.55000000000000004">
      <c r="A268" s="4">
        <v>43.20076614350247</v>
      </c>
      <c r="B268" s="4">
        <v>27.251542358018487</v>
      </c>
      <c r="C268" s="4">
        <v>4</v>
      </c>
      <c r="D268" s="4">
        <v>3</v>
      </c>
      <c r="E268" s="4">
        <v>103036913556.23079</v>
      </c>
      <c r="F268" s="4">
        <v>27433805210.120377</v>
      </c>
      <c r="G268" s="4">
        <v>-4.5023165972611858</v>
      </c>
      <c r="H268" s="4">
        <v>-8.6038691796373161</v>
      </c>
      <c r="I268" s="4">
        <v>-7.6327100976693103</v>
      </c>
      <c r="J268" s="4">
        <v>655247262</v>
      </c>
      <c r="K268" s="4">
        <v>652739129</v>
      </c>
      <c r="L268" s="4">
        <v>90649800100</v>
      </c>
      <c r="M268" s="4">
        <v>90290439600</v>
      </c>
      <c r="N268" s="4">
        <v>3226</v>
      </c>
      <c r="O268" s="4">
        <f t="shared" si="40"/>
        <v>91305047362</v>
      </c>
      <c r="P268" s="4">
        <f t="shared" si="41"/>
        <v>361868633</v>
      </c>
      <c r="Q268" s="4">
        <f t="shared" si="42"/>
        <v>652739129</v>
      </c>
      <c r="R268" s="4">
        <f t="shared" si="43"/>
        <v>1.111228558895931</v>
      </c>
      <c r="S268" s="4">
        <f t="shared" si="44"/>
        <v>6.983463418823449E-2</v>
      </c>
      <c r="T268" s="4">
        <f t="shared" si="45"/>
        <v>46194.843540019661</v>
      </c>
      <c r="U268" s="4">
        <f t="shared" si="46"/>
        <v>0.39632927582337041</v>
      </c>
      <c r="V268" s="4">
        <f t="shared" si="47"/>
        <v>0.71489928307256068</v>
      </c>
      <c r="X268">
        <v>103036913556.23079</v>
      </c>
      <c r="Y268">
        <v>27433805210.120377</v>
      </c>
      <c r="AA268">
        <f t="shared" si="48"/>
        <v>11.012992841033075</v>
      </c>
      <c r="AB268">
        <f t="shared" si="49"/>
        <v>10.438286050664743</v>
      </c>
    </row>
    <row r="269" spans="1:28" x14ac:dyDescent="0.55000000000000004">
      <c r="A269" s="4">
        <v>25.38944400501321</v>
      </c>
      <c r="B269" s="4">
        <v>37.530842050566299</v>
      </c>
      <c r="C269" s="4">
        <v>5</v>
      </c>
      <c r="D269" s="4">
        <v>5</v>
      </c>
      <c r="E269" s="4">
        <v>382259441960.88123</v>
      </c>
      <c r="F269" s="4">
        <v>127204482927.32042</v>
      </c>
      <c r="G269" s="4">
        <v>-3.9573617937579688</v>
      </c>
      <c r="H269" s="4">
        <v>-8.8433882169828006</v>
      </c>
      <c r="I269" s="4">
        <v>-8.3394895041893928</v>
      </c>
      <c r="J269" s="4">
        <v>1055930549</v>
      </c>
      <c r="K269" s="4">
        <v>1050871529</v>
      </c>
      <c r="L269" s="4">
        <v>90579533000</v>
      </c>
      <c r="M269" s="4">
        <v>90102278000</v>
      </c>
      <c r="N269" s="4">
        <v>1377</v>
      </c>
      <c r="O269" s="4">
        <f t="shared" si="40"/>
        <v>91635463549</v>
      </c>
      <c r="P269" s="4">
        <f t="shared" si="41"/>
        <v>482314020</v>
      </c>
      <c r="Q269" s="4">
        <f t="shared" si="42"/>
        <v>1050871529</v>
      </c>
      <c r="R269" s="4">
        <f t="shared" si="43"/>
        <v>1.6731355848712037</v>
      </c>
      <c r="S269" s="4">
        <f t="shared" si="44"/>
        <v>0.10328184055184364</v>
      </c>
      <c r="T269" s="4">
        <f t="shared" si="45"/>
        <v>13332.450241422617</v>
      </c>
      <c r="U269" s="4">
        <f t="shared" si="46"/>
        <v>0.52633991395928648</v>
      </c>
      <c r="V269" s="4">
        <f t="shared" si="47"/>
        <v>1.1467956709119174</v>
      </c>
      <c r="X269">
        <v>382259441960.88123</v>
      </c>
      <c r="Y269">
        <v>127204482927.32042</v>
      </c>
      <c r="AA269">
        <f t="shared" si="48"/>
        <v>11.582358221463993</v>
      </c>
      <c r="AB269">
        <f t="shared" si="49"/>
        <v>11.104502416943616</v>
      </c>
    </row>
    <row r="270" spans="1:28" x14ac:dyDescent="0.55000000000000004">
      <c r="A270" s="4">
        <v>70.870540701947419</v>
      </c>
      <c r="B270" s="4">
        <v>34.705943103632009</v>
      </c>
      <c r="C270" s="4">
        <v>2</v>
      </c>
      <c r="D270" s="4">
        <v>3</v>
      </c>
      <c r="E270" s="4">
        <v>585910903275.84473</v>
      </c>
      <c r="F270" s="4">
        <v>77999100227.122986</v>
      </c>
      <c r="G270" s="4">
        <v>-4.3200274553501998</v>
      </c>
      <c r="H270" s="4">
        <v>-8.8164697683534961</v>
      </c>
      <c r="I270" s="4">
        <v>-8.688682023635705</v>
      </c>
      <c r="J270" s="4">
        <v>1005315784</v>
      </c>
      <c r="K270" s="4">
        <v>949451145</v>
      </c>
      <c r="L270" s="4">
        <v>90184015800</v>
      </c>
      <c r="M270" s="4">
        <v>85219507300</v>
      </c>
      <c r="N270" s="4">
        <v>27194</v>
      </c>
      <c r="O270" s="4">
        <f t="shared" si="40"/>
        <v>91189331584</v>
      </c>
      <c r="P270" s="4">
        <f t="shared" si="41"/>
        <v>5020373139</v>
      </c>
      <c r="Q270" s="4">
        <f t="shared" si="42"/>
        <v>949451145</v>
      </c>
      <c r="R270" s="4">
        <f t="shared" si="43"/>
        <v>6.5466257733239717</v>
      </c>
      <c r="S270" s="4">
        <f t="shared" si="44"/>
        <v>4.4961330366805906E-2</v>
      </c>
      <c r="T270" s="4">
        <f t="shared" si="45"/>
        <v>604830.85749786475</v>
      </c>
      <c r="U270" s="4">
        <f t="shared" si="46"/>
        <v>5.5054391251628285</v>
      </c>
      <c r="V270" s="4">
        <f t="shared" si="47"/>
        <v>1.0411866481611429</v>
      </c>
      <c r="X270">
        <v>585910903275.84473</v>
      </c>
      <c r="Y270">
        <v>77999100227.122986</v>
      </c>
      <c r="AA270">
        <f t="shared" si="48"/>
        <v>11.767831579913089</v>
      </c>
      <c r="AB270">
        <f t="shared" si="49"/>
        <v>10.892089592836001</v>
      </c>
    </row>
    <row r="271" spans="1:28" x14ac:dyDescent="0.55000000000000004">
      <c r="A271" s="4">
        <v>25.7278862068591</v>
      </c>
      <c r="B271" s="4">
        <v>32.509315296613138</v>
      </c>
      <c r="C271" s="4">
        <v>1</v>
      </c>
      <c r="D271" s="4">
        <v>2</v>
      </c>
      <c r="E271" s="4">
        <v>116939622991.1875</v>
      </c>
      <c r="F271" s="4">
        <v>7783861791.3960104</v>
      </c>
      <c r="G271" s="4">
        <v>-3.6565054820448362</v>
      </c>
      <c r="H271" s="4">
        <v>-8.4851583317049837</v>
      </c>
      <c r="I271" s="4">
        <v>-7.0302745370470117</v>
      </c>
      <c r="J271" s="4">
        <v>845516208</v>
      </c>
      <c r="K271" s="4">
        <v>843838011</v>
      </c>
      <c r="L271" s="4">
        <v>90508007300</v>
      </c>
      <c r="M271" s="4">
        <v>90288399800</v>
      </c>
      <c r="N271" s="4">
        <v>1328</v>
      </c>
      <c r="O271" s="4">
        <f t="shared" si="40"/>
        <v>91353523508</v>
      </c>
      <c r="P271" s="4">
        <f t="shared" si="41"/>
        <v>221285697</v>
      </c>
      <c r="Q271" s="4">
        <f t="shared" si="42"/>
        <v>843838011</v>
      </c>
      <c r="R271" s="4">
        <f t="shared" si="43"/>
        <v>1.1659360986844969</v>
      </c>
      <c r="S271" s="4">
        <f t="shared" si="44"/>
        <v>0.10242404234230189</v>
      </c>
      <c r="T271" s="4">
        <f t="shared" si="45"/>
        <v>12965.705801395872</v>
      </c>
      <c r="U271" s="4">
        <f t="shared" si="46"/>
        <v>0.24223006240215966</v>
      </c>
      <c r="V271" s="4">
        <f t="shared" si="47"/>
        <v>0.92370603628233716</v>
      </c>
      <c r="X271">
        <v>116939622991.1875</v>
      </c>
      <c r="Y271">
        <v>7783861791.3960104</v>
      </c>
      <c r="AA271">
        <f t="shared" si="48"/>
        <v>11.067961689354943</v>
      </c>
      <c r="AB271">
        <f t="shared" si="49"/>
        <v>9.8911951160877702</v>
      </c>
    </row>
    <row r="272" spans="1:28" x14ac:dyDescent="0.55000000000000004">
      <c r="A272" s="4">
        <v>66.614550032229573</v>
      </c>
      <c r="B272" s="4">
        <v>27.62106000981991</v>
      </c>
      <c r="C272" s="4">
        <v>8</v>
      </c>
      <c r="D272" s="4">
        <v>2</v>
      </c>
      <c r="E272" s="4">
        <v>1313788724269.1733</v>
      </c>
      <c r="F272" s="4">
        <v>699346160287.53442</v>
      </c>
      <c r="G272" s="4">
        <v>-4.9144049082292849</v>
      </c>
      <c r="H272" s="4">
        <v>-9.0724366344683762</v>
      </c>
      <c r="I272" s="4">
        <v>-8.3600608928726672</v>
      </c>
      <c r="J272" s="4">
        <v>709105358</v>
      </c>
      <c r="K272" s="4">
        <v>574164493</v>
      </c>
      <c r="L272" s="4">
        <v>90238299300</v>
      </c>
      <c r="M272" s="4">
        <v>73217493900</v>
      </c>
      <c r="N272" s="4">
        <v>14047</v>
      </c>
      <c r="O272" s="4">
        <f t="shared" si="40"/>
        <v>90947404658</v>
      </c>
      <c r="P272" s="4">
        <f t="shared" si="41"/>
        <v>17155746265</v>
      </c>
      <c r="Q272" s="4">
        <f t="shared" si="42"/>
        <v>574164493</v>
      </c>
      <c r="R272" s="4">
        <f t="shared" si="43"/>
        <v>19.494685774345982</v>
      </c>
      <c r="S272" s="4">
        <f t="shared" si="44"/>
        <v>4.7558139313936584E-2</v>
      </c>
      <c r="T272" s="4">
        <f t="shared" si="45"/>
        <v>295364.79354825441</v>
      </c>
      <c r="U272" s="4">
        <f t="shared" si="46"/>
        <v>18.86337090048114</v>
      </c>
      <c r="V272" s="4">
        <f t="shared" si="47"/>
        <v>0.63131487386484186</v>
      </c>
      <c r="X272">
        <v>1313788724269.1733</v>
      </c>
      <c r="Y272">
        <v>699346160287.53442</v>
      </c>
      <c r="AA272">
        <f t="shared" si="48"/>
        <v>12.118525530169363</v>
      </c>
      <c r="AB272">
        <f t="shared" si="49"/>
        <v>11.844692194758956</v>
      </c>
    </row>
    <row r="273" spans="1:28" x14ac:dyDescent="0.55000000000000004">
      <c r="A273" s="4">
        <v>46.066332585235912</v>
      </c>
      <c r="B273" s="4">
        <v>43.294897639251971</v>
      </c>
      <c r="C273" s="4">
        <v>9</v>
      </c>
      <c r="D273" s="4">
        <v>3</v>
      </c>
      <c r="E273" s="4">
        <v>314907058902.80701</v>
      </c>
      <c r="F273" s="4">
        <v>188605541879.88986</v>
      </c>
      <c r="G273" s="4">
        <v>-3.7389060664649572</v>
      </c>
      <c r="H273" s="4">
        <v>-10.35694743542607</v>
      </c>
      <c r="I273" s="4">
        <v>-8.803001011182829</v>
      </c>
      <c r="J273" s="4">
        <v>1341345847</v>
      </c>
      <c r="K273" s="4">
        <v>1326599045</v>
      </c>
      <c r="L273" s="4">
        <v>90738685400</v>
      </c>
      <c r="M273" s="4">
        <v>89745787300</v>
      </c>
      <c r="N273" s="4">
        <v>196544</v>
      </c>
      <c r="O273" s="4">
        <f t="shared" si="40"/>
        <v>92080031247</v>
      </c>
      <c r="P273" s="4">
        <f t="shared" si="41"/>
        <v>1007644902</v>
      </c>
      <c r="Q273" s="4">
        <f t="shared" si="42"/>
        <v>1326599045</v>
      </c>
      <c r="R273" s="4">
        <f t="shared" si="43"/>
        <v>2.5350164583877142</v>
      </c>
      <c r="S273" s="4">
        <f t="shared" si="44"/>
        <v>6.6134204197405247E-2</v>
      </c>
      <c r="T273" s="4">
        <f t="shared" si="45"/>
        <v>2971896.3490258697</v>
      </c>
      <c r="U273" s="4">
        <f t="shared" si="46"/>
        <v>1.0943142485443382</v>
      </c>
      <c r="V273" s="4">
        <f t="shared" si="47"/>
        <v>1.4407022098433757</v>
      </c>
      <c r="X273">
        <v>314907058902.80701</v>
      </c>
      <c r="Y273">
        <v>188605541879.88986</v>
      </c>
      <c r="AA273">
        <f t="shared" si="48"/>
        <v>11.49818239581653</v>
      </c>
      <c r="AB273">
        <f t="shared" si="49"/>
        <v>11.27555444965526</v>
      </c>
    </row>
    <row r="274" spans="1:28" x14ac:dyDescent="0.55000000000000004">
      <c r="A274" s="4">
        <v>30.324996677816731</v>
      </c>
      <c r="B274" s="4">
        <v>13.396248042316811</v>
      </c>
      <c r="C274" s="4">
        <v>7</v>
      </c>
      <c r="D274" s="4">
        <v>1</v>
      </c>
      <c r="E274" s="4">
        <v>402463986321.09564</v>
      </c>
      <c r="F274" s="4">
        <v>187429675195.05609</v>
      </c>
      <c r="G274" s="4">
        <v>-3.6171676274043181</v>
      </c>
      <c r="H274" s="4">
        <v>-9.3046066630319793</v>
      </c>
      <c r="I274" s="4">
        <v>-7.4450381740621854</v>
      </c>
      <c r="J274" s="4">
        <v>269777483</v>
      </c>
      <c r="K274" s="4">
        <v>264910053</v>
      </c>
      <c r="L274" s="4">
        <v>90511694700</v>
      </c>
      <c r="M274" s="4">
        <v>88867814500</v>
      </c>
      <c r="N274" s="4">
        <v>745</v>
      </c>
      <c r="O274" s="4">
        <f t="shared" si="40"/>
        <v>90781472183</v>
      </c>
      <c r="P274" s="4">
        <f t="shared" si="41"/>
        <v>1648747630</v>
      </c>
      <c r="Q274" s="4">
        <f t="shared" si="42"/>
        <v>264910053</v>
      </c>
      <c r="R274" s="4">
        <f t="shared" si="43"/>
        <v>2.1079826499645122</v>
      </c>
      <c r="S274" s="4">
        <f t="shared" si="44"/>
        <v>9.178425515681754E-2</v>
      </c>
      <c r="T274" s="4">
        <f t="shared" si="45"/>
        <v>8116.8605522497719</v>
      </c>
      <c r="U274" s="4">
        <f t="shared" si="46"/>
        <v>1.8161719460512882</v>
      </c>
      <c r="V274" s="4">
        <f t="shared" si="47"/>
        <v>0.29181070391322406</v>
      </c>
      <c r="X274">
        <v>402463986321.09564</v>
      </c>
      <c r="Y274">
        <v>187429675195.05609</v>
      </c>
      <c r="AA274">
        <f t="shared" si="48"/>
        <v>11.604727024475858</v>
      </c>
      <c r="AB274">
        <f t="shared" si="49"/>
        <v>11.272838352577194</v>
      </c>
    </row>
    <row r="275" spans="1:28" x14ac:dyDescent="0.55000000000000004">
      <c r="A275" s="4">
        <v>63.629968087506853</v>
      </c>
      <c r="B275" s="4">
        <v>32.733988053869538</v>
      </c>
      <c r="C275" s="4">
        <v>0</v>
      </c>
      <c r="D275" s="4">
        <v>1</v>
      </c>
      <c r="E275" s="4">
        <v>30593469429.72636</v>
      </c>
      <c r="F275" s="4">
        <v>0</v>
      </c>
      <c r="G275" s="4">
        <v>-4.0704623888341374</v>
      </c>
      <c r="H275" s="4">
        <v>-9.9227352997265417</v>
      </c>
      <c r="I275" s="4">
        <v>-7.341379789649892</v>
      </c>
      <c r="J275" s="4">
        <v>894713021</v>
      </c>
      <c r="K275" s="4">
        <v>894552237</v>
      </c>
      <c r="L275" s="4">
        <v>90370542600</v>
      </c>
      <c r="M275" s="4">
        <v>90356663700</v>
      </c>
      <c r="N275" s="4">
        <v>3350330</v>
      </c>
      <c r="O275" s="4">
        <f t="shared" si="40"/>
        <v>91265255621</v>
      </c>
      <c r="P275" s="4">
        <f t="shared" si="41"/>
        <v>14039684</v>
      </c>
      <c r="Q275" s="4">
        <f t="shared" si="42"/>
        <v>894552237</v>
      </c>
      <c r="R275" s="4">
        <f t="shared" si="43"/>
        <v>0.99555073266121907</v>
      </c>
      <c r="S275" s="4">
        <f t="shared" si="44"/>
        <v>4.9584002052795922E-2</v>
      </c>
      <c r="T275" s="4">
        <f t="shared" si="45"/>
        <v>67568769.387203649</v>
      </c>
      <c r="U275" s="4">
        <f t="shared" si="46"/>
        <v>1.5383383199300972E-2</v>
      </c>
      <c r="V275" s="4">
        <f t="shared" si="47"/>
        <v>0.98016734946191808</v>
      </c>
      <c r="X275">
        <v>30593469429.72636</v>
      </c>
      <c r="Y275">
        <v>0</v>
      </c>
      <c r="AA275">
        <f t="shared" si="48"/>
        <v>10.485628730621361</v>
      </c>
      <c r="AB275" t="e">
        <f t="shared" si="49"/>
        <v>#NUM!</v>
      </c>
    </row>
    <row r="276" spans="1:28" x14ac:dyDescent="0.55000000000000004">
      <c r="A276" s="4">
        <v>38.902484942632178</v>
      </c>
      <c r="B276" s="4">
        <v>19.677706321948371</v>
      </c>
      <c r="C276" s="4">
        <v>10</v>
      </c>
      <c r="D276" s="4">
        <v>4</v>
      </c>
      <c r="E276" s="4">
        <v>328870265457.78711</v>
      </c>
      <c r="F276" s="4">
        <v>218849161130.96399</v>
      </c>
      <c r="G276" s="4">
        <v>-3.5558333230448271</v>
      </c>
      <c r="H276" s="4">
        <v>-8.4328706310184494</v>
      </c>
      <c r="I276" s="4">
        <v>-8.4378051370201046</v>
      </c>
      <c r="J276" s="4">
        <v>426698037</v>
      </c>
      <c r="K276" s="4">
        <v>422457500</v>
      </c>
      <c r="L276" s="4">
        <v>90585007500</v>
      </c>
      <c r="M276" s="4">
        <v>89672984500</v>
      </c>
      <c r="N276" s="4">
        <v>1595</v>
      </c>
      <c r="O276" s="4">
        <f t="shared" si="40"/>
        <v>91011705537</v>
      </c>
      <c r="P276" s="4">
        <f t="shared" si="41"/>
        <v>916263537</v>
      </c>
      <c r="Q276" s="4">
        <f t="shared" si="42"/>
        <v>422457500</v>
      </c>
      <c r="R276" s="4">
        <f t="shared" si="43"/>
        <v>1.4709328092480969</v>
      </c>
      <c r="S276" s="4">
        <f t="shared" si="44"/>
        <v>7.6099018046670935E-2</v>
      </c>
      <c r="T276" s="4">
        <f t="shared" si="45"/>
        <v>20959.534576672184</v>
      </c>
      <c r="U276" s="4">
        <f t="shared" si="46"/>
        <v>1.0067535066986533</v>
      </c>
      <c r="V276" s="4">
        <f t="shared" si="47"/>
        <v>0.46417930254944362</v>
      </c>
      <c r="X276">
        <v>328870265457.78711</v>
      </c>
      <c r="Y276">
        <v>218849161130.96399</v>
      </c>
      <c r="AA276">
        <f t="shared" si="48"/>
        <v>11.517024608869182</v>
      </c>
      <c r="AB276">
        <f t="shared" si="49"/>
        <v>11.340144886261486</v>
      </c>
    </row>
    <row r="277" spans="1:28" x14ac:dyDescent="0.55000000000000004">
      <c r="A277" s="4">
        <v>41.427077167722537</v>
      </c>
      <c r="B277" s="4">
        <v>19.89741033731271</v>
      </c>
      <c r="C277" s="4">
        <v>3</v>
      </c>
      <c r="D277" s="4">
        <v>3</v>
      </c>
      <c r="E277" s="4">
        <v>1364626269756.4543</v>
      </c>
      <c r="F277" s="4">
        <v>272456919177.32751</v>
      </c>
      <c r="G277" s="4">
        <v>-3.7006197060449408</v>
      </c>
      <c r="H277" s="4">
        <v>-10.32173612189982</v>
      </c>
      <c r="I277" s="4">
        <v>-8.715530316170419</v>
      </c>
      <c r="J277" s="4">
        <v>433524092</v>
      </c>
      <c r="K277" s="4">
        <v>428504264</v>
      </c>
      <c r="L277" s="4">
        <v>90603875400</v>
      </c>
      <c r="M277" s="4">
        <v>89562062800</v>
      </c>
      <c r="N277" s="4">
        <v>5953</v>
      </c>
      <c r="O277" s="4">
        <f t="shared" si="40"/>
        <v>91037399492</v>
      </c>
      <c r="P277" s="4">
        <f t="shared" si="41"/>
        <v>1046832428</v>
      </c>
      <c r="Q277" s="4">
        <f t="shared" si="42"/>
        <v>428504264</v>
      </c>
      <c r="R277" s="4">
        <f t="shared" si="43"/>
        <v>1.6205830792976976</v>
      </c>
      <c r="S277" s="4">
        <f t="shared" si="44"/>
        <v>7.2309337400446663E-2</v>
      </c>
      <c r="T277" s="4">
        <f t="shared" si="45"/>
        <v>82326.850362802899</v>
      </c>
      <c r="U277" s="4">
        <f t="shared" si="46"/>
        <v>1.1498927186425085</v>
      </c>
      <c r="V277" s="4">
        <f t="shared" si="47"/>
        <v>0.47069036065518904</v>
      </c>
      <c r="X277">
        <v>1364626269756.4543</v>
      </c>
      <c r="Y277">
        <v>272456919177.32751</v>
      </c>
      <c r="AA277">
        <f t="shared" si="48"/>
        <v>12.135013727416155</v>
      </c>
      <c r="AB277">
        <f t="shared" si="49"/>
        <v>11.435297841501923</v>
      </c>
    </row>
    <row r="278" spans="1:28" x14ac:dyDescent="0.55000000000000004">
      <c r="A278" s="4">
        <v>42.225696349303938</v>
      </c>
      <c r="B278" s="4">
        <v>16.86642682430147</v>
      </c>
      <c r="C278" s="4">
        <v>4</v>
      </c>
      <c r="D278" s="4">
        <v>4</v>
      </c>
      <c r="E278" s="4">
        <v>5105753078538.0859</v>
      </c>
      <c r="F278" s="4">
        <v>1359357788940.7024</v>
      </c>
      <c r="G278" s="4">
        <v>-4.9839881295648913</v>
      </c>
      <c r="H278" s="4">
        <v>-8.479814762595403</v>
      </c>
      <c r="I278" s="4">
        <v>-7.2142228169632601</v>
      </c>
      <c r="J278" s="4">
        <v>354446360</v>
      </c>
      <c r="K278" s="4">
        <v>310746659</v>
      </c>
      <c r="L278" s="4">
        <v>90620322200</v>
      </c>
      <c r="M278" s="4">
        <v>79547364500</v>
      </c>
      <c r="N278" s="4">
        <v>1537</v>
      </c>
      <c r="O278" s="4">
        <f t="shared" si="40"/>
        <v>90974768560</v>
      </c>
      <c r="P278" s="4">
        <f t="shared" si="41"/>
        <v>11116657401</v>
      </c>
      <c r="Q278" s="4">
        <f t="shared" si="42"/>
        <v>310746659</v>
      </c>
      <c r="R278" s="4">
        <f t="shared" si="43"/>
        <v>12.561069668963608</v>
      </c>
      <c r="S278" s="4">
        <f t="shared" si="44"/>
        <v>7.1176744236679371E-2</v>
      </c>
      <c r="T278" s="4">
        <f t="shared" si="45"/>
        <v>21594.131854206684</v>
      </c>
      <c r="U278" s="4">
        <f t="shared" si="46"/>
        <v>12.219495116020331</v>
      </c>
      <c r="V278" s="4">
        <f t="shared" si="47"/>
        <v>0.34157455294327599</v>
      </c>
      <c r="X278">
        <v>5105753078538.0859</v>
      </c>
      <c r="Y278">
        <v>1359357788940.7024</v>
      </c>
      <c r="AA278">
        <f t="shared" si="48"/>
        <v>12.708059807878849</v>
      </c>
      <c r="AB278">
        <f t="shared" si="49"/>
        <v>12.133333779993517</v>
      </c>
    </row>
    <row r="279" spans="1:28" x14ac:dyDescent="0.55000000000000004">
      <c r="A279" s="4">
        <v>26.223579109658068</v>
      </c>
      <c r="B279" s="4">
        <v>16.17587914964534</v>
      </c>
      <c r="C279" s="4">
        <v>3</v>
      </c>
      <c r="D279" s="4">
        <v>3</v>
      </c>
      <c r="E279" s="4">
        <v>786050839990.49036</v>
      </c>
      <c r="F279" s="4">
        <v>156940398207.91489</v>
      </c>
      <c r="G279" s="4">
        <v>-5.4486740670636848</v>
      </c>
      <c r="H279" s="4">
        <v>-8.7741679558470036</v>
      </c>
      <c r="I279" s="4">
        <v>-7.5150938405896364</v>
      </c>
      <c r="J279" s="4">
        <v>338150491</v>
      </c>
      <c r="K279" s="4">
        <v>334260211</v>
      </c>
      <c r="L279" s="4">
        <v>90404873000</v>
      </c>
      <c r="M279" s="4">
        <v>89330320700</v>
      </c>
      <c r="N279" s="4">
        <v>540</v>
      </c>
      <c r="O279" s="4">
        <f t="shared" si="40"/>
        <v>90743023491</v>
      </c>
      <c r="P279" s="4">
        <f t="shared" si="41"/>
        <v>1078442580</v>
      </c>
      <c r="Q279" s="4">
        <f t="shared" si="42"/>
        <v>334260211</v>
      </c>
      <c r="R279" s="4">
        <f t="shared" si="43"/>
        <v>1.5568169724255589</v>
      </c>
      <c r="S279" s="4">
        <f t="shared" si="44"/>
        <v>0.10118725312042001</v>
      </c>
      <c r="T279" s="4">
        <f t="shared" si="45"/>
        <v>5336.6405683269386</v>
      </c>
      <c r="U279" s="4">
        <f t="shared" si="46"/>
        <v>1.1884578433811621</v>
      </c>
      <c r="V279" s="4">
        <f t="shared" si="47"/>
        <v>0.36835912904439683</v>
      </c>
      <c r="X279">
        <v>786050839990.49036</v>
      </c>
      <c r="Y279">
        <v>156940398207.91489</v>
      </c>
      <c r="AA279">
        <f t="shared" si="48"/>
        <v>11.895450636132649</v>
      </c>
      <c r="AB279">
        <f t="shared" si="49"/>
        <v>11.195734750218417</v>
      </c>
    </row>
    <row r="280" spans="1:28" x14ac:dyDescent="0.55000000000000004">
      <c r="A280" s="4">
        <v>42.262676821083637</v>
      </c>
      <c r="B280" s="4">
        <v>41.249835620466968</v>
      </c>
      <c r="C280" s="4">
        <v>4</v>
      </c>
      <c r="D280" s="4">
        <v>3</v>
      </c>
      <c r="E280" s="4">
        <v>909446984006.68201</v>
      </c>
      <c r="F280" s="4">
        <v>242142262875.09018</v>
      </c>
      <c r="G280" s="4">
        <v>-5.182855524396266</v>
      </c>
      <c r="H280" s="4">
        <v>-10.15798423546428</v>
      </c>
      <c r="I280" s="4">
        <v>-7.5202680733423408</v>
      </c>
      <c r="J280" s="4">
        <v>1227481425</v>
      </c>
      <c r="K280" s="4">
        <v>1205908859</v>
      </c>
      <c r="L280" s="4">
        <v>90747785200</v>
      </c>
      <c r="M280" s="4">
        <v>89163372300</v>
      </c>
      <c r="N280" s="4">
        <v>10300</v>
      </c>
      <c r="O280" s="4">
        <f t="shared" si="40"/>
        <v>91975266625</v>
      </c>
      <c r="P280" s="4">
        <f t="shared" si="41"/>
        <v>1605985466</v>
      </c>
      <c r="Q280" s="4">
        <f t="shared" si="42"/>
        <v>1205908859</v>
      </c>
      <c r="R280" s="4">
        <f t="shared" si="43"/>
        <v>3.0572287835430885</v>
      </c>
      <c r="S280" s="4">
        <f t="shared" si="44"/>
        <v>7.1125035642572693E-2</v>
      </c>
      <c r="T280" s="4">
        <f t="shared" si="45"/>
        <v>144815.39315861964</v>
      </c>
      <c r="U280" s="4">
        <f t="shared" si="46"/>
        <v>1.7461058009735342</v>
      </c>
      <c r="V280" s="4">
        <f t="shared" si="47"/>
        <v>1.3111229825695545</v>
      </c>
      <c r="X280">
        <v>909446984006.68201</v>
      </c>
      <c r="Y280">
        <v>242142262875.09018</v>
      </c>
      <c r="AA280">
        <f t="shared" si="48"/>
        <v>11.958777387044975</v>
      </c>
      <c r="AB280">
        <f t="shared" si="49"/>
        <v>11.384070596676644</v>
      </c>
    </row>
    <row r="281" spans="1:28" x14ac:dyDescent="0.55000000000000004">
      <c r="A281" s="4">
        <v>73.098478992386589</v>
      </c>
      <c r="B281" s="4">
        <v>23.273289795743938</v>
      </c>
      <c r="C281" s="4">
        <v>8</v>
      </c>
      <c r="D281" s="4">
        <v>3</v>
      </c>
      <c r="E281" s="4">
        <v>2723231395189.2534</v>
      </c>
      <c r="F281" s="4">
        <v>1449852137185.2275</v>
      </c>
      <c r="G281" s="4">
        <v>-4.1475836337952794</v>
      </c>
      <c r="H281" s="4">
        <v>-9.8377515987201569</v>
      </c>
      <c r="I281" s="4">
        <v>-8.2501651699377856</v>
      </c>
      <c r="J281" s="4">
        <v>580302942</v>
      </c>
      <c r="K281" s="4">
        <v>417596465</v>
      </c>
      <c r="L281" s="4">
        <v>90252776800</v>
      </c>
      <c r="M281" s="4">
        <v>65165010700</v>
      </c>
      <c r="N281" s="4">
        <v>16731</v>
      </c>
      <c r="O281" s="4">
        <f t="shared" si="40"/>
        <v>90833079742</v>
      </c>
      <c r="P281" s="4">
        <f t="shared" si="41"/>
        <v>25250472577</v>
      </c>
      <c r="Q281" s="4">
        <f t="shared" si="42"/>
        <v>417596465</v>
      </c>
      <c r="R281" s="4">
        <f t="shared" si="43"/>
        <v>28.258503526366095</v>
      </c>
      <c r="S281" s="4">
        <f t="shared" si="44"/>
        <v>4.3725087480746695E-2</v>
      </c>
      <c r="T281" s="4">
        <f t="shared" si="45"/>
        <v>382640.74388340785</v>
      </c>
      <c r="U281" s="4">
        <f t="shared" si="46"/>
        <v>27.79876301532526</v>
      </c>
      <c r="V281" s="4">
        <f t="shared" si="47"/>
        <v>0.45974051104083508</v>
      </c>
      <c r="X281">
        <v>2723231395189.2534</v>
      </c>
      <c r="Y281">
        <v>1449852137185.2275</v>
      </c>
      <c r="AA281">
        <f t="shared" si="48"/>
        <v>12.435084545263651</v>
      </c>
      <c r="AB281">
        <f t="shared" si="49"/>
        <v>12.161323713077078</v>
      </c>
    </row>
    <row r="282" spans="1:28" x14ac:dyDescent="0.55000000000000004">
      <c r="A282" s="4">
        <v>67.278769116648036</v>
      </c>
      <c r="B282" s="4">
        <v>19.465081092064828</v>
      </c>
      <c r="C282" s="4">
        <v>2</v>
      </c>
      <c r="D282" s="4">
        <v>3</v>
      </c>
      <c r="E282" s="4">
        <v>2363198120126.5405</v>
      </c>
      <c r="F282" s="4">
        <v>314599585018.33514</v>
      </c>
      <c r="G282" s="4">
        <v>-4.357870448459126</v>
      </c>
      <c r="H282" s="4">
        <v>-10.293940723066671</v>
      </c>
      <c r="I282" s="4">
        <v>-7.9224934355226182</v>
      </c>
      <c r="J282" s="4">
        <v>451244725</v>
      </c>
      <c r="K282" s="4">
        <v>412671148</v>
      </c>
      <c r="L282" s="4">
        <v>90399530300</v>
      </c>
      <c r="M282" s="4">
        <v>82768191900</v>
      </c>
      <c r="N282" s="4">
        <v>16513</v>
      </c>
      <c r="O282" s="4">
        <f t="shared" si="40"/>
        <v>90850775025</v>
      </c>
      <c r="P282" s="4">
        <f t="shared" si="41"/>
        <v>7669911977</v>
      </c>
      <c r="Q282" s="4">
        <f t="shared" si="42"/>
        <v>412671148</v>
      </c>
      <c r="R282" s="4">
        <f t="shared" si="43"/>
        <v>8.8965483484052434</v>
      </c>
      <c r="S282" s="4">
        <f t="shared" si="44"/>
        <v>4.7131180959047496E-2</v>
      </c>
      <c r="T282" s="4">
        <f t="shared" si="45"/>
        <v>350362.53418619453</v>
      </c>
      <c r="U282" s="4">
        <f t="shared" si="46"/>
        <v>8.4423187087720724</v>
      </c>
      <c r="V282" s="4">
        <f t="shared" si="47"/>
        <v>0.45422963963317059</v>
      </c>
      <c r="X282">
        <v>2363198120126.5405</v>
      </c>
      <c r="Y282">
        <v>314599585018.33514</v>
      </c>
      <c r="AA282">
        <f t="shared" si="48"/>
        <v>12.373500132496059</v>
      </c>
      <c r="AB282">
        <f t="shared" si="49"/>
        <v>11.497758145418972</v>
      </c>
    </row>
    <row r="283" spans="1:28" x14ac:dyDescent="0.55000000000000004">
      <c r="A283" s="4">
        <v>71.703118747297793</v>
      </c>
      <c r="B283" s="4">
        <v>17.939568118954092</v>
      </c>
      <c r="C283" s="4">
        <v>3</v>
      </c>
      <c r="D283" s="4">
        <v>4</v>
      </c>
      <c r="E283" s="4">
        <v>529536298226.6795</v>
      </c>
      <c r="F283" s="4">
        <v>105705622312.17012</v>
      </c>
      <c r="G283" s="4">
        <v>-4.2601450596436941</v>
      </c>
      <c r="H283" s="4">
        <v>-9.2433554000399418</v>
      </c>
      <c r="I283" s="4">
        <v>-7.7489117644169401</v>
      </c>
      <c r="J283" s="4">
        <v>415874436</v>
      </c>
      <c r="K283" s="4">
        <v>402082160</v>
      </c>
      <c r="L283" s="4">
        <v>90325884600</v>
      </c>
      <c r="M283" s="4">
        <v>87359786200</v>
      </c>
      <c r="N283" s="4">
        <v>12931</v>
      </c>
      <c r="O283" s="4">
        <f t="shared" si="40"/>
        <v>90741759036</v>
      </c>
      <c r="P283" s="4">
        <f t="shared" si="41"/>
        <v>2979890676</v>
      </c>
      <c r="Q283" s="4">
        <f t="shared" si="42"/>
        <v>402082160</v>
      </c>
      <c r="R283" s="4">
        <f t="shared" si="43"/>
        <v>3.7270302801362591</v>
      </c>
      <c r="S283" s="4">
        <f t="shared" si="44"/>
        <v>4.4489992643208846E-2</v>
      </c>
      <c r="T283" s="4">
        <f t="shared" si="45"/>
        <v>290649.63223755098</v>
      </c>
      <c r="U283" s="4">
        <f t="shared" si="46"/>
        <v>3.283924300847846</v>
      </c>
      <c r="V283" s="4">
        <f t="shared" si="47"/>
        <v>0.44310597928841328</v>
      </c>
      <c r="X283">
        <v>529536298226.6795</v>
      </c>
      <c r="Y283">
        <v>105705622312.17012</v>
      </c>
      <c r="AA283">
        <f t="shared" si="48"/>
        <v>11.723895735131407</v>
      </c>
      <c r="AB283">
        <f t="shared" si="49"/>
        <v>11.024098087347292</v>
      </c>
    </row>
    <row r="284" spans="1:28" x14ac:dyDescent="0.55000000000000004">
      <c r="A284" s="4">
        <v>43.824801960789827</v>
      </c>
      <c r="B284" s="4">
        <v>46.01015596982657</v>
      </c>
      <c r="C284" s="4">
        <v>9</v>
      </c>
      <c r="D284" s="4">
        <v>5</v>
      </c>
      <c r="E284" s="4">
        <v>309173927278.59235</v>
      </c>
      <c r="F284" s="4">
        <v>185194387648.28998</v>
      </c>
      <c r="G284" s="4">
        <v>-4.4250804874841263</v>
      </c>
      <c r="H284" s="4">
        <v>-9.9636923383826481</v>
      </c>
      <c r="I284" s="4">
        <v>-7.6453645834579458</v>
      </c>
      <c r="J284" s="4">
        <v>1491931561</v>
      </c>
      <c r="K284" s="4">
        <v>1477451762</v>
      </c>
      <c r="L284" s="4">
        <v>90739119800</v>
      </c>
      <c r="M284" s="4">
        <v>89855759900</v>
      </c>
      <c r="N284" s="4">
        <v>23141</v>
      </c>
      <c r="O284" s="4">
        <f t="shared" si="40"/>
        <v>92231051361</v>
      </c>
      <c r="P284" s="4">
        <f t="shared" si="41"/>
        <v>897839699</v>
      </c>
      <c r="Q284" s="4">
        <f t="shared" si="42"/>
        <v>1477451762</v>
      </c>
      <c r="R284" s="4">
        <f t="shared" si="43"/>
        <v>2.5753706869315751</v>
      </c>
      <c r="S284" s="4">
        <f t="shared" si="44"/>
        <v>6.8998455769900338E-2</v>
      </c>
      <c r="T284" s="4">
        <f t="shared" si="45"/>
        <v>335384.31754432037</v>
      </c>
      <c r="U284" s="4">
        <f t="shared" si="46"/>
        <v>0.97346792186698683</v>
      </c>
      <c r="V284" s="4">
        <f t="shared" si="47"/>
        <v>1.6019027650645885</v>
      </c>
      <c r="X284">
        <v>309173927278.59235</v>
      </c>
      <c r="Y284">
        <v>185194387648.28998</v>
      </c>
      <c r="AA284">
        <f t="shared" si="48"/>
        <v>11.490202862618641</v>
      </c>
      <c r="AB284">
        <f t="shared" si="49"/>
        <v>11.267627821167132</v>
      </c>
    </row>
    <row r="285" spans="1:28" x14ac:dyDescent="0.55000000000000004">
      <c r="A285" s="4">
        <v>44.040335301087516</v>
      </c>
      <c r="B285" s="4">
        <v>48.578731832458736</v>
      </c>
      <c r="C285" s="4">
        <v>8</v>
      </c>
      <c r="D285" s="4">
        <v>2</v>
      </c>
      <c r="E285" s="4">
        <v>551332763338.85645</v>
      </c>
      <c r="F285" s="4">
        <v>293481321584.815</v>
      </c>
      <c r="G285" s="4">
        <v>-3.780339971852825</v>
      </c>
      <c r="H285" s="4">
        <v>-8.6767878484321095</v>
      </c>
      <c r="I285" s="4">
        <v>-7.5677935299267567</v>
      </c>
      <c r="J285" s="4">
        <v>1653216186</v>
      </c>
      <c r="K285" s="4">
        <v>1564690084</v>
      </c>
      <c r="L285" s="4">
        <v>90698442900</v>
      </c>
      <c r="M285" s="4">
        <v>85867709100</v>
      </c>
      <c r="N285" s="4">
        <v>7614</v>
      </c>
      <c r="O285" s="4">
        <f t="shared" si="40"/>
        <v>92351659086</v>
      </c>
      <c r="P285" s="4">
        <f t="shared" si="41"/>
        <v>4919259902</v>
      </c>
      <c r="Q285" s="4">
        <f t="shared" si="42"/>
        <v>1564690084</v>
      </c>
      <c r="R285" s="4">
        <f t="shared" si="43"/>
        <v>7.0209350326473245</v>
      </c>
      <c r="S285" s="4">
        <f t="shared" si="44"/>
        <v>6.8713680315535097E-2</v>
      </c>
      <c r="T285" s="4">
        <f t="shared" si="45"/>
        <v>110807.62906362029</v>
      </c>
      <c r="U285" s="4">
        <f t="shared" si="46"/>
        <v>5.3266611024487078</v>
      </c>
      <c r="V285" s="4">
        <f t="shared" si="47"/>
        <v>1.6942739301986167</v>
      </c>
      <c r="X285">
        <v>551332763338.85645</v>
      </c>
      <c r="Y285">
        <v>293481321584.815</v>
      </c>
      <c r="AA285">
        <f t="shared" si="48"/>
        <v>11.741413801502457</v>
      </c>
      <c r="AB285">
        <f t="shared" si="49"/>
        <v>11.467580466092052</v>
      </c>
    </row>
    <row r="286" spans="1:28" x14ac:dyDescent="0.55000000000000004">
      <c r="A286" s="4">
        <v>49.562988620718301</v>
      </c>
      <c r="B286" s="4">
        <v>31.624856226689918</v>
      </c>
      <c r="C286" s="4">
        <v>5</v>
      </c>
      <c r="D286" s="4">
        <v>2</v>
      </c>
      <c r="E286" s="4">
        <v>1710709699329.0361</v>
      </c>
      <c r="F286" s="4">
        <v>569085289014.25623</v>
      </c>
      <c r="G286" s="4">
        <v>-3.9079675628924901</v>
      </c>
      <c r="H286" s="4">
        <v>-9.8790762202637694</v>
      </c>
      <c r="I286" s="4">
        <v>-8.7882904570267453</v>
      </c>
      <c r="J286" s="4">
        <v>817183593</v>
      </c>
      <c r="K286" s="4">
        <v>743988551</v>
      </c>
      <c r="L286" s="4">
        <v>90604141400</v>
      </c>
      <c r="M286" s="4">
        <v>82564093800</v>
      </c>
      <c r="N286" s="4">
        <v>7415</v>
      </c>
      <c r="O286" s="4">
        <f t="shared" si="40"/>
        <v>91421324993</v>
      </c>
      <c r="P286" s="4">
        <f t="shared" si="41"/>
        <v>8113242642</v>
      </c>
      <c r="Q286" s="4">
        <f t="shared" si="42"/>
        <v>743988551</v>
      </c>
      <c r="R286" s="4">
        <f t="shared" si="43"/>
        <v>9.6883644966622242</v>
      </c>
      <c r="S286" s="4">
        <f t="shared" si="44"/>
        <v>6.2066950116825302E-2</v>
      </c>
      <c r="T286" s="4">
        <f t="shared" si="45"/>
        <v>119467.76804794084</v>
      </c>
      <c r="U286" s="4">
        <f t="shared" si="46"/>
        <v>8.8745625187790917</v>
      </c>
      <c r="V286" s="4">
        <f t="shared" si="47"/>
        <v>0.81380197788313191</v>
      </c>
      <c r="X286">
        <v>1710709699329.0361</v>
      </c>
      <c r="Y286">
        <v>569085289014.25623</v>
      </c>
      <c r="AA286">
        <f t="shared" si="48"/>
        <v>12.233176317737369</v>
      </c>
      <c r="AB286">
        <f t="shared" si="49"/>
        <v>11.755177359141081</v>
      </c>
    </row>
    <row r="287" spans="1:28" x14ac:dyDescent="0.55000000000000004">
      <c r="A287" s="4">
        <v>64.908521688224155</v>
      </c>
      <c r="B287" s="4">
        <v>36.176045707928552</v>
      </c>
      <c r="C287" s="4">
        <v>6</v>
      </c>
      <c r="D287" s="4">
        <v>3</v>
      </c>
      <c r="E287" s="4">
        <v>104370535945.54425</v>
      </c>
      <c r="F287" s="4">
        <v>41675381969.16774</v>
      </c>
      <c r="G287" s="4">
        <v>-5.4337652915351704</v>
      </c>
      <c r="H287" s="4">
        <v>-9.3545122878929128</v>
      </c>
      <c r="I287" s="4">
        <v>-7.4071269202882011</v>
      </c>
      <c r="J287" s="4">
        <v>1047127593</v>
      </c>
      <c r="K287" s="4">
        <v>1036433483</v>
      </c>
      <c r="L287" s="4">
        <v>90364834100</v>
      </c>
      <c r="M287" s="4">
        <v>89448006900</v>
      </c>
      <c r="N287" s="4">
        <v>20362</v>
      </c>
      <c r="O287" s="4">
        <f t="shared" si="40"/>
        <v>91411961693</v>
      </c>
      <c r="P287" s="4">
        <f t="shared" si="41"/>
        <v>927521310</v>
      </c>
      <c r="Q287" s="4">
        <f t="shared" si="42"/>
        <v>1036433483</v>
      </c>
      <c r="R287" s="4">
        <f t="shared" si="43"/>
        <v>2.1484658644519525</v>
      </c>
      <c r="S287" s="4">
        <f t="shared" si="44"/>
        <v>4.8694057364415066E-2</v>
      </c>
      <c r="T287" s="4">
        <f t="shared" si="45"/>
        <v>418161.90931914956</v>
      </c>
      <c r="U287" s="4">
        <f t="shared" si="46"/>
        <v>1.014660765201614</v>
      </c>
      <c r="V287" s="4">
        <f t="shared" si="47"/>
        <v>1.1338050992503383</v>
      </c>
      <c r="X287">
        <v>104370535945.54425</v>
      </c>
      <c r="Y287">
        <v>41675381969.16774</v>
      </c>
      <c r="AA287">
        <f t="shared" si="48"/>
        <v>11.018577913586968</v>
      </c>
      <c r="AB287">
        <f t="shared" si="49"/>
        <v>10.619879588976145</v>
      </c>
    </row>
    <row r="288" spans="1:28" x14ac:dyDescent="0.55000000000000004">
      <c r="A288" s="4">
        <v>47.534083026694432</v>
      </c>
      <c r="B288" s="4">
        <v>49.01804687184508</v>
      </c>
      <c r="C288" s="4">
        <v>9</v>
      </c>
      <c r="D288" s="4">
        <v>2</v>
      </c>
      <c r="E288" s="4">
        <v>413707857836.54492</v>
      </c>
      <c r="F288" s="4">
        <v>247750650359.5206</v>
      </c>
      <c r="G288" s="4">
        <v>-5.0194106294570444</v>
      </c>
      <c r="H288" s="4">
        <v>-9.805256172090095</v>
      </c>
      <c r="I288" s="4">
        <v>-8.8577538682619412</v>
      </c>
      <c r="J288" s="4">
        <v>1691115442</v>
      </c>
      <c r="K288" s="4">
        <v>1629398572</v>
      </c>
      <c r="L288" s="4">
        <v>90660879300</v>
      </c>
      <c r="M288" s="4">
        <v>87378332700</v>
      </c>
      <c r="N288" s="4">
        <v>11900</v>
      </c>
      <c r="O288" s="4">
        <f t="shared" si="40"/>
        <v>92351994742</v>
      </c>
      <c r="P288" s="4">
        <f t="shared" si="41"/>
        <v>3344263470</v>
      </c>
      <c r="Q288" s="4">
        <f t="shared" si="42"/>
        <v>1629398572</v>
      </c>
      <c r="R288" s="4">
        <f t="shared" si="43"/>
        <v>5.3855491220246154</v>
      </c>
      <c r="S288" s="4">
        <f t="shared" si="44"/>
        <v>6.4370276810490484E-2</v>
      </c>
      <c r="T288" s="4">
        <f t="shared" si="45"/>
        <v>184867.93268008201</v>
      </c>
      <c r="U288" s="4">
        <f t="shared" si="46"/>
        <v>3.6212141159947144</v>
      </c>
      <c r="V288" s="4">
        <f t="shared" si="47"/>
        <v>1.7643350060299015</v>
      </c>
      <c r="X288">
        <v>413707857836.54492</v>
      </c>
      <c r="Y288">
        <v>247750650359.5206</v>
      </c>
      <c r="AA288">
        <f t="shared" si="48"/>
        <v>11.61669376982624</v>
      </c>
      <c r="AB288">
        <f t="shared" si="49"/>
        <v>11.394014803206476</v>
      </c>
    </row>
    <row r="289" spans="1:28" x14ac:dyDescent="0.55000000000000004">
      <c r="A289" s="4">
        <v>49.902868259020913</v>
      </c>
      <c r="B289" s="4">
        <v>12.46749197485849</v>
      </c>
      <c r="C289" s="4">
        <v>1</v>
      </c>
      <c r="D289" s="4">
        <v>5</v>
      </c>
      <c r="E289" s="4">
        <v>1021192504521.8574</v>
      </c>
      <c r="F289" s="4">
        <v>67951870007.552811</v>
      </c>
      <c r="G289" s="4">
        <v>-4.2510128878225473</v>
      </c>
      <c r="H289" s="4">
        <v>-9.1566713325058267</v>
      </c>
      <c r="I289" s="4">
        <v>-7.0298217581496889</v>
      </c>
      <c r="J289" s="4">
        <v>252085449</v>
      </c>
      <c r="K289" s="4">
        <v>247405036</v>
      </c>
      <c r="L289" s="4">
        <v>90663423900</v>
      </c>
      <c r="M289" s="4">
        <v>88990361600</v>
      </c>
      <c r="N289" s="4">
        <v>2238</v>
      </c>
      <c r="O289" s="4">
        <f t="shared" si="40"/>
        <v>90915509349</v>
      </c>
      <c r="P289" s="4">
        <f t="shared" si="41"/>
        <v>1677742713</v>
      </c>
      <c r="Q289" s="4">
        <f t="shared" si="42"/>
        <v>247405036</v>
      </c>
      <c r="R289" s="4">
        <f t="shared" si="43"/>
        <v>2.1175130214690649</v>
      </c>
      <c r="S289" s="4">
        <f t="shared" si="44"/>
        <v>6.1695682507347541E-2</v>
      </c>
      <c r="T289" s="4">
        <f t="shared" si="45"/>
        <v>36274.823602664081</v>
      </c>
      <c r="U289" s="4">
        <f t="shared" si="46"/>
        <v>1.845386694760297</v>
      </c>
      <c r="V289" s="4">
        <f t="shared" si="47"/>
        <v>0.27212632670876774</v>
      </c>
      <c r="X289">
        <v>1021192504521.8574</v>
      </c>
      <c r="Y289">
        <v>67951870007.552811</v>
      </c>
      <c r="AA289">
        <f t="shared" si="48"/>
        <v>12.009107618454243</v>
      </c>
      <c r="AB289">
        <f t="shared" si="49"/>
        <v>10.832201412838732</v>
      </c>
    </row>
    <row r="290" spans="1:28" x14ac:dyDescent="0.55000000000000004">
      <c r="A290" s="4">
        <v>55.184463689962648</v>
      </c>
      <c r="B290" s="4">
        <v>35.9358603698767</v>
      </c>
      <c r="C290" s="4">
        <v>3</v>
      </c>
      <c r="D290" s="4">
        <v>2</v>
      </c>
      <c r="E290" s="4">
        <v>64609318720.223976</v>
      </c>
      <c r="F290" s="4">
        <v>12898379299.941263</v>
      </c>
      <c r="G290" s="4">
        <v>-5.2414952088828457</v>
      </c>
      <c r="H290" s="4">
        <v>-10.015747291873121</v>
      </c>
      <c r="I290" s="4">
        <v>-7.8342481140052618</v>
      </c>
      <c r="J290" s="4">
        <v>1004776540</v>
      </c>
      <c r="K290" s="4">
        <v>1001619873</v>
      </c>
      <c r="L290" s="4">
        <v>90590226700</v>
      </c>
      <c r="M290" s="4">
        <v>90305476000</v>
      </c>
      <c r="N290" s="4">
        <v>779048</v>
      </c>
      <c r="O290" s="4">
        <f t="shared" si="40"/>
        <v>91595003240</v>
      </c>
      <c r="P290" s="4">
        <f t="shared" si="41"/>
        <v>287907367</v>
      </c>
      <c r="Q290" s="4">
        <f t="shared" si="42"/>
        <v>1001619873</v>
      </c>
      <c r="R290" s="4">
        <f t="shared" si="43"/>
        <v>1.4078576280205393</v>
      </c>
      <c r="S290" s="4">
        <f t="shared" si="44"/>
        <v>5.6415138321924171E-2</v>
      </c>
      <c r="T290" s="4">
        <f t="shared" si="45"/>
        <v>13809201.274212683</v>
      </c>
      <c r="U290" s="4">
        <f t="shared" si="46"/>
        <v>0.31432649906198096</v>
      </c>
      <c r="V290" s="4">
        <f t="shared" si="47"/>
        <v>1.0935311289585583</v>
      </c>
      <c r="X290">
        <v>64609318720.223976</v>
      </c>
      <c r="Y290">
        <v>12898379299.941263</v>
      </c>
      <c r="AA290">
        <f t="shared" si="48"/>
        <v>10.81029516160034</v>
      </c>
      <c r="AB290">
        <f t="shared" si="49"/>
        <v>10.110535143996065</v>
      </c>
    </row>
    <row r="291" spans="1:28" x14ac:dyDescent="0.55000000000000004">
      <c r="A291" s="4">
        <v>70.11760898990029</v>
      </c>
      <c r="B291" s="4">
        <v>30.22598559127071</v>
      </c>
      <c r="C291" s="4">
        <v>7</v>
      </c>
      <c r="D291" s="4">
        <v>4</v>
      </c>
      <c r="E291" s="4">
        <v>321969219835.97089</v>
      </c>
      <c r="F291" s="4">
        <v>149988579423.24908</v>
      </c>
      <c r="G291" s="4">
        <v>-5.1296203744806359</v>
      </c>
      <c r="H291" s="4">
        <v>-8.8049148004179774</v>
      </c>
      <c r="I291" s="4">
        <v>-7.751451559707756</v>
      </c>
      <c r="J291" s="4">
        <v>816501699</v>
      </c>
      <c r="K291" s="4">
        <v>793755776</v>
      </c>
      <c r="L291" s="4">
        <v>90165668000</v>
      </c>
      <c r="M291" s="4">
        <v>87676696700</v>
      </c>
      <c r="N291" s="4">
        <v>21659</v>
      </c>
      <c r="O291" s="4">
        <f t="shared" si="40"/>
        <v>90982169699</v>
      </c>
      <c r="P291" s="4">
        <f t="shared" si="41"/>
        <v>2511717223</v>
      </c>
      <c r="Q291" s="4">
        <f t="shared" si="42"/>
        <v>793755776</v>
      </c>
      <c r="R291" s="4">
        <f t="shared" si="43"/>
        <v>3.6330997710162665</v>
      </c>
      <c r="S291" s="4">
        <f t="shared" si="44"/>
        <v>4.5397510320796156E-2</v>
      </c>
      <c r="T291" s="4">
        <f t="shared" si="45"/>
        <v>477096.64796481637</v>
      </c>
      <c r="U291" s="4">
        <f t="shared" si="46"/>
        <v>2.7606697348608149</v>
      </c>
      <c r="V291" s="4">
        <f t="shared" si="47"/>
        <v>0.87243003615545167</v>
      </c>
      <c r="X291">
        <v>321969219835.97089</v>
      </c>
      <c r="Y291">
        <v>149988579423.24908</v>
      </c>
      <c r="AA291">
        <f t="shared" si="48"/>
        <v>11.507814355253776</v>
      </c>
      <c r="AB291">
        <f t="shared" si="49"/>
        <v>11.176058191840422</v>
      </c>
    </row>
    <row r="292" spans="1:28" x14ac:dyDescent="0.55000000000000004">
      <c r="A292" s="4">
        <v>47.861121086266373</v>
      </c>
      <c r="B292" s="4">
        <v>22.793960623167081</v>
      </c>
      <c r="C292" s="4">
        <v>0</v>
      </c>
      <c r="D292" s="4">
        <v>5</v>
      </c>
      <c r="E292" s="4">
        <v>1964041317801.1262</v>
      </c>
      <c r="F292" s="4">
        <v>0</v>
      </c>
      <c r="G292" s="4">
        <v>-4.3190442364646939</v>
      </c>
      <c r="H292" s="4">
        <v>-10.268939033792099</v>
      </c>
      <c r="I292" s="4">
        <v>-7.5437854036529517</v>
      </c>
      <c r="J292" s="4">
        <v>520087989</v>
      </c>
      <c r="K292" s="4">
        <v>519999737</v>
      </c>
      <c r="L292" s="4">
        <v>90625922100</v>
      </c>
      <c r="M292" s="4">
        <v>90614282000</v>
      </c>
      <c r="N292" s="4">
        <v>2518977</v>
      </c>
      <c r="O292" s="4">
        <f t="shared" si="40"/>
        <v>91146010089</v>
      </c>
      <c r="P292" s="4">
        <f t="shared" si="41"/>
        <v>11728352</v>
      </c>
      <c r="Q292" s="4">
        <f t="shared" si="42"/>
        <v>519999737</v>
      </c>
      <c r="R292" s="4">
        <f t="shared" si="43"/>
        <v>0.58338054346075197</v>
      </c>
      <c r="S292" s="4">
        <f t="shared" si="44"/>
        <v>6.3988658286386654E-2</v>
      </c>
      <c r="T292" s="4">
        <f t="shared" si="45"/>
        <v>39365991.840711914</v>
      </c>
      <c r="U292" s="4">
        <f t="shared" si="46"/>
        <v>1.2867652669105086E-2</v>
      </c>
      <c r="V292" s="4">
        <f t="shared" si="47"/>
        <v>0.57051289079164691</v>
      </c>
      <c r="X292">
        <v>1964041317801.1262</v>
      </c>
      <c r="Y292">
        <v>0</v>
      </c>
      <c r="AA292">
        <f t="shared" si="48"/>
        <v>12.293150619858409</v>
      </c>
      <c r="AB292" t="e">
        <f t="shared" si="49"/>
        <v>#NUM!</v>
      </c>
    </row>
    <row r="293" spans="1:28" x14ac:dyDescent="0.55000000000000004">
      <c r="A293" s="4">
        <v>33.027016335838852</v>
      </c>
      <c r="B293" s="4">
        <v>23.407990792205847</v>
      </c>
      <c r="C293" s="4">
        <v>3</v>
      </c>
      <c r="D293" s="4">
        <v>5</v>
      </c>
      <c r="E293" s="4">
        <v>718481721750.98865</v>
      </c>
      <c r="F293" s="4">
        <v>143462685318.2095</v>
      </c>
      <c r="G293" s="4">
        <v>-4.4134952545875494</v>
      </c>
      <c r="H293" s="4">
        <v>-9.7062425995605484</v>
      </c>
      <c r="I293" s="4">
        <v>-8.2178200649296631</v>
      </c>
      <c r="J293" s="4">
        <v>531921397</v>
      </c>
      <c r="K293" s="4">
        <v>528351302</v>
      </c>
      <c r="L293" s="4">
        <v>90529979200</v>
      </c>
      <c r="M293" s="4">
        <v>89905760000</v>
      </c>
      <c r="N293" s="4">
        <v>1660</v>
      </c>
      <c r="O293" s="4">
        <f t="shared" si="40"/>
        <v>91061900597</v>
      </c>
      <c r="P293" s="4">
        <f t="shared" si="41"/>
        <v>627789295</v>
      </c>
      <c r="Q293" s="4">
        <f t="shared" si="42"/>
        <v>528351302</v>
      </c>
      <c r="R293" s="4">
        <f t="shared" si="43"/>
        <v>1.2696205431913516</v>
      </c>
      <c r="S293" s="4">
        <f t="shared" si="44"/>
        <v>8.6317871275020594E-2</v>
      </c>
      <c r="T293" s="4">
        <f t="shared" si="45"/>
        <v>19231.243489671007</v>
      </c>
      <c r="U293" s="4">
        <f t="shared" si="46"/>
        <v>0.68940939172609617</v>
      </c>
      <c r="V293" s="4">
        <f t="shared" si="47"/>
        <v>0.58021115146525548</v>
      </c>
      <c r="X293">
        <v>718481721750.98865</v>
      </c>
      <c r="Y293">
        <v>143462685318.2095</v>
      </c>
      <c r="AA293">
        <f t="shared" si="48"/>
        <v>11.856415724114424</v>
      </c>
      <c r="AB293">
        <f t="shared" si="49"/>
        <v>11.156738955650164</v>
      </c>
    </row>
    <row r="294" spans="1:28" x14ac:dyDescent="0.55000000000000004">
      <c r="A294" s="4">
        <v>67.917028281217029</v>
      </c>
      <c r="B294" s="4">
        <v>38.009240846149481</v>
      </c>
      <c r="C294" s="4">
        <v>2</v>
      </c>
      <c r="D294" s="4">
        <v>3</v>
      </c>
      <c r="E294" s="4">
        <v>155600931546.92792</v>
      </c>
      <c r="F294" s="4">
        <v>20714297322.862083</v>
      </c>
      <c r="G294" s="4">
        <v>-4.4499420438561401</v>
      </c>
      <c r="H294" s="4">
        <v>-8.8267391292132462</v>
      </c>
      <c r="I294" s="4">
        <v>-8.0852439848451638</v>
      </c>
      <c r="J294" s="4">
        <v>1145740207</v>
      </c>
      <c r="K294" s="4">
        <v>1129455837</v>
      </c>
      <c r="L294" s="4">
        <v>90283809900</v>
      </c>
      <c r="M294" s="4">
        <v>89011811100</v>
      </c>
      <c r="N294" s="4">
        <v>26344</v>
      </c>
      <c r="O294" s="4">
        <f t="shared" si="40"/>
        <v>91429550107</v>
      </c>
      <c r="P294" s="4">
        <f t="shared" si="41"/>
        <v>1288283170</v>
      </c>
      <c r="Q294" s="4">
        <f t="shared" si="42"/>
        <v>1129455837</v>
      </c>
      <c r="R294" s="4">
        <f t="shared" si="43"/>
        <v>2.6443737327488979</v>
      </c>
      <c r="S294" s="4">
        <f t="shared" si="44"/>
        <v>4.6728715452400565E-2</v>
      </c>
      <c r="T294" s="4">
        <f t="shared" si="45"/>
        <v>563764.69468404027</v>
      </c>
      <c r="U294" s="4">
        <f t="shared" si="46"/>
        <v>1.4090446343576253</v>
      </c>
      <c r="V294" s="4">
        <f t="shared" si="47"/>
        <v>1.2353290983912726</v>
      </c>
      <c r="X294">
        <v>155600931546.92792</v>
      </c>
      <c r="Y294">
        <v>20714297322.862083</v>
      </c>
      <c r="AA294">
        <f t="shared" si="48"/>
        <v>11.192012192682459</v>
      </c>
      <c r="AB294">
        <f t="shared" si="49"/>
        <v>10.316270205605372</v>
      </c>
    </row>
    <row r="295" spans="1:28" x14ac:dyDescent="0.55000000000000004">
      <c r="A295" s="4">
        <v>64.817093829388682</v>
      </c>
      <c r="B295" s="4">
        <v>40.113895059216951</v>
      </c>
      <c r="C295" s="4">
        <v>1</v>
      </c>
      <c r="D295" s="4">
        <v>4</v>
      </c>
      <c r="E295" s="4">
        <v>2944777095342.459</v>
      </c>
      <c r="F295" s="4">
        <v>196046563780.41672</v>
      </c>
      <c r="G295" s="4">
        <v>-4.8212137428106399</v>
      </c>
      <c r="H295" s="4">
        <v>-9.4084939633772322</v>
      </c>
      <c r="I295" s="4">
        <v>-8.4433440111557161</v>
      </c>
      <c r="J295" s="4">
        <v>1237033161</v>
      </c>
      <c r="K295" s="4">
        <v>1054136892</v>
      </c>
      <c r="L295" s="4">
        <v>90384705200</v>
      </c>
      <c r="M295" s="4">
        <v>77152520800</v>
      </c>
      <c r="N295" s="4">
        <v>23013</v>
      </c>
      <c r="O295" s="4">
        <f t="shared" si="40"/>
        <v>91621738361</v>
      </c>
      <c r="P295" s="4">
        <f t="shared" si="41"/>
        <v>13415080669</v>
      </c>
      <c r="Q295" s="4">
        <f t="shared" si="42"/>
        <v>1054136892</v>
      </c>
      <c r="R295" s="4">
        <f t="shared" si="43"/>
        <v>15.792341228006009</v>
      </c>
      <c r="S295" s="4">
        <f t="shared" si="44"/>
        <v>4.8756574289328412E-2</v>
      </c>
      <c r="T295" s="4">
        <f t="shared" si="45"/>
        <v>471997.88614018698</v>
      </c>
      <c r="U295" s="4">
        <f t="shared" si="46"/>
        <v>14.641809802978271</v>
      </c>
      <c r="V295" s="4">
        <f t="shared" si="47"/>
        <v>1.1505314250277392</v>
      </c>
      <c r="X295">
        <v>2944777095342.459</v>
      </c>
      <c r="Y295">
        <v>196046563780.41672</v>
      </c>
      <c r="AA295">
        <f t="shared" si="48"/>
        <v>12.469052426482531</v>
      </c>
      <c r="AB295">
        <f t="shared" si="49"/>
        <v>11.292359234576638</v>
      </c>
    </row>
    <row r="296" spans="1:28" x14ac:dyDescent="0.55000000000000004">
      <c r="A296" s="4">
        <v>39.527256692862878</v>
      </c>
      <c r="B296" s="4">
        <v>20.995703558118851</v>
      </c>
      <c r="C296" s="4">
        <v>2</v>
      </c>
      <c r="D296" s="4">
        <v>4</v>
      </c>
      <c r="E296" s="4">
        <v>2661301601023.6089</v>
      </c>
      <c r="F296" s="4">
        <v>354161443196.84406</v>
      </c>
      <c r="G296" s="4">
        <v>-3.7684735729236598</v>
      </c>
      <c r="H296" s="4">
        <v>-8.8783134666557579</v>
      </c>
      <c r="I296" s="4">
        <v>-7.2677906713728824</v>
      </c>
      <c r="J296" s="4">
        <v>463056284</v>
      </c>
      <c r="K296" s="4">
        <v>439265641</v>
      </c>
      <c r="L296" s="4">
        <v>90590783000</v>
      </c>
      <c r="M296" s="4">
        <v>85958519800</v>
      </c>
      <c r="N296" s="4">
        <v>1792</v>
      </c>
      <c r="O296" s="4">
        <f t="shared" si="40"/>
        <v>91053839284</v>
      </c>
      <c r="P296" s="4">
        <f t="shared" si="41"/>
        <v>4656053843</v>
      </c>
      <c r="Q296" s="4">
        <f t="shared" si="42"/>
        <v>439265641</v>
      </c>
      <c r="R296" s="4">
        <f t="shared" si="43"/>
        <v>5.5959413947472623</v>
      </c>
      <c r="S296" s="4">
        <f t="shared" si="44"/>
        <v>7.5130461680462057E-2</v>
      </c>
      <c r="T296" s="4">
        <f t="shared" si="45"/>
        <v>23851.843312524405</v>
      </c>
      <c r="U296" s="4">
        <f t="shared" si="46"/>
        <v>5.1135173207552631</v>
      </c>
      <c r="V296" s="4">
        <f t="shared" si="47"/>
        <v>0.48242407399199894</v>
      </c>
      <c r="X296">
        <v>2661301601023.6089</v>
      </c>
      <c r="Y296">
        <v>354161443196.84406</v>
      </c>
      <c r="AA296">
        <f t="shared" si="48"/>
        <v>12.425094095234563</v>
      </c>
      <c r="AB296">
        <f t="shared" si="49"/>
        <v>11.549201278710877</v>
      </c>
    </row>
    <row r="297" spans="1:28" x14ac:dyDescent="0.55000000000000004">
      <c r="A297" s="4">
        <v>48.790736513637633</v>
      </c>
      <c r="B297" s="4">
        <v>30.797761630936581</v>
      </c>
      <c r="C297" s="4">
        <v>9</v>
      </c>
      <c r="D297" s="4">
        <v>5</v>
      </c>
      <c r="E297" s="4">
        <v>2018749943213.239</v>
      </c>
      <c r="F297" s="4">
        <v>1209226026396.1873</v>
      </c>
      <c r="G297" s="4">
        <v>-3.785259965706937</v>
      </c>
      <c r="H297" s="4">
        <v>-9.3182845255177629</v>
      </c>
      <c r="I297" s="4">
        <v>-8.6286043162419208</v>
      </c>
      <c r="J297" s="4">
        <v>785017128</v>
      </c>
      <c r="K297" s="4">
        <v>728578076</v>
      </c>
      <c r="L297" s="4">
        <v>90598940200</v>
      </c>
      <c r="M297" s="4">
        <v>84142802500</v>
      </c>
      <c r="N297" s="4">
        <v>5336</v>
      </c>
      <c r="O297" s="4">
        <f t="shared" si="40"/>
        <v>91383957328</v>
      </c>
      <c r="P297" s="4">
        <f t="shared" si="41"/>
        <v>6512576752</v>
      </c>
      <c r="Q297" s="4">
        <f t="shared" si="42"/>
        <v>728578076</v>
      </c>
      <c r="R297" s="4">
        <f t="shared" si="43"/>
        <v>7.923879682743082</v>
      </c>
      <c r="S297" s="4">
        <f t="shared" si="44"/>
        <v>6.2925826520017963E-2</v>
      </c>
      <c r="T297" s="4">
        <f t="shared" si="45"/>
        <v>84798.250497393339</v>
      </c>
      <c r="U297" s="4">
        <f t="shared" si="46"/>
        <v>7.1266083702467871</v>
      </c>
      <c r="V297" s="4">
        <f t="shared" si="47"/>
        <v>0.79727131249629524</v>
      </c>
      <c r="X297">
        <v>2018749943213.239</v>
      </c>
      <c r="Y297">
        <v>1209226026396.1873</v>
      </c>
      <c r="AA297">
        <f t="shared" si="48"/>
        <v>12.30508252745862</v>
      </c>
      <c r="AB297">
        <f t="shared" si="49"/>
        <v>12.082507486007108</v>
      </c>
    </row>
    <row r="298" spans="1:28" x14ac:dyDescent="0.55000000000000004">
      <c r="A298" s="4">
        <v>50.697714359949018</v>
      </c>
      <c r="B298" s="4">
        <v>18.188219400748508</v>
      </c>
      <c r="C298" s="4">
        <v>2</v>
      </c>
      <c r="D298" s="4">
        <v>5</v>
      </c>
      <c r="E298" s="4">
        <v>88712773153.588821</v>
      </c>
      <c r="F298" s="4">
        <v>11809662749.163712</v>
      </c>
      <c r="G298" s="4">
        <v>-5.0875941000865774</v>
      </c>
      <c r="H298" s="4">
        <v>-8.4820835029504575</v>
      </c>
      <c r="I298" s="4">
        <v>-7.8816457564493021</v>
      </c>
      <c r="J298" s="4">
        <v>393984403</v>
      </c>
      <c r="K298" s="4">
        <v>393175924</v>
      </c>
      <c r="L298" s="4">
        <v>90624717700</v>
      </c>
      <c r="M298" s="4">
        <v>90430856900</v>
      </c>
      <c r="N298" s="4">
        <v>3281</v>
      </c>
      <c r="O298" s="4">
        <f t="shared" si="40"/>
        <v>91018702103</v>
      </c>
      <c r="P298" s="4">
        <f t="shared" si="41"/>
        <v>194669279</v>
      </c>
      <c r="Q298" s="4">
        <f t="shared" si="42"/>
        <v>393175924</v>
      </c>
      <c r="R298" s="4">
        <f t="shared" si="43"/>
        <v>0.64585100580183341</v>
      </c>
      <c r="S298" s="4">
        <f t="shared" si="44"/>
        <v>6.0843122898700468E-2</v>
      </c>
      <c r="T298" s="4">
        <f t="shared" si="45"/>
        <v>53925.568637603217</v>
      </c>
      <c r="U298" s="4">
        <f t="shared" si="46"/>
        <v>0.21387832885125668</v>
      </c>
      <c r="V298" s="4">
        <f t="shared" si="47"/>
        <v>0.43197267695057673</v>
      </c>
      <c r="X298">
        <v>88712773153.588821</v>
      </c>
      <c r="Y298">
        <v>11809662749.163712</v>
      </c>
      <c r="AA298">
        <f t="shared" si="48"/>
        <v>10.947986155465786</v>
      </c>
      <c r="AB298">
        <f t="shared" si="49"/>
        <v>10.072237495558602</v>
      </c>
    </row>
    <row r="299" spans="1:28" x14ac:dyDescent="0.55000000000000004">
      <c r="A299" s="4">
        <v>35.421961908669189</v>
      </c>
      <c r="B299" s="4">
        <v>30.175742181509818</v>
      </c>
      <c r="C299" s="4">
        <v>4</v>
      </c>
      <c r="D299" s="4">
        <v>2</v>
      </c>
      <c r="E299" s="4">
        <v>122818491551.14934</v>
      </c>
      <c r="F299" s="4">
        <v>32691792372.601192</v>
      </c>
      <c r="G299" s="4">
        <v>-3.6266940578876801</v>
      </c>
      <c r="H299" s="4">
        <v>-9.8544285861541301</v>
      </c>
      <c r="I299" s="4">
        <v>-8.5593629631854462</v>
      </c>
      <c r="J299" s="4">
        <v>752189426</v>
      </c>
      <c r="K299" s="4">
        <v>750586498</v>
      </c>
      <c r="L299" s="4">
        <v>90612319300</v>
      </c>
      <c r="M299" s="4">
        <v>90410824700</v>
      </c>
      <c r="N299" s="4">
        <v>125323</v>
      </c>
      <c r="O299" s="4">
        <f t="shared" si="40"/>
        <v>91364508726</v>
      </c>
      <c r="P299" s="4">
        <f t="shared" si="41"/>
        <v>203097528</v>
      </c>
      <c r="Q299" s="4">
        <f t="shared" si="42"/>
        <v>750586498</v>
      </c>
      <c r="R299" s="4">
        <f t="shared" si="43"/>
        <v>1.0438232956082278</v>
      </c>
      <c r="S299" s="4">
        <f t="shared" si="44"/>
        <v>8.1896126446874648E-2</v>
      </c>
      <c r="T299" s="4">
        <f t="shared" si="45"/>
        <v>1530267.7359385979</v>
      </c>
      <c r="U299" s="4">
        <f t="shared" si="46"/>
        <v>0.22229367927658286</v>
      </c>
      <c r="V299" s="4">
        <f t="shared" si="47"/>
        <v>0.8215296163316449</v>
      </c>
      <c r="X299">
        <v>122818491551.14934</v>
      </c>
      <c r="Y299">
        <v>32691792372.601192</v>
      </c>
      <c r="AA299">
        <f t="shared" si="48"/>
        <v>11.089263759101881</v>
      </c>
      <c r="AB299">
        <f t="shared" si="49"/>
        <v>10.514438732027017</v>
      </c>
    </row>
    <row r="300" spans="1:28" x14ac:dyDescent="0.55000000000000004">
      <c r="A300" s="4">
        <v>28.525994704603939</v>
      </c>
      <c r="B300" s="4">
        <v>21.073989959812302</v>
      </c>
      <c r="C300" s="4">
        <v>6</v>
      </c>
      <c r="D300" s="4">
        <v>4</v>
      </c>
      <c r="E300" s="4">
        <v>606261571235.90759</v>
      </c>
      <c r="F300" s="4">
        <v>242108091129.45584</v>
      </c>
      <c r="G300" s="4">
        <v>-4.6396757423761326</v>
      </c>
      <c r="H300" s="4">
        <v>-9.2928394591253785</v>
      </c>
      <c r="I300" s="4">
        <v>-8.5173940321407535</v>
      </c>
      <c r="J300" s="4">
        <v>466299432</v>
      </c>
      <c r="K300" s="4">
        <v>462320601</v>
      </c>
      <c r="L300" s="4">
        <v>90445388200</v>
      </c>
      <c r="M300" s="4">
        <v>89643524400</v>
      </c>
      <c r="N300" s="4">
        <v>893</v>
      </c>
      <c r="O300" s="4">
        <f t="shared" si="40"/>
        <v>90911687632</v>
      </c>
      <c r="P300" s="4">
        <f t="shared" si="41"/>
        <v>805842631</v>
      </c>
      <c r="Q300" s="4">
        <f t="shared" si="42"/>
        <v>462320601</v>
      </c>
      <c r="R300" s="4">
        <f t="shared" si="43"/>
        <v>1.3949397102090746</v>
      </c>
      <c r="S300" s="4">
        <f t="shared" si="44"/>
        <v>9.5733693666292224E-2</v>
      </c>
      <c r="T300" s="4">
        <f t="shared" si="45"/>
        <v>9327.9593192425291</v>
      </c>
      <c r="U300" s="4">
        <f t="shared" si="46"/>
        <v>0.8864015749679599</v>
      </c>
      <c r="V300" s="4">
        <f t="shared" si="47"/>
        <v>0.5085381352411148</v>
      </c>
      <c r="X300">
        <v>606261571235.90759</v>
      </c>
      <c r="Y300">
        <v>242108091129.45584</v>
      </c>
      <c r="AA300">
        <f t="shared" si="48"/>
        <v>11.782660040725283</v>
      </c>
      <c r="AB300">
        <f t="shared" si="49"/>
        <v>11.3840093035853</v>
      </c>
    </row>
    <row r="301" spans="1:28" x14ac:dyDescent="0.55000000000000004">
      <c r="A301" s="4">
        <v>37.883797684617441</v>
      </c>
      <c r="B301" s="4">
        <v>38.19561188763047</v>
      </c>
      <c r="C301" s="4">
        <v>9</v>
      </c>
      <c r="D301" s="4">
        <v>2</v>
      </c>
      <c r="E301" s="4">
        <v>1429672889816.0632</v>
      </c>
      <c r="F301" s="4">
        <v>856165483792.30823</v>
      </c>
      <c r="G301" s="4">
        <v>-5.3638476576870273</v>
      </c>
      <c r="H301" s="4">
        <v>-8.8092875210209041</v>
      </c>
      <c r="I301" s="4">
        <v>-7.2056970380265</v>
      </c>
      <c r="J301" s="4">
        <v>1076882423</v>
      </c>
      <c r="K301" s="4">
        <v>974582858</v>
      </c>
      <c r="L301" s="4">
        <v>90714792500</v>
      </c>
      <c r="M301" s="4">
        <v>82165307800</v>
      </c>
      <c r="N301" s="4">
        <v>3280</v>
      </c>
      <c r="O301" s="4">
        <f t="shared" si="40"/>
        <v>91791674923</v>
      </c>
      <c r="P301" s="4">
        <f t="shared" si="41"/>
        <v>8651784265</v>
      </c>
      <c r="Q301" s="4">
        <f t="shared" si="42"/>
        <v>974582858</v>
      </c>
      <c r="R301" s="4">
        <f t="shared" si="43"/>
        <v>10.487189749043294</v>
      </c>
      <c r="S301" s="4">
        <f t="shared" si="44"/>
        <v>7.7723686571890174E-2</v>
      </c>
      <c r="T301" s="4">
        <f t="shared" si="45"/>
        <v>42200.77745496772</v>
      </c>
      <c r="U301" s="4">
        <f t="shared" si="46"/>
        <v>9.4254563632895909</v>
      </c>
      <c r="V301" s="4">
        <f t="shared" si="47"/>
        <v>1.0617333857537024</v>
      </c>
      <c r="X301">
        <v>1429672889816.0632</v>
      </c>
      <c r="Y301">
        <v>856165483792.30823</v>
      </c>
      <c r="AA301">
        <f t="shared" si="48"/>
        <v>12.155236681941579</v>
      </c>
      <c r="AB301">
        <f t="shared" si="49"/>
        <v>11.932557715321817</v>
      </c>
    </row>
    <row r="302" spans="1:28" x14ac:dyDescent="0.55000000000000004">
      <c r="A302" s="4">
        <v>58.827363822842663</v>
      </c>
      <c r="B302" s="4">
        <v>40.442515842007857</v>
      </c>
      <c r="C302" s="4">
        <v>1</v>
      </c>
      <c r="D302" s="4">
        <v>4</v>
      </c>
      <c r="E302" s="4">
        <v>4484120762820.6416</v>
      </c>
      <c r="F302" s="4">
        <v>298527337949.55524</v>
      </c>
      <c r="G302" s="4">
        <v>-4.5560585905278339</v>
      </c>
      <c r="H302" s="4">
        <v>-8.9318505493942233</v>
      </c>
      <c r="I302" s="4">
        <v>-7.5542910609353449</v>
      </c>
      <c r="J302" s="4">
        <v>1229263225</v>
      </c>
      <c r="K302" s="4">
        <v>1028038797</v>
      </c>
      <c r="L302" s="4">
        <v>90550667700</v>
      </c>
      <c r="M302" s="4">
        <v>75854183700</v>
      </c>
      <c r="N302" s="4">
        <v>3739165</v>
      </c>
      <c r="O302" s="4">
        <f t="shared" si="40"/>
        <v>91779930925</v>
      </c>
      <c r="P302" s="4">
        <f t="shared" si="41"/>
        <v>14897708428</v>
      </c>
      <c r="Q302" s="4">
        <f t="shared" si="42"/>
        <v>1028038797</v>
      </c>
      <c r="R302" s="4">
        <f t="shared" si="43"/>
        <v>17.352101994949283</v>
      </c>
      <c r="S302" s="4">
        <f t="shared" si="44"/>
        <v>5.3250809025214355E-2</v>
      </c>
      <c r="T302" s="4">
        <f t="shared" si="45"/>
        <v>70217994.213562056</v>
      </c>
      <c r="U302" s="4">
        <f t="shared" si="46"/>
        <v>16.231989148231101</v>
      </c>
      <c r="V302" s="4">
        <f t="shared" si="47"/>
        <v>1.1201128467181836</v>
      </c>
      <c r="X302">
        <v>4484120762820.6416</v>
      </c>
      <c r="Y302">
        <v>298527337949.55524</v>
      </c>
      <c r="AA302">
        <f t="shared" si="48"/>
        <v>12.651677300158527</v>
      </c>
      <c r="AB302">
        <f t="shared" si="49"/>
        <v>11.474984108252636</v>
      </c>
    </row>
    <row r="303" spans="1:28" x14ac:dyDescent="0.55000000000000004">
      <c r="A303" s="4">
        <v>60.801955907379003</v>
      </c>
      <c r="B303" s="4">
        <v>25.288781696604111</v>
      </c>
      <c r="C303" s="4">
        <v>2</v>
      </c>
      <c r="D303" s="4">
        <v>4</v>
      </c>
      <c r="E303" s="4">
        <v>6103299344115.0635</v>
      </c>
      <c r="F303" s="4">
        <v>812216587230.38</v>
      </c>
      <c r="G303" s="4">
        <v>-4.5337327515092571</v>
      </c>
      <c r="H303" s="4">
        <v>-9.4771210217167656</v>
      </c>
      <c r="I303" s="4">
        <v>-6.9581450598296888</v>
      </c>
      <c r="J303" s="4">
        <v>616949777</v>
      </c>
      <c r="K303" s="4">
        <v>472720996</v>
      </c>
      <c r="L303" s="4">
        <v>90506636100</v>
      </c>
      <c r="M303" s="4">
        <v>69532327300</v>
      </c>
      <c r="N303" s="4">
        <v>8877</v>
      </c>
      <c r="O303" s="4">
        <f t="shared" si="40"/>
        <v>91123585877</v>
      </c>
      <c r="P303" s="4">
        <f t="shared" si="41"/>
        <v>21118537581</v>
      </c>
      <c r="Q303" s="4">
        <f t="shared" si="42"/>
        <v>472720996</v>
      </c>
      <c r="R303" s="4">
        <f t="shared" si="43"/>
        <v>23.694478623947273</v>
      </c>
      <c r="S303" s="4">
        <f t="shared" si="44"/>
        <v>5.1678254829793074E-2</v>
      </c>
      <c r="T303" s="4">
        <f t="shared" si="45"/>
        <v>171774.3764613799</v>
      </c>
      <c r="U303" s="4">
        <f t="shared" si="46"/>
        <v>23.175709535296519</v>
      </c>
      <c r="V303" s="4">
        <f t="shared" si="47"/>
        <v>0.51876908865075388</v>
      </c>
      <c r="X303">
        <v>6103299344115.0635</v>
      </c>
      <c r="Y303">
        <v>812216587230.38</v>
      </c>
      <c r="AA303">
        <f t="shared" si="48"/>
        <v>12.785564671006767</v>
      </c>
      <c r="AB303">
        <f t="shared" si="49"/>
        <v>11.909671854483081</v>
      </c>
    </row>
    <row r="304" spans="1:28" x14ac:dyDescent="0.55000000000000004">
      <c r="A304" s="4">
        <v>69.678145246208089</v>
      </c>
      <c r="B304" s="4">
        <v>27.883318263900954</v>
      </c>
      <c r="C304" s="4">
        <v>8</v>
      </c>
      <c r="D304" s="4">
        <v>5</v>
      </c>
      <c r="E304" s="4">
        <v>3179461326387.2241</v>
      </c>
      <c r="F304" s="4">
        <v>1692717368060.3645</v>
      </c>
      <c r="G304" s="4">
        <v>-5.10416061669304</v>
      </c>
      <c r="H304" s="4">
        <v>-9.8483826122213323</v>
      </c>
      <c r="I304" s="4">
        <v>-7.0113059264264539</v>
      </c>
      <c r="J304" s="4">
        <v>727294384</v>
      </c>
      <c r="K304" s="4">
        <v>585209178</v>
      </c>
      <c r="L304" s="4">
        <v>90156717400</v>
      </c>
      <c r="M304" s="4">
        <v>72697117500</v>
      </c>
      <c r="N304" s="4">
        <v>17431</v>
      </c>
      <c r="O304" s="4">
        <f t="shared" si="40"/>
        <v>90884011784</v>
      </c>
      <c r="P304" s="4">
        <f t="shared" si="41"/>
        <v>17601685106</v>
      </c>
      <c r="Q304" s="4">
        <f t="shared" si="42"/>
        <v>585209178</v>
      </c>
      <c r="R304" s="4">
        <f t="shared" si="43"/>
        <v>20.011104183235204</v>
      </c>
      <c r="S304" s="4">
        <f t="shared" si="44"/>
        <v>4.5656553193895978E-2</v>
      </c>
      <c r="T304" s="4">
        <f t="shared" si="45"/>
        <v>381785.28120538074</v>
      </c>
      <c r="U304" s="4">
        <f t="shared" si="46"/>
        <v>19.367196452367381</v>
      </c>
      <c r="V304" s="4">
        <f t="shared" si="47"/>
        <v>0.64390773086782382</v>
      </c>
      <c r="X304">
        <v>3179461326387.2241</v>
      </c>
      <c r="Y304">
        <v>1692717368060.3645</v>
      </c>
      <c r="AA304">
        <f t="shared" si="48"/>
        <v>12.502353546778739</v>
      </c>
      <c r="AB304">
        <f t="shared" si="49"/>
        <v>12.228584450289331</v>
      </c>
    </row>
    <row r="305" spans="1:28" x14ac:dyDescent="0.55000000000000004">
      <c r="A305" s="4">
        <v>66.737834079068875</v>
      </c>
      <c r="B305" s="4">
        <v>17.516966616813278</v>
      </c>
      <c r="C305" s="4">
        <v>8</v>
      </c>
      <c r="D305" s="4">
        <v>5</v>
      </c>
      <c r="E305" s="4">
        <v>901034961956.74219</v>
      </c>
      <c r="F305" s="4">
        <v>479703123505.78174</v>
      </c>
      <c r="G305" s="4">
        <v>-4.3653583918777157</v>
      </c>
      <c r="H305" s="4">
        <v>-9.7465950967574742</v>
      </c>
      <c r="I305" s="4">
        <v>-7.5489804017593896</v>
      </c>
      <c r="J305" s="4">
        <v>395723737</v>
      </c>
      <c r="K305" s="4">
        <v>376828328</v>
      </c>
      <c r="L305" s="4">
        <v>90426901700</v>
      </c>
      <c r="M305" s="4">
        <v>86156364100</v>
      </c>
      <c r="N305" s="4">
        <v>9177</v>
      </c>
      <c r="O305" s="4">
        <f t="shared" si="40"/>
        <v>90822625437</v>
      </c>
      <c r="P305" s="4">
        <f t="shared" si="41"/>
        <v>4289433009</v>
      </c>
      <c r="Q305" s="4">
        <f t="shared" si="42"/>
        <v>376828328</v>
      </c>
      <c r="R305" s="4">
        <f t="shared" si="43"/>
        <v>5.1377741114044291</v>
      </c>
      <c r="S305" s="4">
        <f t="shared" si="44"/>
        <v>4.7478258088323316E-2</v>
      </c>
      <c r="T305" s="4">
        <f t="shared" si="45"/>
        <v>193288.47286115933</v>
      </c>
      <c r="U305" s="4">
        <f t="shared" si="46"/>
        <v>4.7228683253331045</v>
      </c>
      <c r="V305" s="4">
        <f t="shared" si="47"/>
        <v>0.414905786071325</v>
      </c>
      <c r="X305">
        <v>901034961956.74219</v>
      </c>
      <c r="Y305">
        <v>479703123505.78174</v>
      </c>
      <c r="AA305">
        <f t="shared" si="48"/>
        <v>11.954741642799602</v>
      </c>
      <c r="AB305">
        <f t="shared" si="49"/>
        <v>11.680972546310192</v>
      </c>
    </row>
    <row r="306" spans="1:28" x14ac:dyDescent="0.55000000000000004">
      <c r="A306" s="4">
        <v>69.987130565709691</v>
      </c>
      <c r="B306" s="4">
        <v>14.64893834252222</v>
      </c>
      <c r="C306" s="4">
        <v>6</v>
      </c>
      <c r="D306" s="4">
        <v>2</v>
      </c>
      <c r="E306" s="4">
        <v>27739769466.526722</v>
      </c>
      <c r="F306" s="4">
        <v>11076907944.510326</v>
      </c>
      <c r="G306" s="4">
        <v>-4.1912365268662173</v>
      </c>
      <c r="H306" s="4">
        <v>-10.13339538066827</v>
      </c>
      <c r="I306" s="4">
        <v>-7.2779476579085944</v>
      </c>
      <c r="J306" s="4">
        <v>324219542</v>
      </c>
      <c r="K306" s="4">
        <v>323260149</v>
      </c>
      <c r="L306" s="4">
        <v>90395860200</v>
      </c>
      <c r="M306" s="4">
        <v>90129117800</v>
      </c>
      <c r="N306" s="4">
        <v>1720706</v>
      </c>
      <c r="O306" s="4">
        <f t="shared" si="40"/>
        <v>90720079742</v>
      </c>
      <c r="P306" s="4">
        <f t="shared" si="41"/>
        <v>267701793</v>
      </c>
      <c r="Q306" s="4">
        <f t="shared" si="42"/>
        <v>323260149</v>
      </c>
      <c r="R306" s="4">
        <f t="shared" si="43"/>
        <v>0.65141250281155427</v>
      </c>
      <c r="S306" s="4">
        <f t="shared" si="44"/>
        <v>4.5474074805202852E-2</v>
      </c>
      <c r="T306" s="4">
        <f t="shared" si="45"/>
        <v>37839274.517865017</v>
      </c>
      <c r="U306" s="4">
        <f t="shared" si="46"/>
        <v>0.29508549128409117</v>
      </c>
      <c r="V306" s="4">
        <f t="shared" si="47"/>
        <v>0.35632701152746304</v>
      </c>
      <c r="X306">
        <v>27739769466.526722</v>
      </c>
      <c r="Y306">
        <v>11076907944.510326</v>
      </c>
      <c r="AA306">
        <f t="shared" si="48"/>
        <v>10.443102847514794</v>
      </c>
      <c r="AB306">
        <f t="shared" si="49"/>
        <v>10.044418546489371</v>
      </c>
    </row>
    <row r="307" spans="1:28" x14ac:dyDescent="0.55000000000000004">
      <c r="A307" s="4">
        <v>47.497796625242358</v>
      </c>
      <c r="B307" s="4">
        <v>25.610602441693047</v>
      </c>
      <c r="C307" s="4">
        <v>5</v>
      </c>
      <c r="D307" s="4">
        <v>5</v>
      </c>
      <c r="E307" s="4">
        <v>313137599405.34351</v>
      </c>
      <c r="F307" s="4">
        <v>104202805856.48793</v>
      </c>
      <c r="G307" s="4">
        <v>-4.1056600168762358</v>
      </c>
      <c r="H307" s="4">
        <v>-9.9855880795537502</v>
      </c>
      <c r="I307" s="4">
        <v>-7.190780078031894</v>
      </c>
      <c r="J307" s="4">
        <v>606134666</v>
      </c>
      <c r="K307" s="4">
        <v>602070053</v>
      </c>
      <c r="L307" s="4">
        <v>90640922100</v>
      </c>
      <c r="M307" s="4">
        <v>90030342400</v>
      </c>
      <c r="N307" s="4">
        <v>4707</v>
      </c>
      <c r="O307" s="4">
        <f t="shared" si="40"/>
        <v>91247056766</v>
      </c>
      <c r="P307" s="4">
        <f t="shared" si="41"/>
        <v>614644313</v>
      </c>
      <c r="Q307" s="4">
        <f t="shared" si="42"/>
        <v>602070053</v>
      </c>
      <c r="R307" s="4">
        <f t="shared" si="43"/>
        <v>1.3334286158075466</v>
      </c>
      <c r="S307" s="4">
        <f t="shared" si="44"/>
        <v>6.4412870790333587E-2</v>
      </c>
      <c r="T307" s="4">
        <f t="shared" si="45"/>
        <v>73075.457470626774</v>
      </c>
      <c r="U307" s="4">
        <f t="shared" si="46"/>
        <v>0.67360453562489653</v>
      </c>
      <c r="V307" s="4">
        <f t="shared" si="47"/>
        <v>0.65982408018265004</v>
      </c>
      <c r="X307">
        <v>313137599405.34351</v>
      </c>
      <c r="Y307">
        <v>104202805856.48793</v>
      </c>
      <c r="AA307">
        <f t="shared" si="48"/>
        <v>11.495735217836891</v>
      </c>
      <c r="AB307">
        <f t="shared" si="49"/>
        <v>11.017879413316514</v>
      </c>
    </row>
    <row r="308" spans="1:28" x14ac:dyDescent="0.55000000000000004">
      <c r="A308" s="4">
        <v>68.112876878703446</v>
      </c>
      <c r="B308" s="4">
        <v>40.636749393010291</v>
      </c>
      <c r="C308" s="4">
        <v>7</v>
      </c>
      <c r="D308" s="4">
        <v>3</v>
      </c>
      <c r="E308" s="4">
        <v>1050081336348.5096</v>
      </c>
      <c r="F308" s="4">
        <v>489191053195.22174</v>
      </c>
      <c r="G308" s="4">
        <v>-5.0099132594705491</v>
      </c>
      <c r="H308" s="4">
        <v>-9.4288947743637834</v>
      </c>
      <c r="I308" s="4">
        <v>-7.072602367499929</v>
      </c>
      <c r="J308" s="4">
        <v>1280000737</v>
      </c>
      <c r="K308" s="4">
        <v>1123154339</v>
      </c>
      <c r="L308" s="4">
        <v>90280609700</v>
      </c>
      <c r="M308" s="4">
        <v>79318173300</v>
      </c>
      <c r="N308" s="4">
        <v>27356</v>
      </c>
      <c r="O308" s="4">
        <f t="shared" si="40"/>
        <v>91560610437</v>
      </c>
      <c r="P308" s="4">
        <f t="shared" si="41"/>
        <v>11119282798</v>
      </c>
      <c r="Q308" s="4">
        <f t="shared" si="42"/>
        <v>1123154339</v>
      </c>
      <c r="R308" s="4">
        <f t="shared" si="43"/>
        <v>13.370855740879577</v>
      </c>
      <c r="S308" s="4">
        <f t="shared" si="44"/>
        <v>4.6606727921294569E-2</v>
      </c>
      <c r="T308" s="4">
        <f t="shared" si="45"/>
        <v>586953.88455925207</v>
      </c>
      <c r="U308" s="4">
        <f t="shared" si="46"/>
        <v>12.144177223076545</v>
      </c>
      <c r="V308" s="4">
        <f t="shared" si="47"/>
        <v>1.2266785178030322</v>
      </c>
      <c r="X308">
        <v>1050081336348.5096</v>
      </c>
      <c r="Y308">
        <v>489191053195.22174</v>
      </c>
      <c r="AA308">
        <f t="shared" si="48"/>
        <v>12.021222939602561</v>
      </c>
      <c r="AB308">
        <f t="shared" si="49"/>
        <v>11.689478505634328</v>
      </c>
    </row>
    <row r="309" spans="1:28" x14ac:dyDescent="0.55000000000000004">
      <c r="A309" s="4">
        <v>41.584942407021778</v>
      </c>
      <c r="B309" s="4">
        <v>21.213437330231912</v>
      </c>
      <c r="C309" s="4">
        <v>1</v>
      </c>
      <c r="D309" s="4">
        <v>2</v>
      </c>
      <c r="E309" s="4">
        <v>1282156090911.2583</v>
      </c>
      <c r="F309" s="4">
        <v>85344261862.396362</v>
      </c>
      <c r="G309" s="4">
        <v>-3.6625652192092799</v>
      </c>
      <c r="H309" s="4">
        <v>-9.0122491241717135</v>
      </c>
      <c r="I309" s="4">
        <v>-8.8348707833987365</v>
      </c>
      <c r="J309" s="4">
        <v>469985995</v>
      </c>
      <c r="K309" s="4">
        <v>451656113</v>
      </c>
      <c r="L309" s="4">
        <v>90605588700</v>
      </c>
      <c r="M309" s="4">
        <v>87097323300</v>
      </c>
      <c r="N309" s="4">
        <v>2531</v>
      </c>
      <c r="O309" s="4">
        <f t="shared" si="40"/>
        <v>91075574695</v>
      </c>
      <c r="P309" s="4">
        <f t="shared" si="41"/>
        <v>3526595282</v>
      </c>
      <c r="Q309" s="4">
        <f t="shared" si="42"/>
        <v>451656113</v>
      </c>
      <c r="R309" s="4">
        <f t="shared" si="43"/>
        <v>4.3680771802128451</v>
      </c>
      <c r="S309" s="4">
        <f t="shared" si="44"/>
        <v>7.2083021077630802E-2</v>
      </c>
      <c r="T309" s="4">
        <f t="shared" si="45"/>
        <v>35112.290830238715</v>
      </c>
      <c r="U309" s="4">
        <f t="shared" si="46"/>
        <v>3.872163633125675</v>
      </c>
      <c r="V309" s="4">
        <f t="shared" si="47"/>
        <v>0.4959135470871705</v>
      </c>
      <c r="X309">
        <v>1282156090911.2583</v>
      </c>
      <c r="Y309">
        <v>85344261862.396362</v>
      </c>
      <c r="AA309">
        <f t="shared" si="48"/>
        <v>12.107940899827801</v>
      </c>
      <c r="AB309">
        <f t="shared" si="49"/>
        <v>10.931174326560626</v>
      </c>
    </row>
    <row r="310" spans="1:28" x14ac:dyDescent="0.55000000000000004">
      <c r="A310" s="4">
        <v>56.635482447031173</v>
      </c>
      <c r="B310" s="4">
        <v>42.892611696925449</v>
      </c>
      <c r="C310" s="4">
        <v>8</v>
      </c>
      <c r="D310" s="4">
        <v>2</v>
      </c>
      <c r="E310" s="4">
        <v>34353435645.195595</v>
      </c>
      <c r="F310" s="4">
        <v>18286763211.883183</v>
      </c>
      <c r="G310" s="4">
        <v>-3.68623141878482</v>
      </c>
      <c r="H310" s="4">
        <v>-8.5952964161663044</v>
      </c>
      <c r="I310" s="4">
        <v>-8.3676419005999207</v>
      </c>
      <c r="J310" s="4">
        <v>1350765369</v>
      </c>
      <c r="K310" s="4">
        <v>1344306898</v>
      </c>
      <c r="L310" s="4">
        <v>90599416300</v>
      </c>
      <c r="M310" s="4">
        <v>90164506100</v>
      </c>
      <c r="N310" s="4">
        <v>14798</v>
      </c>
      <c r="O310" s="4">
        <f t="shared" si="40"/>
        <v>91950181669</v>
      </c>
      <c r="P310" s="4">
        <f t="shared" si="41"/>
        <v>441368671</v>
      </c>
      <c r="Q310" s="4">
        <f t="shared" si="42"/>
        <v>1344306898</v>
      </c>
      <c r="R310" s="4">
        <f t="shared" si="43"/>
        <v>1.9420033072126284</v>
      </c>
      <c r="S310" s="4">
        <f t="shared" si="44"/>
        <v>5.5111769470440351E-2</v>
      </c>
      <c r="T310" s="4">
        <f t="shared" si="45"/>
        <v>268508.88915727934</v>
      </c>
      <c r="U310" s="4">
        <f t="shared" si="46"/>
        <v>0.48000848175463984</v>
      </c>
      <c r="V310" s="4">
        <f t="shared" si="47"/>
        <v>1.4619948254579886</v>
      </c>
      <c r="X310">
        <v>34353435645.195595</v>
      </c>
      <c r="Y310">
        <v>18286763211.883183</v>
      </c>
      <c r="AA310">
        <f t="shared" si="48"/>
        <v>10.535970176828963</v>
      </c>
      <c r="AB310">
        <f t="shared" si="49"/>
        <v>10.262136841418558</v>
      </c>
    </row>
    <row r="311" spans="1:28" x14ac:dyDescent="0.55000000000000004">
      <c r="A311" s="4">
        <v>57.795923788832503</v>
      </c>
      <c r="B311" s="4">
        <v>49.907947451033543</v>
      </c>
      <c r="C311" s="4">
        <v>8</v>
      </c>
      <c r="D311" s="4">
        <v>1</v>
      </c>
      <c r="E311" s="4">
        <v>29269745293.024094</v>
      </c>
      <c r="F311" s="4">
        <v>15587242499.639338</v>
      </c>
      <c r="G311" s="4">
        <v>-4.6955773464596957</v>
      </c>
      <c r="H311" s="4">
        <v>-8.806565371478186</v>
      </c>
      <c r="I311" s="4">
        <v>-8.5778796455972355</v>
      </c>
      <c r="J311" s="4">
        <v>1794153952</v>
      </c>
      <c r="K311" s="4">
        <v>1777494922</v>
      </c>
      <c r="L311" s="4">
        <v>90453984400</v>
      </c>
      <c r="M311" s="4">
        <v>89617539200</v>
      </c>
      <c r="N311" s="4">
        <v>181775</v>
      </c>
      <c r="O311" s="4">
        <f t="shared" si="40"/>
        <v>92248138352</v>
      </c>
      <c r="P311" s="4">
        <f t="shared" si="41"/>
        <v>853104230</v>
      </c>
      <c r="Q311" s="4">
        <f t="shared" si="42"/>
        <v>1777494922</v>
      </c>
      <c r="R311" s="4">
        <f t="shared" si="43"/>
        <v>2.8516555444860821</v>
      </c>
      <c r="S311" s="4">
        <f t="shared" si="44"/>
        <v>5.4110859842765799E-2</v>
      </c>
      <c r="T311" s="4">
        <f t="shared" si="45"/>
        <v>3359307.1802628525</v>
      </c>
      <c r="U311" s="4">
        <f t="shared" si="46"/>
        <v>0.92479289581403701</v>
      </c>
      <c r="V311" s="4">
        <f t="shared" si="47"/>
        <v>1.9268626486720453</v>
      </c>
      <c r="X311">
        <v>29269745293.024094</v>
      </c>
      <c r="Y311">
        <v>15587242499.639338</v>
      </c>
      <c r="AA311">
        <f t="shared" si="48"/>
        <v>10.466418943195137</v>
      </c>
      <c r="AB311">
        <f t="shared" si="49"/>
        <v>10.192769292025689</v>
      </c>
    </row>
    <row r="312" spans="1:28" x14ac:dyDescent="0.55000000000000004">
      <c r="A312" s="4">
        <v>31.145892652010591</v>
      </c>
      <c r="B312" s="4">
        <v>18.15190844299492</v>
      </c>
      <c r="C312" s="4">
        <v>6</v>
      </c>
      <c r="D312" s="4">
        <v>3</v>
      </c>
      <c r="E312" s="4">
        <v>134891884550.41571</v>
      </c>
      <c r="F312" s="4">
        <v>53862622839.386208</v>
      </c>
      <c r="G312" s="4">
        <v>-4.0859752555981137</v>
      </c>
      <c r="H312" s="4">
        <v>-9.7849118765300176</v>
      </c>
      <c r="I312" s="4">
        <v>-8.6505645022428386</v>
      </c>
      <c r="J312" s="4">
        <v>386362440</v>
      </c>
      <c r="K312" s="4">
        <v>385676884</v>
      </c>
      <c r="L312" s="4">
        <v>90488967200</v>
      </c>
      <c r="M312" s="4">
        <v>90305299600</v>
      </c>
      <c r="N312" s="4">
        <v>22773</v>
      </c>
      <c r="O312" s="4">
        <f t="shared" si="40"/>
        <v>90875329640</v>
      </c>
      <c r="P312" s="4">
        <f t="shared" si="41"/>
        <v>184353156</v>
      </c>
      <c r="Q312" s="4">
        <f t="shared" si="42"/>
        <v>385676884</v>
      </c>
      <c r="R312" s="4">
        <f t="shared" si="43"/>
        <v>0.62726599425626028</v>
      </c>
      <c r="S312" s="4">
        <f t="shared" si="44"/>
        <v>9.0066636470505737E-2</v>
      </c>
      <c r="T312" s="4">
        <f t="shared" si="45"/>
        <v>252846.12474073583</v>
      </c>
      <c r="U312" s="4">
        <f t="shared" si="46"/>
        <v>0.2028638099364368</v>
      </c>
      <c r="V312" s="4">
        <f t="shared" si="47"/>
        <v>0.42440218431982352</v>
      </c>
      <c r="X312">
        <v>134891884550.41571</v>
      </c>
      <c r="Y312">
        <v>53862622839.386208</v>
      </c>
      <c r="AA312">
        <f t="shared" si="48"/>
        <v>11.129985822162698</v>
      </c>
      <c r="AB312">
        <f t="shared" si="49"/>
        <v>10.731287497551875</v>
      </c>
    </row>
    <row r="313" spans="1:28" x14ac:dyDescent="0.55000000000000004">
      <c r="A313" s="4">
        <v>46.596966111207713</v>
      </c>
      <c r="B313" s="4">
        <v>31.988098031468681</v>
      </c>
      <c r="C313" s="4">
        <v>10</v>
      </c>
      <c r="D313" s="4">
        <v>2</v>
      </c>
      <c r="E313" s="4">
        <v>82168242610.164352</v>
      </c>
      <c r="F313" s="4">
        <v>54693236487.390633</v>
      </c>
      <c r="G313" s="4">
        <v>-4.2427586501686312</v>
      </c>
      <c r="H313" s="4">
        <v>-9.4367626595168375</v>
      </c>
      <c r="I313" s="4">
        <v>-8.0316238412047696</v>
      </c>
      <c r="J313" s="4">
        <v>826469675</v>
      </c>
      <c r="K313" s="4">
        <v>820976083</v>
      </c>
      <c r="L313" s="4">
        <v>90627769200</v>
      </c>
      <c r="M313" s="4">
        <v>90020262200</v>
      </c>
      <c r="N313" s="4">
        <v>5416</v>
      </c>
      <c r="O313" s="4">
        <f t="shared" si="40"/>
        <v>91454238875</v>
      </c>
      <c r="P313" s="4">
        <f t="shared" si="41"/>
        <v>613000592</v>
      </c>
      <c r="Q313" s="4">
        <f t="shared" si="42"/>
        <v>820976083</v>
      </c>
      <c r="R313" s="4">
        <f t="shared" si="43"/>
        <v>1.5679717994919455</v>
      </c>
      <c r="S313" s="4">
        <f t="shared" si="44"/>
        <v>6.5486667245488073E-2</v>
      </c>
      <c r="T313" s="4">
        <f t="shared" si="45"/>
        <v>82703.857560764081</v>
      </c>
      <c r="U313" s="4">
        <f t="shared" si="46"/>
        <v>0.67028122429388048</v>
      </c>
      <c r="V313" s="4">
        <f t="shared" si="47"/>
        <v>0.89769057519806517</v>
      </c>
      <c r="X313">
        <v>82168242610.164352</v>
      </c>
      <c r="Y313">
        <v>54693236487.390633</v>
      </c>
      <c r="AA313">
        <f t="shared" si="48"/>
        <v>10.914703998512264</v>
      </c>
      <c r="AB313">
        <f t="shared" si="49"/>
        <v>10.737933623631095</v>
      </c>
    </row>
    <row r="314" spans="1:28" x14ac:dyDescent="0.55000000000000004">
      <c r="A314" s="4">
        <v>74.724034526988007</v>
      </c>
      <c r="B314" s="4">
        <v>20.95411453369438</v>
      </c>
      <c r="C314" s="4">
        <v>9</v>
      </c>
      <c r="D314" s="4">
        <v>1</v>
      </c>
      <c r="E314" s="4">
        <v>247921814822.05237</v>
      </c>
      <c r="F314" s="4">
        <v>148488453248.19666</v>
      </c>
      <c r="G314" s="4">
        <v>-5.4057857098415258</v>
      </c>
      <c r="H314" s="4">
        <v>-10.139630236909619</v>
      </c>
      <c r="I314" s="4">
        <v>-6.9465522369169319</v>
      </c>
      <c r="J314" s="4">
        <v>511185052</v>
      </c>
      <c r="K314" s="4">
        <v>475632547</v>
      </c>
      <c r="L314" s="4">
        <v>90259832300</v>
      </c>
      <c r="M314" s="4">
        <v>84043182000</v>
      </c>
      <c r="N314" s="4">
        <v>22440</v>
      </c>
      <c r="O314" s="4">
        <f t="shared" si="40"/>
        <v>90771017352</v>
      </c>
      <c r="P314" s="4">
        <f t="shared" si="41"/>
        <v>6252202805</v>
      </c>
      <c r="Q314" s="4">
        <f t="shared" si="42"/>
        <v>475632547</v>
      </c>
      <c r="R314" s="4">
        <f t="shared" si="43"/>
        <v>7.4118761122949595</v>
      </c>
      <c r="S314" s="4">
        <f t="shared" si="44"/>
        <v>4.2871920215255446E-2</v>
      </c>
      <c r="T314" s="4">
        <f t="shared" si="45"/>
        <v>523419.52231976308</v>
      </c>
      <c r="U314" s="4">
        <f t="shared" si="46"/>
        <v>6.8878844673015474</v>
      </c>
      <c r="V314" s="4">
        <f t="shared" si="47"/>
        <v>0.52399164499341178</v>
      </c>
      <c r="X314">
        <v>247921814822.05237</v>
      </c>
      <c r="Y314">
        <v>148488453248.19666</v>
      </c>
      <c r="AA314">
        <f t="shared" si="48"/>
        <v>11.394314742338674</v>
      </c>
      <c r="AB314">
        <f t="shared" si="49"/>
        <v>11.171692683380078</v>
      </c>
    </row>
    <row r="315" spans="1:28" x14ac:dyDescent="0.55000000000000004">
      <c r="A315" s="4">
        <v>67.666581931554589</v>
      </c>
      <c r="B315" s="4">
        <v>11.154924516777561</v>
      </c>
      <c r="C315" s="4">
        <v>5</v>
      </c>
      <c r="D315" s="4">
        <v>4</v>
      </c>
      <c r="E315" s="4">
        <v>3325906133547.7778</v>
      </c>
      <c r="F315" s="4">
        <v>1106857570771.2593</v>
      </c>
      <c r="G315" s="4">
        <v>-3.8114841428159689</v>
      </c>
      <c r="H315" s="4">
        <v>-9.769901938879137</v>
      </c>
      <c r="I315" s="4">
        <v>-7.9099682233429718</v>
      </c>
      <c r="J315" s="4">
        <v>235014603</v>
      </c>
      <c r="K315" s="4">
        <v>194905622</v>
      </c>
      <c r="L315" s="4">
        <v>90481795000</v>
      </c>
      <c r="M315" s="4">
        <v>75201509100</v>
      </c>
      <c r="N315" s="4">
        <v>5432</v>
      </c>
      <c r="O315" s="4">
        <f t="shared" si="40"/>
        <v>90716809603</v>
      </c>
      <c r="P315" s="4">
        <f t="shared" si="41"/>
        <v>15320394881</v>
      </c>
      <c r="Q315" s="4">
        <f t="shared" si="42"/>
        <v>194905622</v>
      </c>
      <c r="R315" s="4">
        <f t="shared" si="43"/>
        <v>17.103005022882673</v>
      </c>
      <c r="S315" s="4">
        <f t="shared" si="44"/>
        <v>4.6885737558924334E-2</v>
      </c>
      <c r="T315" s="4">
        <f t="shared" si="45"/>
        <v>115856.12774403421</v>
      </c>
      <c r="U315" s="4">
        <f t="shared" si="46"/>
        <v>16.888154409360265</v>
      </c>
      <c r="V315" s="4">
        <f t="shared" si="47"/>
        <v>0.21485061352240772</v>
      </c>
      <c r="X315">
        <v>3325906133547.7778</v>
      </c>
      <c r="Y315">
        <v>1106857570771.2593</v>
      </c>
      <c r="AA315">
        <f t="shared" si="48"/>
        <v>12.5219099880412</v>
      </c>
      <c r="AB315">
        <f t="shared" si="49"/>
        <v>12.044091739932265</v>
      </c>
    </row>
    <row r="316" spans="1:28" x14ac:dyDescent="0.55000000000000004">
      <c r="A316" s="4">
        <v>70.50154160483946</v>
      </c>
      <c r="B316" s="4">
        <v>40.678053387440251</v>
      </c>
      <c r="C316" s="4">
        <v>7</v>
      </c>
      <c r="D316" s="4">
        <v>4</v>
      </c>
      <c r="E316" s="4">
        <v>2289020272463.2622</v>
      </c>
      <c r="F316" s="4">
        <v>1066334536924.6573</v>
      </c>
      <c r="G316" s="4">
        <v>-5.0940987159592499</v>
      </c>
      <c r="H316" s="4">
        <v>-9.6966947688900245</v>
      </c>
      <c r="I316" s="4">
        <v>-8.6684440683340416</v>
      </c>
      <c r="J316" s="4">
        <v>1294776685</v>
      </c>
      <c r="K316" s="4">
        <v>1027547871</v>
      </c>
      <c r="L316" s="4">
        <v>90211717500</v>
      </c>
      <c r="M316" s="4">
        <v>71750237400</v>
      </c>
      <c r="N316" s="4">
        <v>30674</v>
      </c>
      <c r="O316" s="4">
        <f t="shared" si="40"/>
        <v>91506494185</v>
      </c>
      <c r="P316" s="4">
        <f t="shared" si="41"/>
        <v>18728708914</v>
      </c>
      <c r="Q316" s="4">
        <f t="shared" si="42"/>
        <v>1027547871</v>
      </c>
      <c r="R316" s="4">
        <f t="shared" si="43"/>
        <v>21.590005125820351</v>
      </c>
      <c r="S316" s="4">
        <f t="shared" si="44"/>
        <v>4.5173900550230385E-2</v>
      </c>
      <c r="T316" s="4">
        <f t="shared" si="45"/>
        <v>679020.39953119704</v>
      </c>
      <c r="U316" s="4">
        <f t="shared" si="46"/>
        <v>20.467081687268994</v>
      </c>
      <c r="V316" s="4">
        <f t="shared" si="47"/>
        <v>1.1229234385513576</v>
      </c>
      <c r="X316">
        <v>2289020272463.2622</v>
      </c>
      <c r="Y316">
        <v>1066334536924.6573</v>
      </c>
      <c r="AA316">
        <f t="shared" si="48"/>
        <v>12.359649638974211</v>
      </c>
      <c r="AB316">
        <f t="shared" si="49"/>
        <v>12.027893475560859</v>
      </c>
    </row>
    <row r="317" spans="1:28" x14ac:dyDescent="0.55000000000000004">
      <c r="A317" s="4">
        <v>68.808134305946737</v>
      </c>
      <c r="B317" s="4">
        <v>49.616915879713552</v>
      </c>
      <c r="C317" s="4">
        <v>7</v>
      </c>
      <c r="D317" s="4">
        <v>4</v>
      </c>
      <c r="E317" s="4">
        <v>177020212830.87036</v>
      </c>
      <c r="F317" s="4">
        <v>82464436399.324203</v>
      </c>
      <c r="G317" s="4">
        <v>-5.106977404499129</v>
      </c>
      <c r="H317" s="4">
        <v>-10.0306608783897</v>
      </c>
      <c r="I317" s="4">
        <v>-6.9835425672820053</v>
      </c>
      <c r="J317" s="4">
        <v>1841670480</v>
      </c>
      <c r="K317" s="4">
        <v>1809117545</v>
      </c>
      <c r="L317" s="4">
        <v>90096361600</v>
      </c>
      <c r="M317" s="4">
        <v>88517764300</v>
      </c>
      <c r="N317" s="4">
        <v>9936817</v>
      </c>
      <c r="O317" s="4">
        <f t="shared" si="40"/>
        <v>91938032080</v>
      </c>
      <c r="P317" s="4">
        <f t="shared" si="41"/>
        <v>1611150235</v>
      </c>
      <c r="Q317" s="4">
        <f t="shared" si="42"/>
        <v>1809117545</v>
      </c>
      <c r="R317" s="4">
        <f t="shared" si="43"/>
        <v>3.7201881556740837</v>
      </c>
      <c r="S317" s="4">
        <f t="shared" si="44"/>
        <v>4.6179298264669023E-2</v>
      </c>
      <c r="T317" s="4">
        <f t="shared" si="45"/>
        <v>215179038.51740608</v>
      </c>
      <c r="U317" s="4">
        <f t="shared" si="46"/>
        <v>1.7524306302293433</v>
      </c>
      <c r="V317" s="4">
        <f t="shared" si="47"/>
        <v>1.9677575254447406</v>
      </c>
      <c r="X317">
        <v>177020212830.87036</v>
      </c>
      <c r="Y317">
        <v>82464436399.324203</v>
      </c>
      <c r="AA317">
        <f t="shared" si="48"/>
        <v>11.248022858563619</v>
      </c>
      <c r="AB317">
        <f t="shared" si="49"/>
        <v>10.916266695150265</v>
      </c>
    </row>
    <row r="318" spans="1:28" x14ac:dyDescent="0.55000000000000004">
      <c r="A318" s="4">
        <v>68.072244317628787</v>
      </c>
      <c r="B318" s="4">
        <v>26.290667658782841</v>
      </c>
      <c r="C318" s="4">
        <v>9</v>
      </c>
      <c r="D318" s="4">
        <v>1</v>
      </c>
      <c r="E318" s="4">
        <v>25767639381.220688</v>
      </c>
      <c r="F318" s="4">
        <v>15433078845.123243</v>
      </c>
      <c r="G318" s="4">
        <v>-4.7773701087261191</v>
      </c>
      <c r="H318" s="4">
        <v>-8.4181097793953832</v>
      </c>
      <c r="I318" s="4">
        <v>-7.5561078959581227</v>
      </c>
      <c r="J318" s="4">
        <v>666594960</v>
      </c>
      <c r="K318" s="4">
        <v>660721042</v>
      </c>
      <c r="L318" s="4">
        <v>90200237600</v>
      </c>
      <c r="M318" s="4">
        <v>89410649500</v>
      </c>
      <c r="N318" s="4">
        <v>16179</v>
      </c>
      <c r="O318" s="4">
        <f t="shared" si="40"/>
        <v>90866832560</v>
      </c>
      <c r="P318" s="4">
        <f t="shared" si="41"/>
        <v>795462018</v>
      </c>
      <c r="Q318" s="4">
        <f t="shared" si="42"/>
        <v>660721042</v>
      </c>
      <c r="R318" s="4">
        <f t="shared" si="43"/>
        <v>1.6025462965691823</v>
      </c>
      <c r="S318" s="4">
        <f t="shared" si="44"/>
        <v>4.663197887079281E-2</v>
      </c>
      <c r="T318" s="4">
        <f t="shared" si="45"/>
        <v>346950.74907347449</v>
      </c>
      <c r="U318" s="4">
        <f t="shared" si="46"/>
        <v>0.87541514938880571</v>
      </c>
      <c r="V318" s="4">
        <f t="shared" si="47"/>
        <v>0.72713114718037664</v>
      </c>
      <c r="X318">
        <v>25767639381.220688</v>
      </c>
      <c r="Y318">
        <v>15433078845.123243</v>
      </c>
      <c r="AA318">
        <f t="shared" si="48"/>
        <v>10.411074633891664</v>
      </c>
      <c r="AB318">
        <f t="shared" si="49"/>
        <v>10.188452574933068</v>
      </c>
    </row>
    <row r="319" spans="1:28" x14ac:dyDescent="0.55000000000000004">
      <c r="A319" s="4">
        <v>73.456806129078643</v>
      </c>
      <c r="B319" s="4">
        <v>43.450384957128421</v>
      </c>
      <c r="C319" s="4">
        <v>5</v>
      </c>
      <c r="D319" s="4">
        <v>2</v>
      </c>
      <c r="E319" s="4">
        <v>416514691000.49146</v>
      </c>
      <c r="F319" s="4">
        <v>138557923299.12296</v>
      </c>
      <c r="G319" s="4">
        <v>-4.8298704026278889</v>
      </c>
      <c r="H319" s="4">
        <v>-10.3809073907619</v>
      </c>
      <c r="I319" s="4">
        <v>-8.9315070310853759</v>
      </c>
      <c r="J319" s="4">
        <v>1469126763</v>
      </c>
      <c r="K319" s="4">
        <v>1390020716</v>
      </c>
      <c r="L319" s="4">
        <v>90119129200</v>
      </c>
      <c r="M319" s="4">
        <v>85312605000</v>
      </c>
      <c r="N319" s="4">
        <v>2126151</v>
      </c>
      <c r="O319" s="4">
        <f t="shared" si="40"/>
        <v>91588255963</v>
      </c>
      <c r="P319" s="4">
        <f t="shared" si="41"/>
        <v>4885630247</v>
      </c>
      <c r="Q319" s="4">
        <f t="shared" si="42"/>
        <v>1390020716</v>
      </c>
      <c r="R319" s="4">
        <f t="shared" si="43"/>
        <v>6.8520258378271226</v>
      </c>
      <c r="S319" s="4">
        <f t="shared" si="44"/>
        <v>4.3533580138567819E-2</v>
      </c>
      <c r="T319" s="4">
        <f t="shared" si="45"/>
        <v>48839332.607895792</v>
      </c>
      <c r="U319" s="4">
        <f t="shared" si="46"/>
        <v>5.3343413908587873</v>
      </c>
      <c r="V319" s="4">
        <f t="shared" si="47"/>
        <v>1.5176844469683353</v>
      </c>
      <c r="X319">
        <v>416514691000.49146</v>
      </c>
      <c r="Y319">
        <v>138557923299.12296</v>
      </c>
      <c r="AA319">
        <f t="shared" si="48"/>
        <v>11.619630324129185</v>
      </c>
      <c r="AB319">
        <f t="shared" si="49"/>
        <v>11.141631365532897</v>
      </c>
    </row>
    <row r="320" spans="1:28" x14ac:dyDescent="0.55000000000000004">
      <c r="A320" s="4">
        <v>62.849499917236123</v>
      </c>
      <c r="B320" s="4">
        <v>44.585121442487107</v>
      </c>
      <c r="C320" s="4">
        <v>10</v>
      </c>
      <c r="D320" s="4">
        <v>2</v>
      </c>
      <c r="E320" s="4">
        <v>287780701647.07385</v>
      </c>
      <c r="F320" s="4">
        <v>191554029533.83347</v>
      </c>
      <c r="G320" s="4">
        <v>-4.2499918854099672</v>
      </c>
      <c r="H320" s="4">
        <v>-10.040278158618779</v>
      </c>
      <c r="I320" s="4">
        <v>-7.338293521487671</v>
      </c>
      <c r="J320" s="4">
        <v>1474688096</v>
      </c>
      <c r="K320" s="4">
        <v>1409467918</v>
      </c>
      <c r="L320" s="4">
        <v>90417615100</v>
      </c>
      <c r="M320" s="4">
        <v>86456196100</v>
      </c>
      <c r="N320" s="4">
        <v>135743</v>
      </c>
      <c r="O320" s="4">
        <f t="shared" si="40"/>
        <v>91892303196</v>
      </c>
      <c r="P320" s="4">
        <f t="shared" si="41"/>
        <v>4026639178</v>
      </c>
      <c r="Q320" s="4">
        <f t="shared" si="42"/>
        <v>1409467918</v>
      </c>
      <c r="R320" s="4">
        <f t="shared" si="43"/>
        <v>5.9157371258887217</v>
      </c>
      <c r="S320" s="4">
        <f t="shared" si="44"/>
        <v>5.0144244892958073E-2</v>
      </c>
      <c r="T320" s="4">
        <f t="shared" si="45"/>
        <v>2707050.4359925631</v>
      </c>
      <c r="U320" s="4">
        <f t="shared" si="46"/>
        <v>4.381911256932427</v>
      </c>
      <c r="V320" s="4">
        <f t="shared" si="47"/>
        <v>1.5338258689562947</v>
      </c>
      <c r="X320">
        <v>287780701647.07385</v>
      </c>
      <c r="Y320">
        <v>191554029533.83347</v>
      </c>
      <c r="AA320">
        <f t="shared" si="48"/>
        <v>11.459061667122487</v>
      </c>
      <c r="AB320">
        <f t="shared" si="49"/>
        <v>11.28229129224132</v>
      </c>
    </row>
    <row r="321" spans="1:28" x14ac:dyDescent="0.55000000000000004">
      <c r="A321" s="4">
        <v>25.119357455792439</v>
      </c>
      <c r="B321" s="4">
        <v>37.251596920443639</v>
      </c>
      <c r="C321" s="4">
        <v>6</v>
      </c>
      <c r="D321" s="4">
        <v>4</v>
      </c>
      <c r="E321" s="4">
        <v>305582229015.81128</v>
      </c>
      <c r="F321" s="4">
        <v>122033019508.85776</v>
      </c>
      <c r="G321" s="4">
        <v>-4.0004966819706231</v>
      </c>
      <c r="H321" s="4">
        <v>-9.9055055048103391</v>
      </c>
      <c r="I321" s="4">
        <v>-7.5335058778168076</v>
      </c>
      <c r="J321" s="4">
        <v>1043908611</v>
      </c>
      <c r="K321" s="4">
        <v>1041214128</v>
      </c>
      <c r="L321" s="4">
        <v>90570799600</v>
      </c>
      <c r="M321" s="4">
        <v>90307961600</v>
      </c>
      <c r="N321" s="4">
        <v>3609</v>
      </c>
      <c r="O321" s="4">
        <f t="shared" si="40"/>
        <v>91614708211</v>
      </c>
      <c r="P321" s="4">
        <f t="shared" si="41"/>
        <v>265532483</v>
      </c>
      <c r="Q321" s="4">
        <f t="shared" si="42"/>
        <v>1041214128</v>
      </c>
      <c r="R321" s="4">
        <f t="shared" si="43"/>
        <v>1.4263502406080919</v>
      </c>
      <c r="S321" s="4">
        <f t="shared" si="44"/>
        <v>0.10397429563622243</v>
      </c>
      <c r="T321" s="4">
        <f t="shared" si="45"/>
        <v>34710.502032414843</v>
      </c>
      <c r="U321" s="4">
        <f t="shared" si="46"/>
        <v>0.28983608438553976</v>
      </c>
      <c r="V321" s="4">
        <f t="shared" si="47"/>
        <v>1.1365141562225523</v>
      </c>
      <c r="X321">
        <v>305582229015.81128</v>
      </c>
      <c r="Y321">
        <v>122033019508.85776</v>
      </c>
      <c r="AA321">
        <f t="shared" si="48"/>
        <v>11.485128094456073</v>
      </c>
      <c r="AB321">
        <f t="shared" si="49"/>
        <v>11.08647735731609</v>
      </c>
    </row>
    <row r="322" spans="1:28" x14ac:dyDescent="0.55000000000000004">
      <c r="A322" s="4">
        <v>29.55829177522115</v>
      </c>
      <c r="B322" s="4">
        <v>27.91056698050901</v>
      </c>
      <c r="C322" s="4">
        <v>3</v>
      </c>
      <c r="D322" s="4">
        <v>3</v>
      </c>
      <c r="E322" s="4">
        <v>312373106309.62</v>
      </c>
      <c r="F322" s="4">
        <v>62367415947.635384</v>
      </c>
      <c r="G322" s="4">
        <v>-4.8017678029933348</v>
      </c>
      <c r="H322" s="4">
        <v>-9.2646720867073888</v>
      </c>
      <c r="I322" s="4">
        <v>-7.7978911380464933</v>
      </c>
      <c r="J322" s="4">
        <v>675715148</v>
      </c>
      <c r="K322" s="4">
        <v>672483743</v>
      </c>
      <c r="L322" s="4">
        <v>90523322700</v>
      </c>
      <c r="M322" s="4">
        <v>90063129700</v>
      </c>
      <c r="N322" s="4">
        <v>1502</v>
      </c>
      <c r="O322" s="4">
        <f t="shared" si="40"/>
        <v>91199037848</v>
      </c>
      <c r="P322" s="4">
        <f t="shared" si="41"/>
        <v>463424405</v>
      </c>
      <c r="Q322" s="4">
        <f t="shared" si="42"/>
        <v>672483743</v>
      </c>
      <c r="R322" s="4">
        <f t="shared" si="43"/>
        <v>1.2455264603703387</v>
      </c>
      <c r="S322" s="4">
        <f t="shared" si="44"/>
        <v>9.3435611406176775E-2</v>
      </c>
      <c r="T322" s="4">
        <f t="shared" si="45"/>
        <v>16075.241306771251</v>
      </c>
      <c r="U322" s="4">
        <f t="shared" si="46"/>
        <v>0.50814615585351042</v>
      </c>
      <c r="V322" s="4">
        <f t="shared" si="47"/>
        <v>0.73738030451682834</v>
      </c>
      <c r="X322">
        <v>312373106309.62</v>
      </c>
      <c r="Y322">
        <v>62367415947.635384</v>
      </c>
      <c r="AA322">
        <f t="shared" si="48"/>
        <v>11.494673636331704</v>
      </c>
      <c r="AB322">
        <f t="shared" si="49"/>
        <v>10.794957750417472</v>
      </c>
    </row>
    <row r="323" spans="1:28" x14ac:dyDescent="0.55000000000000004">
      <c r="A323" s="4">
        <v>49.494194972210543</v>
      </c>
      <c r="B323" s="4">
        <v>45.776474597451141</v>
      </c>
      <c r="C323" s="4">
        <v>5</v>
      </c>
      <c r="D323" s="4">
        <v>3</v>
      </c>
      <c r="E323" s="4">
        <v>319807553417.83453</v>
      </c>
      <c r="F323" s="4">
        <v>106396562400.60104</v>
      </c>
      <c r="G323" s="4">
        <v>-3.5930365191056151</v>
      </c>
      <c r="H323" s="4">
        <v>-9.1123332729404822</v>
      </c>
      <c r="I323" s="4">
        <v>-7.9701215838243744</v>
      </c>
      <c r="J323" s="4">
        <v>1491713390</v>
      </c>
      <c r="K323" s="4">
        <v>1461648024</v>
      </c>
      <c r="L323" s="4">
        <v>90696326900</v>
      </c>
      <c r="M323" s="4">
        <v>88877552800</v>
      </c>
      <c r="N323" s="4">
        <v>10527</v>
      </c>
      <c r="O323" s="4">
        <f t="shared" ref="O323:O386" si="50">J323+L323</f>
        <v>92188040290</v>
      </c>
      <c r="P323" s="4">
        <f t="shared" ref="P323:P386" si="51">(L323-M323)+(J323-K323)</f>
        <v>1848839466</v>
      </c>
      <c r="Q323" s="4">
        <f t="shared" ref="Q323:Q386" si="52">K323</f>
        <v>1461648024</v>
      </c>
      <c r="R323" s="4">
        <f t="shared" ref="R323:R386" si="53">U323+V323</f>
        <v>3.5910162311575915</v>
      </c>
      <c r="S323" s="4">
        <f t="shared" ref="S323:S386" si="54">10^(0.000000000262*(A323^4)-0.000000233*(A323^3)+0.0000868*(A323^2)-0.0147*(A323)-0.665)</f>
        <v>6.2142593462340405E-2</v>
      </c>
      <c r="T323" s="4">
        <f t="shared" ref="T323:T386" si="55">N323/S323</f>
        <v>169400.71879007693</v>
      </c>
      <c r="U323" s="4">
        <f t="shared" ref="U323:U386" si="56">(P323/O323)*100</f>
        <v>2.0055090228450716</v>
      </c>
      <c r="V323" s="4">
        <f t="shared" ref="V323:V386" si="57">(Q323/O323)*100</f>
        <v>1.5855072083125199</v>
      </c>
      <c r="X323">
        <v>319807553417.83453</v>
      </c>
      <c r="Y323">
        <v>106396562400.60104</v>
      </c>
      <c r="AA323">
        <f t="shared" ref="AA323:AA386" si="58">LOG10(X323)</f>
        <v>11.504888716974147</v>
      </c>
      <c r="AB323">
        <f t="shared" ref="AB323:AB386" si="59">LOG10(Y323)</f>
        <v>11.02692759643114</v>
      </c>
    </row>
    <row r="324" spans="1:28" x14ac:dyDescent="0.55000000000000004">
      <c r="A324" s="4">
        <v>40.095671456707187</v>
      </c>
      <c r="B324" s="4">
        <v>17.83872649849463</v>
      </c>
      <c r="C324" s="4">
        <v>4</v>
      </c>
      <c r="D324" s="4">
        <v>3</v>
      </c>
      <c r="E324" s="4">
        <v>61239576062.017517</v>
      </c>
      <c r="F324" s="4">
        <v>16305172028.652498</v>
      </c>
      <c r="G324" s="4">
        <v>-3.9971440336062121</v>
      </c>
      <c r="H324" s="4">
        <v>-9.9512164900351099</v>
      </c>
      <c r="I324" s="4">
        <v>-7.7439802533834339</v>
      </c>
      <c r="J324" s="4">
        <v>378512422</v>
      </c>
      <c r="K324" s="4">
        <v>378155930</v>
      </c>
      <c r="L324" s="4">
        <v>90599776300</v>
      </c>
      <c r="M324" s="4">
        <v>90504504700</v>
      </c>
      <c r="N324" s="4">
        <v>297688</v>
      </c>
      <c r="O324" s="4">
        <f t="shared" si="50"/>
        <v>90978288722</v>
      </c>
      <c r="P324" s="4">
        <f t="shared" si="51"/>
        <v>95628092</v>
      </c>
      <c r="Q324" s="4">
        <f t="shared" si="52"/>
        <v>378155930</v>
      </c>
      <c r="R324" s="4">
        <f t="shared" si="53"/>
        <v>0.52076602962683716</v>
      </c>
      <c r="S324" s="4">
        <f t="shared" si="54"/>
        <v>7.4267135177754254E-2</v>
      </c>
      <c r="T324" s="4">
        <f t="shared" si="55"/>
        <v>4008340.961146547</v>
      </c>
      <c r="U324" s="4">
        <f t="shared" si="56"/>
        <v>0.10511089331676515</v>
      </c>
      <c r="V324" s="4">
        <f t="shared" si="57"/>
        <v>0.415655136310072</v>
      </c>
      <c r="X324">
        <v>61239576062.017517</v>
      </c>
      <c r="Y324">
        <v>16305172028.652498</v>
      </c>
      <c r="AA324">
        <f t="shared" si="58"/>
        <v>10.787032175583315</v>
      </c>
      <c r="AB324">
        <f t="shared" si="59"/>
        <v>10.212325385214983</v>
      </c>
    </row>
    <row r="325" spans="1:28" x14ac:dyDescent="0.55000000000000004">
      <c r="A325" s="4">
        <v>31.615603126646828</v>
      </c>
      <c r="B325" s="4">
        <v>14.1800694921115</v>
      </c>
      <c r="C325" s="4">
        <v>7</v>
      </c>
      <c r="D325" s="4">
        <v>5</v>
      </c>
      <c r="E325" s="4">
        <v>269702694808.73285</v>
      </c>
      <c r="F325" s="4">
        <v>125651488814.77966</v>
      </c>
      <c r="G325" s="4">
        <v>-3.8573504651604029</v>
      </c>
      <c r="H325" s="4">
        <v>-9.6599918390556887</v>
      </c>
      <c r="I325" s="4">
        <v>-8.7135562170468184</v>
      </c>
      <c r="J325" s="4">
        <v>287868962</v>
      </c>
      <c r="K325" s="4">
        <v>287027696</v>
      </c>
      <c r="L325" s="4">
        <v>90524148900</v>
      </c>
      <c r="M325" s="4">
        <v>90231462500</v>
      </c>
      <c r="N325" s="4">
        <v>735</v>
      </c>
      <c r="O325" s="4">
        <f t="shared" si="50"/>
        <v>90812017862</v>
      </c>
      <c r="P325" s="4">
        <f t="shared" si="51"/>
        <v>293527666</v>
      </c>
      <c r="Q325" s="4">
        <f t="shared" si="52"/>
        <v>287027696</v>
      </c>
      <c r="R325" s="4">
        <f t="shared" si="53"/>
        <v>0.63929353808900613</v>
      </c>
      <c r="S325" s="4">
        <f t="shared" si="54"/>
        <v>8.9106611057312629E-2</v>
      </c>
      <c r="T325" s="4">
        <f t="shared" si="55"/>
        <v>8248.5462220895606</v>
      </c>
      <c r="U325" s="4">
        <f t="shared" si="56"/>
        <v>0.3232255740050301</v>
      </c>
      <c r="V325" s="4">
        <f t="shared" si="57"/>
        <v>0.31606796408397597</v>
      </c>
      <c r="X325">
        <v>269702694808.73285</v>
      </c>
      <c r="Y325">
        <v>125651488814.77966</v>
      </c>
      <c r="AA325">
        <f t="shared" si="58"/>
        <v>11.430885285847461</v>
      </c>
      <c r="AB325">
        <f t="shared" si="59"/>
        <v>11.099167638811705</v>
      </c>
    </row>
    <row r="326" spans="1:28" x14ac:dyDescent="0.55000000000000004">
      <c r="A326" s="4">
        <v>30.981366510075251</v>
      </c>
      <c r="B326" s="4">
        <v>36.551716370673248</v>
      </c>
      <c r="C326" s="4">
        <v>9</v>
      </c>
      <c r="D326" s="4">
        <v>2</v>
      </c>
      <c r="E326" s="4">
        <v>829841110231.11438</v>
      </c>
      <c r="F326" s="4">
        <v>496953758214.70337</v>
      </c>
      <c r="G326" s="4">
        <v>-5.3537164312331837</v>
      </c>
      <c r="H326" s="4">
        <v>-9.858961565112434</v>
      </c>
      <c r="I326" s="4">
        <v>-6.9444181936114724</v>
      </c>
      <c r="J326" s="4">
        <v>1004951704</v>
      </c>
      <c r="K326" s="4">
        <v>982182942</v>
      </c>
      <c r="L326" s="4">
        <v>90641080900</v>
      </c>
      <c r="M326" s="4">
        <v>88589642000</v>
      </c>
      <c r="N326" s="4">
        <v>3103</v>
      </c>
      <c r="O326" s="4">
        <f t="shared" si="50"/>
        <v>91646032604</v>
      </c>
      <c r="P326" s="4">
        <f t="shared" si="51"/>
        <v>2074207662</v>
      </c>
      <c r="Q326" s="4">
        <f t="shared" si="52"/>
        <v>982182942</v>
      </c>
      <c r="R326" s="4">
        <f t="shared" si="53"/>
        <v>3.3349949988632681</v>
      </c>
      <c r="S326" s="4">
        <f t="shared" si="54"/>
        <v>9.0406790554278499E-2</v>
      </c>
      <c r="T326" s="4">
        <f t="shared" si="55"/>
        <v>34322.643033512162</v>
      </c>
      <c r="U326" s="4">
        <f t="shared" si="56"/>
        <v>2.2632814569972655</v>
      </c>
      <c r="V326" s="4">
        <f t="shared" si="57"/>
        <v>1.0717135418660027</v>
      </c>
      <c r="X326">
        <v>829841110231.11438</v>
      </c>
      <c r="Y326">
        <v>496953758214.70337</v>
      </c>
      <c r="AA326">
        <f t="shared" si="58"/>
        <v>11.918994945923508</v>
      </c>
      <c r="AB326">
        <f t="shared" si="59"/>
        <v>11.696315979303746</v>
      </c>
    </row>
    <row r="327" spans="1:28" x14ac:dyDescent="0.55000000000000004">
      <c r="A327" s="4">
        <v>29.732571862626308</v>
      </c>
      <c r="B327" s="4">
        <v>38.764603217784646</v>
      </c>
      <c r="C327" s="4">
        <v>8</v>
      </c>
      <c r="D327" s="4">
        <v>2</v>
      </c>
      <c r="E327" s="4">
        <v>24374559359.001118</v>
      </c>
      <c r="F327" s="4">
        <v>12974882628.788282</v>
      </c>
      <c r="G327" s="4">
        <v>-5.1776342766375691</v>
      </c>
      <c r="H327" s="4">
        <v>-8.836412662852279</v>
      </c>
      <c r="I327" s="4">
        <v>-7.913193482512991</v>
      </c>
      <c r="J327" s="4">
        <v>1105821896</v>
      </c>
      <c r="K327" s="4">
        <v>1104999575</v>
      </c>
      <c r="L327" s="4">
        <v>90657952800</v>
      </c>
      <c r="M327" s="4">
        <v>90555273500</v>
      </c>
      <c r="N327" s="4">
        <v>2030</v>
      </c>
      <c r="O327" s="4">
        <f t="shared" si="50"/>
        <v>91763774696</v>
      </c>
      <c r="P327" s="4">
        <f t="shared" si="51"/>
        <v>103501621</v>
      </c>
      <c r="Q327" s="4">
        <f t="shared" si="52"/>
        <v>1104999575</v>
      </c>
      <c r="R327" s="4">
        <f t="shared" si="53"/>
        <v>1.3169697955468682</v>
      </c>
      <c r="S327" s="4">
        <f t="shared" si="54"/>
        <v>9.3056161200288076E-2</v>
      </c>
      <c r="T327" s="4">
        <f t="shared" si="55"/>
        <v>21814.783393339847</v>
      </c>
      <c r="U327" s="4">
        <f t="shared" si="56"/>
        <v>0.11279137256819019</v>
      </c>
      <c r="V327" s="4">
        <f t="shared" si="57"/>
        <v>1.2041784229786781</v>
      </c>
      <c r="X327">
        <v>24374559359.001118</v>
      </c>
      <c r="Y327">
        <v>12974882628.788282</v>
      </c>
      <c r="AA327">
        <f t="shared" si="58"/>
        <v>10.386936773306612</v>
      </c>
      <c r="AB327">
        <f t="shared" si="59"/>
        <v>10.113103437896207</v>
      </c>
    </row>
    <row r="328" spans="1:28" x14ac:dyDescent="0.55000000000000004">
      <c r="A328" s="4">
        <v>38.125067956145053</v>
      </c>
      <c r="B328" s="4">
        <v>41.781199410259426</v>
      </c>
      <c r="C328" s="4">
        <v>0</v>
      </c>
      <c r="D328" s="4">
        <v>1</v>
      </c>
      <c r="E328" s="4">
        <v>1039222307617.8733</v>
      </c>
      <c r="F328" s="4">
        <v>0</v>
      </c>
      <c r="G328" s="4">
        <v>-4.8385426182925961</v>
      </c>
      <c r="H328" s="4">
        <v>-8.4801280983089349</v>
      </c>
      <c r="I328" s="4">
        <v>-7.517581089202853</v>
      </c>
      <c r="J328" s="4">
        <v>1250845678</v>
      </c>
      <c r="K328" s="4">
        <v>1250416434</v>
      </c>
      <c r="L328" s="4">
        <v>90748191700</v>
      </c>
      <c r="M328" s="4">
        <v>90724396000</v>
      </c>
      <c r="N328" s="4">
        <v>3586358</v>
      </c>
      <c r="O328" s="4">
        <f t="shared" si="50"/>
        <v>91999037378</v>
      </c>
      <c r="P328" s="4">
        <f t="shared" si="51"/>
        <v>24224944</v>
      </c>
      <c r="Q328" s="4">
        <f t="shared" si="52"/>
        <v>1250416434</v>
      </c>
      <c r="R328" s="4">
        <f t="shared" si="53"/>
        <v>1.3854942555136003</v>
      </c>
      <c r="S328" s="4">
        <f t="shared" si="54"/>
        <v>7.7333703751500088E-2</v>
      </c>
      <c r="T328" s="4">
        <f t="shared" si="55"/>
        <v>46375096.833900616</v>
      </c>
      <c r="U328" s="4">
        <f t="shared" si="56"/>
        <v>2.6331736385964602E-2</v>
      </c>
      <c r="V328" s="4">
        <f t="shared" si="57"/>
        <v>1.3591625191276357</v>
      </c>
      <c r="X328">
        <v>1039222307617.8733</v>
      </c>
      <c r="Y328">
        <v>0</v>
      </c>
      <c r="AA328">
        <f t="shared" si="58"/>
        <v>12.016708460593229</v>
      </c>
      <c r="AB328" t="e">
        <f t="shared" si="59"/>
        <v>#NUM!</v>
      </c>
    </row>
    <row r="329" spans="1:28" x14ac:dyDescent="0.55000000000000004">
      <c r="A329" s="4">
        <v>62.06394812626943</v>
      </c>
      <c r="B329" s="4">
        <v>33.259006380073671</v>
      </c>
      <c r="C329" s="4">
        <v>3</v>
      </c>
      <c r="D329" s="4">
        <v>3</v>
      </c>
      <c r="E329" s="4">
        <v>176714587968.66769</v>
      </c>
      <c r="F329" s="4">
        <v>35282269789.68158</v>
      </c>
      <c r="G329" s="4">
        <v>-3.9435408316930292</v>
      </c>
      <c r="H329" s="4">
        <v>-8.9698891934938132</v>
      </c>
      <c r="I329" s="4">
        <v>-7.5650198546564242</v>
      </c>
      <c r="J329" s="4">
        <v>911301999</v>
      </c>
      <c r="K329" s="4">
        <v>899379089</v>
      </c>
      <c r="L329" s="4">
        <v>90417236900</v>
      </c>
      <c r="M329" s="4">
        <v>89242429000</v>
      </c>
      <c r="N329" s="4">
        <v>15106</v>
      </c>
      <c r="O329" s="4">
        <f t="shared" si="50"/>
        <v>91328538899</v>
      </c>
      <c r="P329" s="4">
        <f t="shared" si="51"/>
        <v>1186730810</v>
      </c>
      <c r="Q329" s="4">
        <f t="shared" si="52"/>
        <v>899379089</v>
      </c>
      <c r="R329" s="4">
        <f t="shared" si="53"/>
        <v>2.2841818386112842</v>
      </c>
      <c r="S329" s="4">
        <f t="shared" si="54"/>
        <v>5.0721580031838728E-2</v>
      </c>
      <c r="T329" s="4">
        <f t="shared" si="55"/>
        <v>297821.95252036169</v>
      </c>
      <c r="U329" s="4">
        <f t="shared" si="56"/>
        <v>1.2994085138188871</v>
      </c>
      <c r="V329" s="4">
        <f t="shared" si="57"/>
        <v>0.9847733247923971</v>
      </c>
      <c r="X329">
        <v>176714587968.66769</v>
      </c>
      <c r="Y329">
        <v>35282269789.68158</v>
      </c>
      <c r="AA329">
        <f t="shared" si="58"/>
        <v>11.247272402437083</v>
      </c>
      <c r="AB329">
        <f t="shared" si="59"/>
        <v>10.547556516522851</v>
      </c>
    </row>
    <row r="330" spans="1:28" x14ac:dyDescent="0.55000000000000004">
      <c r="A330" s="4">
        <v>48.188215835936042</v>
      </c>
      <c r="B330" s="4">
        <v>19.082489695047499</v>
      </c>
      <c r="C330" s="4">
        <v>2</v>
      </c>
      <c r="D330" s="4">
        <v>5</v>
      </c>
      <c r="E330" s="4">
        <v>749769302141.5918</v>
      </c>
      <c r="F330" s="4">
        <v>99811135231.204575</v>
      </c>
      <c r="G330" s="4">
        <v>-4.0777496818036241</v>
      </c>
      <c r="H330" s="4">
        <v>-8.7993066026998896</v>
      </c>
      <c r="I330" s="4">
        <v>-7.281673343187494</v>
      </c>
      <c r="J330" s="4">
        <v>415716201</v>
      </c>
      <c r="K330" s="4">
        <v>408916563</v>
      </c>
      <c r="L330" s="4">
        <v>90625487500</v>
      </c>
      <c r="M330" s="4">
        <v>89148069700</v>
      </c>
      <c r="N330" s="4">
        <v>3045</v>
      </c>
      <c r="O330" s="4">
        <f t="shared" si="50"/>
        <v>91041203701</v>
      </c>
      <c r="P330" s="4">
        <f t="shared" si="51"/>
        <v>1484217438</v>
      </c>
      <c r="Q330" s="4">
        <f t="shared" si="52"/>
        <v>408916563</v>
      </c>
      <c r="R330" s="4">
        <f t="shared" si="53"/>
        <v>2.0794254953147173</v>
      </c>
      <c r="S330" s="4">
        <f t="shared" si="54"/>
        <v>6.3611021237330451E-2</v>
      </c>
      <c r="T330" s="4">
        <f t="shared" si="55"/>
        <v>47869.063265612633</v>
      </c>
      <c r="U330" s="4">
        <f t="shared" si="56"/>
        <v>1.6302700070558243</v>
      </c>
      <c r="V330" s="4">
        <f t="shared" si="57"/>
        <v>0.44915548825889307</v>
      </c>
      <c r="X330">
        <v>749769302141.5918</v>
      </c>
      <c r="Y330">
        <v>99811135231.204575</v>
      </c>
      <c r="AA330">
        <f t="shared" si="58"/>
        <v>11.874927655099357</v>
      </c>
      <c r="AB330">
        <f t="shared" si="59"/>
        <v>10.999178995192173</v>
      </c>
    </row>
    <row r="331" spans="1:28" x14ac:dyDescent="0.55000000000000004">
      <c r="A331" s="4">
        <v>35.988137637949507</v>
      </c>
      <c r="B331" s="4">
        <v>47.407311509334832</v>
      </c>
      <c r="C331" s="4">
        <v>6</v>
      </c>
      <c r="D331" s="4">
        <v>4</v>
      </c>
      <c r="E331" s="4">
        <v>1532189373409.2163</v>
      </c>
      <c r="F331" s="4">
        <v>611873590616.54382</v>
      </c>
      <c r="G331" s="4">
        <v>-4.0562807075499947</v>
      </c>
      <c r="H331" s="4">
        <v>-8.5234302253872478</v>
      </c>
      <c r="I331" s="4">
        <v>-7.3616989483942712</v>
      </c>
      <c r="J331" s="4">
        <v>1569416770</v>
      </c>
      <c r="K331" s="4">
        <v>1490056042</v>
      </c>
      <c r="L331" s="4">
        <v>90728737700</v>
      </c>
      <c r="M331" s="4">
        <v>86153634500</v>
      </c>
      <c r="N331" s="4">
        <v>4073</v>
      </c>
      <c r="O331" s="4">
        <f t="shared" si="50"/>
        <v>92298154470</v>
      </c>
      <c r="P331" s="4">
        <f t="shared" si="51"/>
        <v>4654463928</v>
      </c>
      <c r="Q331" s="4">
        <f t="shared" si="52"/>
        <v>1490056042</v>
      </c>
      <c r="R331" s="4">
        <f t="shared" si="53"/>
        <v>6.6572511717958296</v>
      </c>
      <c r="S331" s="4">
        <f t="shared" si="54"/>
        <v>8.0904453421344377E-2</v>
      </c>
      <c r="T331" s="4">
        <f t="shared" si="55"/>
        <v>50343.334980438209</v>
      </c>
      <c r="U331" s="4">
        <f t="shared" si="56"/>
        <v>5.0428569831402825</v>
      </c>
      <c r="V331" s="4">
        <f t="shared" si="57"/>
        <v>1.6143941886555471</v>
      </c>
      <c r="X331">
        <v>1532189373409.2163</v>
      </c>
      <c r="Y331">
        <v>611873590616.54382</v>
      </c>
      <c r="AA331">
        <f t="shared" si="58"/>
        <v>12.18531244593882</v>
      </c>
      <c r="AB331">
        <f t="shared" si="59"/>
        <v>11.786661708798837</v>
      </c>
    </row>
    <row r="332" spans="1:28" x14ac:dyDescent="0.55000000000000004">
      <c r="A332" s="4">
        <v>63.340322335693983</v>
      </c>
      <c r="B332" s="4">
        <v>31.099656908993527</v>
      </c>
      <c r="C332" s="4">
        <v>8</v>
      </c>
      <c r="D332" s="4">
        <v>3</v>
      </c>
      <c r="E332" s="4">
        <v>173574330050.35486</v>
      </c>
      <c r="F332" s="4">
        <v>92411211852.422073</v>
      </c>
      <c r="G332" s="4">
        <v>-5.2324393902913187</v>
      </c>
      <c r="H332" s="4">
        <v>-10.10665795736557</v>
      </c>
      <c r="I332" s="4">
        <v>-8.8134341822773923</v>
      </c>
      <c r="J332" s="4">
        <v>828921592</v>
      </c>
      <c r="K332" s="4">
        <v>817164066</v>
      </c>
      <c r="L332" s="4">
        <v>90361416400</v>
      </c>
      <c r="M332" s="4">
        <v>89089793900</v>
      </c>
      <c r="N332" s="4">
        <v>17180</v>
      </c>
      <c r="O332" s="4">
        <f t="shared" si="50"/>
        <v>91190337992</v>
      </c>
      <c r="P332" s="4">
        <f t="shared" si="51"/>
        <v>1283380026</v>
      </c>
      <c r="Q332" s="4">
        <f t="shared" si="52"/>
        <v>817164066</v>
      </c>
      <c r="R332" s="4">
        <f t="shared" si="53"/>
        <v>2.3034722079704077</v>
      </c>
      <c r="S332" s="4">
        <f t="shared" si="54"/>
        <v>4.9790387587914237E-2</v>
      </c>
      <c r="T332" s="4">
        <f t="shared" si="55"/>
        <v>345046.52066958707</v>
      </c>
      <c r="U332" s="4">
        <f t="shared" si="56"/>
        <v>1.4073640412568589</v>
      </c>
      <c r="V332" s="4">
        <f t="shared" si="57"/>
        <v>0.89610816671354887</v>
      </c>
      <c r="X332">
        <v>173574330050.35486</v>
      </c>
      <c r="Y332">
        <v>92411211852.422073</v>
      </c>
      <c r="AA332">
        <f t="shared" si="58"/>
        <v>11.239485497673396</v>
      </c>
      <c r="AB332">
        <f t="shared" si="59"/>
        <v>10.965724665486823</v>
      </c>
    </row>
    <row r="333" spans="1:28" x14ac:dyDescent="0.55000000000000004">
      <c r="A333" s="4">
        <v>64.574115522583611</v>
      </c>
      <c r="B333" s="4">
        <v>16.810663512449821</v>
      </c>
      <c r="C333" s="4">
        <v>3</v>
      </c>
      <c r="D333" s="4">
        <v>2</v>
      </c>
      <c r="E333" s="4">
        <v>616634527928.33838</v>
      </c>
      <c r="F333" s="4">
        <v>123102768891.60733</v>
      </c>
      <c r="G333" s="4">
        <v>-3.6411772717286519</v>
      </c>
      <c r="H333" s="4">
        <v>-8.6113338455480495</v>
      </c>
      <c r="I333" s="4">
        <v>-7.5531416166439804</v>
      </c>
      <c r="J333" s="4">
        <v>373471338</v>
      </c>
      <c r="K333" s="4">
        <v>350514373</v>
      </c>
      <c r="L333" s="4">
        <v>90477499700</v>
      </c>
      <c r="M333" s="4">
        <v>84990548000</v>
      </c>
      <c r="N333" s="4">
        <v>7423</v>
      </c>
      <c r="O333" s="4">
        <f t="shared" si="50"/>
        <v>90850971038</v>
      </c>
      <c r="P333" s="4">
        <f t="shared" si="51"/>
        <v>5509908665</v>
      </c>
      <c r="Q333" s="4">
        <f t="shared" si="52"/>
        <v>350514373</v>
      </c>
      <c r="R333" s="4">
        <f t="shared" si="53"/>
        <v>6.4505893234193126</v>
      </c>
      <c r="S333" s="4">
        <f t="shared" si="54"/>
        <v>4.8923549863525519E-2</v>
      </c>
      <c r="T333" s="4">
        <f t="shared" si="55"/>
        <v>151726.5206778085</v>
      </c>
      <c r="U333" s="4">
        <f t="shared" si="56"/>
        <v>6.0647768560397495</v>
      </c>
      <c r="V333" s="4">
        <f t="shared" si="57"/>
        <v>0.38581246737956298</v>
      </c>
      <c r="X333">
        <v>616634527928.33838</v>
      </c>
      <c r="Y333">
        <v>123102768891.60733</v>
      </c>
      <c r="AA333">
        <f t="shared" si="58"/>
        <v>11.79002783902318</v>
      </c>
      <c r="AB333">
        <f t="shared" si="59"/>
        <v>11.090267821418905</v>
      </c>
    </row>
    <row r="334" spans="1:28" x14ac:dyDescent="0.55000000000000004">
      <c r="A334" s="4">
        <v>27.660988619950921</v>
      </c>
      <c r="B334" s="4">
        <v>16.701425102879742</v>
      </c>
      <c r="C334" s="4">
        <v>4</v>
      </c>
      <c r="D334" s="4">
        <v>3</v>
      </c>
      <c r="E334" s="4">
        <v>48169168194.677986</v>
      </c>
      <c r="F334" s="4">
        <v>12825147141.710079</v>
      </c>
      <c r="G334" s="4">
        <v>-3.7305041712059932</v>
      </c>
      <c r="H334" s="4">
        <v>-9.1326996975393797</v>
      </c>
      <c r="I334" s="4">
        <v>-7.0128969648125787</v>
      </c>
      <c r="J334" s="4">
        <v>350571175</v>
      </c>
      <c r="K334" s="4">
        <v>350463815</v>
      </c>
      <c r="L334" s="4">
        <v>90431348800</v>
      </c>
      <c r="M334" s="4">
        <v>90363582300</v>
      </c>
      <c r="N334" s="4">
        <v>25334</v>
      </c>
      <c r="O334" s="4">
        <f t="shared" si="50"/>
        <v>90781919975</v>
      </c>
      <c r="P334" s="4">
        <f t="shared" si="51"/>
        <v>67873860</v>
      </c>
      <c r="Q334" s="4">
        <f t="shared" si="52"/>
        <v>350463815</v>
      </c>
      <c r="R334" s="4">
        <f t="shared" si="53"/>
        <v>0.46081606900934019</v>
      </c>
      <c r="S334" s="4">
        <f t="shared" si="54"/>
        <v>9.7727971664526847E-2</v>
      </c>
      <c r="T334" s="4">
        <f t="shared" si="55"/>
        <v>259229.77391738602</v>
      </c>
      <c r="U334" s="4">
        <f t="shared" si="56"/>
        <v>7.47658344510575E-2</v>
      </c>
      <c r="V334" s="4">
        <f t="shared" si="57"/>
        <v>0.38605023455828269</v>
      </c>
      <c r="X334">
        <v>48169168194.677986</v>
      </c>
      <c r="Y334">
        <v>12825147141.710079</v>
      </c>
      <c r="AA334">
        <f t="shared" si="58"/>
        <v>10.68276914680062</v>
      </c>
      <c r="AB334">
        <f t="shared" si="59"/>
        <v>10.108062356432288</v>
      </c>
    </row>
    <row r="335" spans="1:28" x14ac:dyDescent="0.55000000000000004">
      <c r="A335" s="4">
        <v>41.060240839620519</v>
      </c>
      <c r="B335" s="4">
        <v>28.280497764309242</v>
      </c>
      <c r="C335" s="4">
        <v>4</v>
      </c>
      <c r="D335" s="4">
        <v>5</v>
      </c>
      <c r="E335" s="4">
        <v>4043705469060.0679</v>
      </c>
      <c r="F335" s="4">
        <v>1076416047462.0109</v>
      </c>
      <c r="G335" s="4">
        <v>-3.7548833944339339</v>
      </c>
      <c r="H335" s="4">
        <v>-10.194771306033861</v>
      </c>
      <c r="I335" s="4">
        <v>-7.2622203198233732</v>
      </c>
      <c r="J335" s="4">
        <v>688162864</v>
      </c>
      <c r="K335" s="4">
        <v>655151051</v>
      </c>
      <c r="L335" s="4">
        <v>90645599600</v>
      </c>
      <c r="M335" s="4">
        <v>86329938700</v>
      </c>
      <c r="N335" s="4">
        <v>4178</v>
      </c>
      <c r="O335" s="4">
        <f t="shared" si="50"/>
        <v>91333762464</v>
      </c>
      <c r="P335" s="4">
        <f t="shared" si="51"/>
        <v>4348672713</v>
      </c>
      <c r="Q335" s="4">
        <f t="shared" si="52"/>
        <v>655151051</v>
      </c>
      <c r="R335" s="4">
        <f t="shared" si="53"/>
        <v>5.4786134163391118</v>
      </c>
      <c r="S335" s="4">
        <f t="shared" si="54"/>
        <v>7.2839939062742054E-2</v>
      </c>
      <c r="T335" s="4">
        <f t="shared" si="55"/>
        <v>57358.642164722311</v>
      </c>
      <c r="U335" s="4">
        <f t="shared" si="56"/>
        <v>4.7612981176747944</v>
      </c>
      <c r="V335" s="4">
        <f t="shared" si="57"/>
        <v>0.71731529866431765</v>
      </c>
      <c r="X335">
        <v>4043705469060.0679</v>
      </c>
      <c r="Y335">
        <v>1076416047462.0109</v>
      </c>
      <c r="AA335">
        <f t="shared" si="58"/>
        <v>12.606779515410494</v>
      </c>
      <c r="AB335">
        <f t="shared" si="59"/>
        <v>12.031980163703617</v>
      </c>
    </row>
    <row r="336" spans="1:28" x14ac:dyDescent="0.55000000000000004">
      <c r="A336" s="4">
        <v>39.189112396213623</v>
      </c>
      <c r="B336" s="4">
        <v>33.777908196073781</v>
      </c>
      <c r="C336" s="4">
        <v>8</v>
      </c>
      <c r="D336" s="4">
        <v>4</v>
      </c>
      <c r="E336" s="4">
        <v>481585352300.38599</v>
      </c>
      <c r="F336" s="4">
        <v>256387030736.13348</v>
      </c>
      <c r="G336" s="4">
        <v>-4.9359480442398969</v>
      </c>
      <c r="H336" s="4">
        <v>-10.3145747055251</v>
      </c>
      <c r="I336" s="4">
        <v>-7.8732355360489041</v>
      </c>
      <c r="J336" s="4">
        <v>888939305</v>
      </c>
      <c r="K336" s="4">
        <v>881671476</v>
      </c>
      <c r="L336" s="4">
        <v>90658147200</v>
      </c>
      <c r="M336" s="4">
        <v>89914557400</v>
      </c>
      <c r="N336" s="4">
        <v>5192</v>
      </c>
      <c r="O336" s="4">
        <f t="shared" si="50"/>
        <v>91547086505</v>
      </c>
      <c r="P336" s="4">
        <f t="shared" si="51"/>
        <v>750857629</v>
      </c>
      <c r="Q336" s="4">
        <f t="shared" si="52"/>
        <v>881671476</v>
      </c>
      <c r="R336" s="4">
        <f t="shared" si="53"/>
        <v>1.7832671331499301</v>
      </c>
      <c r="S336" s="4">
        <f t="shared" si="54"/>
        <v>7.565208790345701E-2</v>
      </c>
      <c r="T336" s="4">
        <f t="shared" si="55"/>
        <v>68629.963083447772</v>
      </c>
      <c r="U336" s="4">
        <f t="shared" si="56"/>
        <v>0.82018735676420529</v>
      </c>
      <c r="V336" s="4">
        <f t="shared" si="57"/>
        <v>0.96307977638572484</v>
      </c>
      <c r="X336">
        <v>481585352300.38599</v>
      </c>
      <c r="Y336">
        <v>256387030736.13348</v>
      </c>
      <c r="AA336">
        <f t="shared" si="58"/>
        <v>11.682673269130463</v>
      </c>
      <c r="AB336">
        <f t="shared" si="59"/>
        <v>11.408896052741524</v>
      </c>
    </row>
    <row r="337" spans="1:28" x14ac:dyDescent="0.55000000000000004">
      <c r="A337" s="4">
        <v>56.250379367778649</v>
      </c>
      <c r="B337" s="4">
        <v>12.89316238793343</v>
      </c>
      <c r="C337" s="4">
        <v>3</v>
      </c>
      <c r="D337" s="4">
        <v>3</v>
      </c>
      <c r="E337" s="4">
        <v>1004158420189.175</v>
      </c>
      <c r="F337" s="4">
        <v>200487060519.17255</v>
      </c>
      <c r="G337" s="4">
        <v>-4.9707425969473968</v>
      </c>
      <c r="H337" s="4">
        <v>-9.3625068608970814</v>
      </c>
      <c r="I337" s="4">
        <v>-8.620908766470551</v>
      </c>
      <c r="J337" s="4">
        <v>266184947</v>
      </c>
      <c r="K337" s="4">
        <v>254360353</v>
      </c>
      <c r="L337" s="4">
        <v>90622319400</v>
      </c>
      <c r="M337" s="4">
        <v>86635260800</v>
      </c>
      <c r="N337" s="4">
        <v>3381</v>
      </c>
      <c r="O337" s="4">
        <f t="shared" si="50"/>
        <v>90888504347</v>
      </c>
      <c r="P337" s="4">
        <f t="shared" si="51"/>
        <v>3998883194</v>
      </c>
      <c r="Q337" s="4">
        <f t="shared" si="52"/>
        <v>254360353</v>
      </c>
      <c r="R337" s="4">
        <f t="shared" si="53"/>
        <v>4.6796276135887238</v>
      </c>
      <c r="S337" s="4">
        <f t="shared" si="54"/>
        <v>5.5451966063780188E-2</v>
      </c>
      <c r="T337" s="4">
        <f t="shared" si="55"/>
        <v>60971.688471986985</v>
      </c>
      <c r="U337" s="4">
        <f t="shared" si="56"/>
        <v>4.399767850434424</v>
      </c>
      <c r="V337" s="4">
        <f t="shared" si="57"/>
        <v>0.27985976315430011</v>
      </c>
      <c r="X337">
        <v>1004158420189.175</v>
      </c>
      <c r="Y337">
        <v>200487060519.17255</v>
      </c>
      <c r="AA337">
        <f t="shared" si="58"/>
        <v>12.001802234309528</v>
      </c>
      <c r="AB337">
        <f t="shared" si="59"/>
        <v>11.302086348395296</v>
      </c>
    </row>
    <row r="338" spans="1:28" x14ac:dyDescent="0.55000000000000004">
      <c r="A338" s="4">
        <v>66.556496214979603</v>
      </c>
      <c r="B338" s="4">
        <v>15.31356984808086</v>
      </c>
      <c r="C338" s="4">
        <v>1</v>
      </c>
      <c r="D338" s="4">
        <v>3</v>
      </c>
      <c r="E338" s="4">
        <v>3571910456469.5332</v>
      </c>
      <c r="F338" s="4">
        <v>237557822028.62119</v>
      </c>
      <c r="G338" s="4">
        <v>-5.4200482481532122</v>
      </c>
      <c r="H338" s="4">
        <v>-9.8809779489807159</v>
      </c>
      <c r="I338" s="4">
        <v>-7.1738408205170918</v>
      </c>
      <c r="J338" s="4">
        <v>336811467</v>
      </c>
      <c r="K338" s="4">
        <v>293955843</v>
      </c>
      <c r="L338" s="4">
        <v>90457356100</v>
      </c>
      <c r="M338" s="4">
        <v>79054737300</v>
      </c>
      <c r="N338" s="4">
        <v>1058130</v>
      </c>
      <c r="O338" s="4">
        <f t="shared" si="50"/>
        <v>90794167567</v>
      </c>
      <c r="P338" s="4">
        <f t="shared" si="51"/>
        <v>11445474424</v>
      </c>
      <c r="Q338" s="4">
        <f t="shared" si="52"/>
        <v>293955843</v>
      </c>
      <c r="R338" s="4">
        <f t="shared" si="53"/>
        <v>12.929718484766203</v>
      </c>
      <c r="S338" s="4">
        <f t="shared" si="54"/>
        <v>4.7595855956807417E-2</v>
      </c>
      <c r="T338" s="4">
        <f t="shared" si="55"/>
        <v>22231557.322138265</v>
      </c>
      <c r="U338" s="4">
        <f t="shared" si="56"/>
        <v>12.605957773173049</v>
      </c>
      <c r="V338" s="4">
        <f t="shared" si="57"/>
        <v>0.32376071159315417</v>
      </c>
      <c r="X338">
        <v>3571910456469.5332</v>
      </c>
      <c r="Y338">
        <v>237557822028.62119</v>
      </c>
      <c r="AA338">
        <f t="shared" si="58"/>
        <v>12.552900563108835</v>
      </c>
      <c r="AB338">
        <f t="shared" si="59"/>
        <v>11.375769334935985</v>
      </c>
    </row>
    <row r="339" spans="1:28" x14ac:dyDescent="0.55000000000000004">
      <c r="A339" s="4">
        <v>51.417256250069229</v>
      </c>
      <c r="B339" s="4">
        <v>45.136189792522622</v>
      </c>
      <c r="C339" s="4">
        <v>1</v>
      </c>
      <c r="D339" s="4">
        <v>2</v>
      </c>
      <c r="E339" s="4">
        <v>1180979529990.9373</v>
      </c>
      <c r="F339" s="4">
        <v>78609638074.598755</v>
      </c>
      <c r="G339" s="4">
        <v>-4.454786526923761</v>
      </c>
      <c r="H339" s="4">
        <v>-10.38534174626299</v>
      </c>
      <c r="I339" s="4">
        <v>-8.5626549867078783</v>
      </c>
      <c r="J339" s="4">
        <v>1459759609</v>
      </c>
      <c r="K339" s="4">
        <v>1445707256</v>
      </c>
      <c r="L339" s="4">
        <v>90677721500</v>
      </c>
      <c r="M339" s="4">
        <v>89813283400</v>
      </c>
      <c r="N339" s="4">
        <v>1162413</v>
      </c>
      <c r="O339" s="4">
        <f t="shared" si="50"/>
        <v>92137481109</v>
      </c>
      <c r="P339" s="4">
        <f t="shared" si="51"/>
        <v>878490453</v>
      </c>
      <c r="Q339" s="4">
        <f t="shared" si="52"/>
        <v>1445707256</v>
      </c>
      <c r="R339" s="4">
        <f t="shared" si="53"/>
        <v>2.522532286562555</v>
      </c>
      <c r="S339" s="4">
        <f t="shared" si="54"/>
        <v>6.0089854184576207E-2</v>
      </c>
      <c r="T339" s="4">
        <f t="shared" si="55"/>
        <v>19344580.142089393</v>
      </c>
      <c r="U339" s="4">
        <f t="shared" si="56"/>
        <v>0.95345612059953411</v>
      </c>
      <c r="V339" s="4">
        <f t="shared" si="57"/>
        <v>1.569076165963021</v>
      </c>
      <c r="X339">
        <v>1180979529990.9373</v>
      </c>
      <c r="Y339">
        <v>78609638074.598755</v>
      </c>
      <c r="AA339">
        <f t="shared" si="58"/>
        <v>12.072242370019081</v>
      </c>
      <c r="AB339">
        <f t="shared" si="59"/>
        <v>10.895475796751908</v>
      </c>
    </row>
    <row r="340" spans="1:28" x14ac:dyDescent="0.55000000000000004">
      <c r="A340" s="4">
        <v>62.972271706879539</v>
      </c>
      <c r="B340" s="4">
        <v>48.177194206958127</v>
      </c>
      <c r="C340" s="4">
        <v>6</v>
      </c>
      <c r="D340" s="4">
        <v>1</v>
      </c>
      <c r="E340" s="4">
        <v>90269003904.830063</v>
      </c>
      <c r="F340" s="4">
        <v>36036593495.930191</v>
      </c>
      <c r="G340" s="4">
        <v>-4.3975708988491453</v>
      </c>
      <c r="H340" s="4">
        <v>-9.4187591457799797</v>
      </c>
      <c r="I340" s="4">
        <v>-7.6711439564743724</v>
      </c>
      <c r="J340" s="4">
        <v>1702829781</v>
      </c>
      <c r="K340" s="4">
        <v>1656999383</v>
      </c>
      <c r="L340" s="4">
        <v>90348519300</v>
      </c>
      <c r="M340" s="4">
        <v>87938836900</v>
      </c>
      <c r="N340" s="4">
        <v>2498511</v>
      </c>
      <c r="O340" s="4">
        <f t="shared" si="50"/>
        <v>92051349081</v>
      </c>
      <c r="P340" s="4">
        <f t="shared" si="51"/>
        <v>2455512798</v>
      </c>
      <c r="Q340" s="4">
        <f t="shared" si="52"/>
        <v>1656999383</v>
      </c>
      <c r="R340" s="4">
        <f t="shared" si="53"/>
        <v>4.4676283640136782</v>
      </c>
      <c r="S340" s="4">
        <f t="shared" si="54"/>
        <v>5.005524263132638E-2</v>
      </c>
      <c r="T340" s="4">
        <f t="shared" si="55"/>
        <v>49915071.202478632</v>
      </c>
      <c r="U340" s="4">
        <f t="shared" si="56"/>
        <v>2.6675467796124175</v>
      </c>
      <c r="V340" s="4">
        <f t="shared" si="57"/>
        <v>1.8000815844012605</v>
      </c>
      <c r="X340">
        <v>90269003904.830063</v>
      </c>
      <c r="Y340">
        <v>36036593495.930191</v>
      </c>
      <c r="AA340">
        <f t="shared" si="58"/>
        <v>10.955538650158617</v>
      </c>
      <c r="AB340">
        <f t="shared" si="59"/>
        <v>10.556743730813068</v>
      </c>
    </row>
    <row r="341" spans="1:28" x14ac:dyDescent="0.55000000000000004">
      <c r="A341" s="4">
        <v>43.776920559955343</v>
      </c>
      <c r="B341" s="4">
        <v>12.288411897270569</v>
      </c>
      <c r="C341" s="4">
        <v>9</v>
      </c>
      <c r="D341" s="4">
        <v>4</v>
      </c>
      <c r="E341" s="4">
        <v>569893899626.87622</v>
      </c>
      <c r="F341" s="4">
        <v>341344836282.18695</v>
      </c>
      <c r="G341" s="4">
        <v>-4.1624955644160639</v>
      </c>
      <c r="H341" s="4">
        <v>-8.697098649966442</v>
      </c>
      <c r="I341" s="4">
        <v>-7.965519982837475</v>
      </c>
      <c r="J341" s="4">
        <v>245332114</v>
      </c>
      <c r="K341" s="4">
        <v>240907260</v>
      </c>
      <c r="L341" s="4">
        <v>90663562300</v>
      </c>
      <c r="M341" s="4">
        <v>89030853900</v>
      </c>
      <c r="N341" s="4">
        <v>1336</v>
      </c>
      <c r="O341" s="4">
        <f t="shared" si="50"/>
        <v>90908894414</v>
      </c>
      <c r="P341" s="4">
        <f t="shared" si="51"/>
        <v>1637133254</v>
      </c>
      <c r="Q341" s="4">
        <f t="shared" si="52"/>
        <v>240907260</v>
      </c>
      <c r="R341" s="4">
        <f t="shared" si="53"/>
        <v>2.0658490306211239</v>
      </c>
      <c r="S341" s="4">
        <f t="shared" si="54"/>
        <v>6.9061998211578657E-2</v>
      </c>
      <c r="T341" s="4">
        <f t="shared" si="55"/>
        <v>19344.936934883121</v>
      </c>
      <c r="U341" s="4">
        <f t="shared" si="56"/>
        <v>1.800850471841049</v>
      </c>
      <c r="V341" s="4">
        <f t="shared" si="57"/>
        <v>0.26499855878007489</v>
      </c>
      <c r="X341">
        <v>569893899626.87622</v>
      </c>
      <c r="Y341">
        <v>341344836282.18695</v>
      </c>
      <c r="AA341">
        <f t="shared" si="58"/>
        <v>11.755794008136201</v>
      </c>
      <c r="AB341">
        <f t="shared" si="59"/>
        <v>11.53319333741733</v>
      </c>
    </row>
    <row r="342" spans="1:28" x14ac:dyDescent="0.55000000000000004">
      <c r="A342" s="4">
        <v>25.98283015209698</v>
      </c>
      <c r="B342" s="4">
        <v>36.649402893468029</v>
      </c>
      <c r="C342" s="4">
        <v>9</v>
      </c>
      <c r="D342" s="4">
        <v>3</v>
      </c>
      <c r="E342" s="4">
        <v>209989453841.02225</v>
      </c>
      <c r="F342" s="4">
        <v>125767821365.26151</v>
      </c>
      <c r="G342" s="4">
        <v>-4.4527278454106938</v>
      </c>
      <c r="H342" s="4">
        <v>-9.5360346473121531</v>
      </c>
      <c r="I342" s="4">
        <v>-8.6315956382953463</v>
      </c>
      <c r="J342" s="4">
        <v>1015577480</v>
      </c>
      <c r="K342" s="4">
        <v>1011512686</v>
      </c>
      <c r="L342" s="4">
        <v>90575334700</v>
      </c>
      <c r="M342" s="4">
        <v>90177146500</v>
      </c>
      <c r="N342" s="4">
        <v>1668</v>
      </c>
      <c r="O342" s="4">
        <f t="shared" si="50"/>
        <v>91590912180</v>
      </c>
      <c r="P342" s="4">
        <f t="shared" si="51"/>
        <v>402252994</v>
      </c>
      <c r="Q342" s="4">
        <f t="shared" si="52"/>
        <v>1011512686</v>
      </c>
      <c r="R342" s="4">
        <f t="shared" si="53"/>
        <v>1.5435654546398467</v>
      </c>
      <c r="S342" s="4">
        <f t="shared" si="54"/>
        <v>0.10178505979303869</v>
      </c>
      <c r="T342" s="4">
        <f t="shared" si="55"/>
        <v>16387.473794204896</v>
      </c>
      <c r="U342" s="4">
        <f t="shared" si="56"/>
        <v>0.43918439551018779</v>
      </c>
      <c r="V342" s="4">
        <f t="shared" si="57"/>
        <v>1.104381059129659</v>
      </c>
      <c r="X342">
        <v>209989453841.02225</v>
      </c>
      <c r="Y342">
        <v>125767821365.26151</v>
      </c>
      <c r="AA342">
        <f t="shared" si="58"/>
        <v>11.322197484002205</v>
      </c>
      <c r="AB342">
        <f t="shared" si="59"/>
        <v>11.099569537840935</v>
      </c>
    </row>
    <row r="343" spans="1:28" x14ac:dyDescent="0.55000000000000004">
      <c r="A343" s="4">
        <v>39.474294086423768</v>
      </c>
      <c r="B343" s="4">
        <v>48.328578744274644</v>
      </c>
      <c r="C343" s="4">
        <v>6</v>
      </c>
      <c r="D343" s="4">
        <v>2</v>
      </c>
      <c r="E343" s="4">
        <v>1023185730359.6201</v>
      </c>
      <c r="F343" s="4">
        <v>408573479999.76611</v>
      </c>
      <c r="G343" s="4">
        <v>-5.0427992878529038</v>
      </c>
      <c r="H343" s="4">
        <v>-9.8839563465975804</v>
      </c>
      <c r="I343" s="4">
        <v>-6.9526199174852046</v>
      </c>
      <c r="J343" s="4">
        <v>1629878695</v>
      </c>
      <c r="K343" s="4">
        <v>1561236982</v>
      </c>
      <c r="L343" s="4">
        <v>90717870800</v>
      </c>
      <c r="M343" s="4">
        <v>86926472700</v>
      </c>
      <c r="N343" s="4">
        <v>8412</v>
      </c>
      <c r="O343" s="4">
        <f t="shared" si="50"/>
        <v>92347749495</v>
      </c>
      <c r="P343" s="4">
        <f t="shared" si="51"/>
        <v>3860039813</v>
      </c>
      <c r="Q343" s="4">
        <f t="shared" si="52"/>
        <v>1561236982</v>
      </c>
      <c r="R343" s="4">
        <f t="shared" si="53"/>
        <v>5.870502339955264</v>
      </c>
      <c r="S343" s="4">
        <f t="shared" si="54"/>
        <v>7.5211762975629259E-2</v>
      </c>
      <c r="T343" s="4">
        <f t="shared" si="55"/>
        <v>111844.20717176549</v>
      </c>
      <c r="U343" s="4">
        <f t="shared" si="56"/>
        <v>4.1798959196173966</v>
      </c>
      <c r="V343" s="4">
        <f t="shared" si="57"/>
        <v>1.690606420337867</v>
      </c>
      <c r="X343">
        <v>1023185730359.6201</v>
      </c>
      <c r="Y343">
        <v>408573479999.76611</v>
      </c>
      <c r="AA343">
        <f t="shared" si="58"/>
        <v>12.009954474717969</v>
      </c>
      <c r="AB343">
        <f t="shared" si="59"/>
        <v>11.611270173692546</v>
      </c>
    </row>
    <row r="344" spans="1:28" x14ac:dyDescent="0.55000000000000004">
      <c r="A344" s="4">
        <v>59.414650551261168</v>
      </c>
      <c r="B344" s="4">
        <v>18.321869052194202</v>
      </c>
      <c r="C344" s="4">
        <v>8</v>
      </c>
      <c r="D344" s="4">
        <v>3</v>
      </c>
      <c r="E344" s="4">
        <v>140127783848.21088</v>
      </c>
      <c r="F344" s="4">
        <v>74604224690.659836</v>
      </c>
      <c r="G344" s="4">
        <v>-4.2969300344967856</v>
      </c>
      <c r="H344" s="4">
        <v>-9.6752135110620561</v>
      </c>
      <c r="I344" s="4">
        <v>-7.2396044486233233</v>
      </c>
      <c r="J344" s="4">
        <v>407149660</v>
      </c>
      <c r="K344" s="4">
        <v>403262041</v>
      </c>
      <c r="L344" s="4">
        <v>90550367100</v>
      </c>
      <c r="M344" s="4">
        <v>89690223900</v>
      </c>
      <c r="N344" s="4">
        <v>6337</v>
      </c>
      <c r="O344" s="4">
        <f t="shared" si="50"/>
        <v>90957516760</v>
      </c>
      <c r="P344" s="4">
        <f t="shared" si="51"/>
        <v>864030819</v>
      </c>
      <c r="Q344" s="4">
        <f t="shared" si="52"/>
        <v>403262041</v>
      </c>
      <c r="R344" s="4">
        <f t="shared" si="53"/>
        <v>1.3932799675521839</v>
      </c>
      <c r="S344" s="4">
        <f t="shared" si="54"/>
        <v>5.2773144167857271E-2</v>
      </c>
      <c r="T344" s="4">
        <f t="shared" si="55"/>
        <v>120080.01607491296</v>
      </c>
      <c r="U344" s="4">
        <f t="shared" si="56"/>
        <v>0.94992788917031123</v>
      </c>
      <c r="V344" s="4">
        <f t="shared" si="57"/>
        <v>0.44335207838187252</v>
      </c>
      <c r="X344">
        <v>140127783848.21088</v>
      </c>
      <c r="Y344">
        <v>74604224690.659836</v>
      </c>
      <c r="AA344">
        <f t="shared" si="58"/>
        <v>11.146524253598797</v>
      </c>
      <c r="AB344">
        <f t="shared" si="59"/>
        <v>10.872763421412225</v>
      </c>
    </row>
    <row r="345" spans="1:28" x14ac:dyDescent="0.55000000000000004">
      <c r="A345" s="4">
        <v>58.552727434302589</v>
      </c>
      <c r="B345" s="4">
        <v>42.718989443091907</v>
      </c>
      <c r="C345" s="4">
        <v>4</v>
      </c>
      <c r="D345" s="4">
        <v>5</v>
      </c>
      <c r="E345" s="4">
        <v>1478058142213.4709</v>
      </c>
      <c r="F345" s="4">
        <v>393452370736.16174</v>
      </c>
      <c r="G345" s="4">
        <v>-4.773095785428568</v>
      </c>
      <c r="H345" s="4">
        <v>-8.9098234211802918</v>
      </c>
      <c r="I345" s="4">
        <v>-7.979246246025455</v>
      </c>
      <c r="J345" s="4">
        <v>1348739217</v>
      </c>
      <c r="K345" s="4">
        <v>1254212621</v>
      </c>
      <c r="L345" s="4">
        <v>90557174500</v>
      </c>
      <c r="M345" s="4">
        <v>84269425800</v>
      </c>
      <c r="N345" s="4">
        <v>16255</v>
      </c>
      <c r="O345" s="4">
        <f t="shared" si="50"/>
        <v>91905913717</v>
      </c>
      <c r="P345" s="4">
        <f t="shared" si="51"/>
        <v>6382275296</v>
      </c>
      <c r="Q345" s="4">
        <f t="shared" si="52"/>
        <v>1254212621</v>
      </c>
      <c r="R345" s="4">
        <f t="shared" si="53"/>
        <v>8.3090277960943286</v>
      </c>
      <c r="S345" s="4">
        <f t="shared" si="54"/>
        <v>5.3477152022070422E-2</v>
      </c>
      <c r="T345" s="4">
        <f t="shared" si="55"/>
        <v>303961.58705855242</v>
      </c>
      <c r="U345" s="4">
        <f t="shared" si="56"/>
        <v>6.9443575912345885</v>
      </c>
      <c r="V345" s="4">
        <f t="shared" si="57"/>
        <v>1.3646702048597403</v>
      </c>
      <c r="X345">
        <v>1478058142213.4709</v>
      </c>
      <c r="Y345">
        <v>393452370736.16174</v>
      </c>
      <c r="AA345">
        <f t="shared" si="58"/>
        <v>12.169691518189946</v>
      </c>
      <c r="AB345">
        <f t="shared" si="59"/>
        <v>11.594892166483069</v>
      </c>
    </row>
    <row r="346" spans="1:28" x14ac:dyDescent="0.55000000000000004">
      <c r="A346" s="4">
        <v>55.049483971276167</v>
      </c>
      <c r="B346" s="4">
        <v>16.75234715836255</v>
      </c>
      <c r="C346" s="4">
        <v>8</v>
      </c>
      <c r="D346" s="4">
        <v>5</v>
      </c>
      <c r="E346" s="4">
        <v>125524988715.90236</v>
      </c>
      <c r="F346" s="4">
        <v>66828404787.179855</v>
      </c>
      <c r="G346" s="4">
        <v>-5.239974227622314</v>
      </c>
      <c r="H346" s="4">
        <v>-9.9620609429921885</v>
      </c>
      <c r="I346" s="4">
        <v>-7.787522514782987</v>
      </c>
      <c r="J346" s="4">
        <v>360558750</v>
      </c>
      <c r="K346" s="4">
        <v>359071727</v>
      </c>
      <c r="L346" s="4">
        <v>90606542500</v>
      </c>
      <c r="M346" s="4">
        <v>90230443600</v>
      </c>
      <c r="N346" s="4">
        <v>41547</v>
      </c>
      <c r="O346" s="4">
        <f t="shared" si="50"/>
        <v>90967101250</v>
      </c>
      <c r="P346" s="4">
        <f t="shared" si="51"/>
        <v>377585923</v>
      </c>
      <c r="Q346" s="4">
        <f t="shared" si="52"/>
        <v>359071727</v>
      </c>
      <c r="R346" s="4">
        <f t="shared" si="53"/>
        <v>0.80980666623143605</v>
      </c>
      <c r="S346" s="4">
        <f t="shared" si="54"/>
        <v>5.653941007613008E-2</v>
      </c>
      <c r="T346" s="4">
        <f t="shared" si="55"/>
        <v>734832.56977844553</v>
      </c>
      <c r="U346" s="4">
        <f t="shared" si="56"/>
        <v>0.41507964726973207</v>
      </c>
      <c r="V346" s="4">
        <f t="shared" si="57"/>
        <v>0.39472701896170403</v>
      </c>
      <c r="X346">
        <v>125524988715.90236</v>
      </c>
      <c r="Y346">
        <v>66828404787.179855</v>
      </c>
      <c r="AA346">
        <f t="shared" si="58"/>
        <v>11.098730191005384</v>
      </c>
      <c r="AB346">
        <f t="shared" si="59"/>
        <v>10.824961094515976</v>
      </c>
    </row>
    <row r="347" spans="1:28" x14ac:dyDescent="0.55000000000000004">
      <c r="A347" s="4">
        <v>53.265127054859477</v>
      </c>
      <c r="B347" s="4">
        <v>27.372937218514032</v>
      </c>
      <c r="C347" s="4">
        <v>9</v>
      </c>
      <c r="D347" s="4">
        <v>1</v>
      </c>
      <c r="E347" s="4">
        <v>81890116746.267303</v>
      </c>
      <c r="F347" s="4">
        <v>49046659248.986275</v>
      </c>
      <c r="G347" s="4">
        <v>-3.5526584213750039</v>
      </c>
      <c r="H347" s="4">
        <v>-10.324085349644861</v>
      </c>
      <c r="I347" s="4">
        <v>-8.05707061429551</v>
      </c>
      <c r="J347" s="4">
        <v>671773859</v>
      </c>
      <c r="K347" s="4">
        <v>668056550</v>
      </c>
      <c r="L347" s="4">
        <v>90590771800</v>
      </c>
      <c r="M347" s="4">
        <v>90091050400</v>
      </c>
      <c r="N347" s="4">
        <v>520962</v>
      </c>
      <c r="O347" s="4">
        <f t="shared" si="50"/>
        <v>91262545659</v>
      </c>
      <c r="P347" s="4">
        <f t="shared" si="51"/>
        <v>503438709</v>
      </c>
      <c r="Q347" s="4">
        <f t="shared" si="52"/>
        <v>668056550</v>
      </c>
      <c r="R347" s="4">
        <f t="shared" si="53"/>
        <v>1.2836539355117926</v>
      </c>
      <c r="S347" s="4">
        <f t="shared" si="54"/>
        <v>5.8232679495548084E-2</v>
      </c>
      <c r="T347" s="4">
        <f t="shared" si="55"/>
        <v>8946213.7843034994</v>
      </c>
      <c r="U347" s="4">
        <f t="shared" si="56"/>
        <v>0.55163781085077879</v>
      </c>
      <c r="V347" s="4">
        <f t="shared" si="57"/>
        <v>0.73201612466101373</v>
      </c>
      <c r="X347">
        <v>81890116746.267303</v>
      </c>
      <c r="Y347">
        <v>49046659248.986275</v>
      </c>
      <c r="AA347">
        <f t="shared" si="58"/>
        <v>10.913231490263927</v>
      </c>
      <c r="AB347">
        <f t="shared" si="59"/>
        <v>10.690609431305333</v>
      </c>
    </row>
    <row r="348" spans="1:28" x14ac:dyDescent="0.55000000000000004">
      <c r="A348" s="4">
        <v>53.767284395471648</v>
      </c>
      <c r="B348" s="4">
        <v>35.125991571438853</v>
      </c>
      <c r="C348" s="4">
        <v>4</v>
      </c>
      <c r="D348" s="4">
        <v>5</v>
      </c>
      <c r="E348" s="4">
        <v>4486727709440.4912</v>
      </c>
      <c r="F348" s="4">
        <v>1194346557628.199</v>
      </c>
      <c r="G348" s="4">
        <v>-5.4447917495862752</v>
      </c>
      <c r="H348" s="4">
        <v>-9.1050403757627265</v>
      </c>
      <c r="I348" s="4">
        <v>-8.4205212573209725</v>
      </c>
      <c r="J348" s="4">
        <v>966235747</v>
      </c>
      <c r="K348" s="4">
        <v>817041512</v>
      </c>
      <c r="L348" s="4">
        <v>90602790500</v>
      </c>
      <c r="M348" s="4">
        <v>76738153400</v>
      </c>
      <c r="N348" s="4">
        <v>8484</v>
      </c>
      <c r="O348" s="4">
        <f t="shared" si="50"/>
        <v>91569026247</v>
      </c>
      <c r="P348" s="4">
        <f t="shared" si="51"/>
        <v>14013831335</v>
      </c>
      <c r="Q348" s="4">
        <f t="shared" si="52"/>
        <v>817041512</v>
      </c>
      <c r="R348" s="4">
        <f t="shared" si="53"/>
        <v>16.196385890350005</v>
      </c>
      <c r="S348" s="4">
        <f t="shared" si="54"/>
        <v>5.7746502169039753E-2</v>
      </c>
      <c r="T348" s="4">
        <f t="shared" si="55"/>
        <v>146917.98951155553</v>
      </c>
      <c r="U348" s="4">
        <f t="shared" si="56"/>
        <v>15.304117461289618</v>
      </c>
      <c r="V348" s="4">
        <f t="shared" si="57"/>
        <v>0.89226842906038661</v>
      </c>
      <c r="X348">
        <v>4486727709440.4912</v>
      </c>
      <c r="Y348">
        <v>1194346557628.199</v>
      </c>
      <c r="AA348">
        <f t="shared" si="58"/>
        <v>12.651929713866547</v>
      </c>
      <c r="AB348">
        <f t="shared" si="59"/>
        <v>12.07713036215967</v>
      </c>
    </row>
    <row r="349" spans="1:28" x14ac:dyDescent="0.55000000000000004">
      <c r="A349" s="4">
        <v>51.404909042275548</v>
      </c>
      <c r="B349" s="4">
        <v>22.34738940976181</v>
      </c>
      <c r="C349" s="4">
        <v>1</v>
      </c>
      <c r="D349" s="4">
        <v>1</v>
      </c>
      <c r="E349" s="4">
        <v>313292672178.42065</v>
      </c>
      <c r="F349" s="4">
        <v>20873134066.945992</v>
      </c>
      <c r="G349" s="4">
        <v>-5.3985869886831548</v>
      </c>
      <c r="H349" s="4">
        <v>-9.1557496638115055</v>
      </c>
      <c r="I349" s="4">
        <v>-8.6126021982325032</v>
      </c>
      <c r="J349" s="4">
        <v>510759710</v>
      </c>
      <c r="K349" s="4">
        <v>499414685</v>
      </c>
      <c r="L349" s="4">
        <v>90614909200</v>
      </c>
      <c r="M349" s="4">
        <v>88618941300</v>
      </c>
      <c r="N349" s="4">
        <v>6604</v>
      </c>
      <c r="O349" s="4">
        <f t="shared" si="50"/>
        <v>91125668910</v>
      </c>
      <c r="P349" s="4">
        <f t="shared" si="51"/>
        <v>2007312925</v>
      </c>
      <c r="Q349" s="4">
        <f t="shared" si="52"/>
        <v>499414685</v>
      </c>
      <c r="R349" s="4">
        <f t="shared" si="53"/>
        <v>2.7508468689275269</v>
      </c>
      <c r="S349" s="4">
        <f t="shared" si="54"/>
        <v>6.0102634524404536E-2</v>
      </c>
      <c r="T349" s="4">
        <f t="shared" si="55"/>
        <v>109878.71084616867</v>
      </c>
      <c r="U349" s="4">
        <f t="shared" si="56"/>
        <v>2.2027963679284666</v>
      </c>
      <c r="V349" s="4">
        <f t="shared" si="57"/>
        <v>0.54805050099906039</v>
      </c>
      <c r="X349">
        <v>313292672178.42065</v>
      </c>
      <c r="Y349">
        <v>20873134066.945992</v>
      </c>
      <c r="AA349">
        <f t="shared" si="58"/>
        <v>11.495950236982905</v>
      </c>
      <c r="AB349">
        <f t="shared" si="59"/>
        <v>10.319587662567676</v>
      </c>
    </row>
    <row r="350" spans="1:28" x14ac:dyDescent="0.55000000000000004">
      <c r="A350" s="4">
        <v>30.567878220503729</v>
      </c>
      <c r="B350" s="4">
        <v>47.289431203732931</v>
      </c>
      <c r="C350" s="4">
        <v>2</v>
      </c>
      <c r="D350" s="4">
        <v>4</v>
      </c>
      <c r="E350" s="4">
        <v>1533563841088.7549</v>
      </c>
      <c r="F350" s="4">
        <v>204084040300.27512</v>
      </c>
      <c r="G350" s="4">
        <v>-4.2221604980723928</v>
      </c>
      <c r="H350" s="4">
        <v>-9.643217176091019</v>
      </c>
      <c r="I350" s="4">
        <v>-7.718379707212101</v>
      </c>
      <c r="J350" s="4">
        <v>1565549025</v>
      </c>
      <c r="K350" s="4">
        <v>1539183124</v>
      </c>
      <c r="L350" s="4">
        <v>90696732800</v>
      </c>
      <c r="M350" s="4">
        <v>89164661800</v>
      </c>
      <c r="N350" s="4">
        <v>25456</v>
      </c>
      <c r="O350" s="4">
        <f t="shared" si="50"/>
        <v>92262281825</v>
      </c>
      <c r="P350" s="4">
        <f t="shared" si="51"/>
        <v>1558436901</v>
      </c>
      <c r="Q350" s="4">
        <f t="shared" si="52"/>
        <v>1539183124</v>
      </c>
      <c r="R350" s="4">
        <f t="shared" si="53"/>
        <v>3.3574066928839477</v>
      </c>
      <c r="S350" s="4">
        <f t="shared" si="54"/>
        <v>9.1270700769769744E-2</v>
      </c>
      <c r="T350" s="4">
        <f t="shared" si="55"/>
        <v>278906.59089177736</v>
      </c>
      <c r="U350" s="4">
        <f t="shared" si="56"/>
        <v>1.6891376087532617</v>
      </c>
      <c r="V350" s="4">
        <f t="shared" si="57"/>
        <v>1.6682690841306862</v>
      </c>
      <c r="X350">
        <v>1533563841088.7549</v>
      </c>
      <c r="Y350">
        <v>204084040300.27512</v>
      </c>
      <c r="AA350">
        <f t="shared" si="58"/>
        <v>12.185701860041657</v>
      </c>
      <c r="AB350">
        <f t="shared" si="59"/>
        <v>11.309809043517971</v>
      </c>
    </row>
    <row r="351" spans="1:28" x14ac:dyDescent="0.55000000000000004">
      <c r="A351" s="4">
        <v>31.670258049295981</v>
      </c>
      <c r="B351" s="4">
        <v>24.328422109295943</v>
      </c>
      <c r="C351" s="4">
        <v>0</v>
      </c>
      <c r="D351" s="4">
        <v>2</v>
      </c>
      <c r="E351" s="4">
        <v>1214105661971.3181</v>
      </c>
      <c r="F351" s="4">
        <v>0</v>
      </c>
      <c r="G351" s="4">
        <v>-4.7860638332190319</v>
      </c>
      <c r="H351" s="4">
        <v>-9.6793654088023278</v>
      </c>
      <c r="I351" s="4">
        <v>-7.2155480565657104</v>
      </c>
      <c r="J351" s="4">
        <v>559963771</v>
      </c>
      <c r="K351" s="4">
        <v>559871498</v>
      </c>
      <c r="L351" s="4">
        <v>90517492600</v>
      </c>
      <c r="M351" s="4">
        <v>90509628900</v>
      </c>
      <c r="N351" s="4">
        <v>1022210</v>
      </c>
      <c r="O351" s="4">
        <f t="shared" si="50"/>
        <v>91077456371</v>
      </c>
      <c r="P351" s="4">
        <f t="shared" si="51"/>
        <v>7955973</v>
      </c>
      <c r="Q351" s="4">
        <f t="shared" si="52"/>
        <v>559871498</v>
      </c>
      <c r="R351" s="4">
        <f t="shared" si="53"/>
        <v>0.62345556587239315</v>
      </c>
      <c r="S351" s="4">
        <f t="shared" si="54"/>
        <v>8.8995960113380554E-2</v>
      </c>
      <c r="T351" s="4">
        <f t="shared" si="55"/>
        <v>11486026.991536558</v>
      </c>
      <c r="U351" s="4">
        <f t="shared" si="56"/>
        <v>8.7353921782704329E-3</v>
      </c>
      <c r="V351" s="4">
        <f t="shared" si="57"/>
        <v>0.61472017369412268</v>
      </c>
      <c r="X351">
        <v>1214105661971.3181</v>
      </c>
      <c r="Y351">
        <v>0</v>
      </c>
      <c r="AA351">
        <f t="shared" si="58"/>
        <v>12.084256484444534</v>
      </c>
      <c r="AB351" t="e">
        <f t="shared" si="59"/>
        <v>#NUM!</v>
      </c>
    </row>
    <row r="352" spans="1:28" x14ac:dyDescent="0.55000000000000004">
      <c r="A352" s="4">
        <v>37.432222324687878</v>
      </c>
      <c r="B352" s="4">
        <v>26.998175192528922</v>
      </c>
      <c r="C352" s="4">
        <v>5</v>
      </c>
      <c r="D352" s="4">
        <v>3</v>
      </c>
      <c r="E352" s="4">
        <v>171693693016.78156</v>
      </c>
      <c r="F352" s="4">
        <v>57120660621.116272</v>
      </c>
      <c r="G352" s="4">
        <v>-4.1294621826996218</v>
      </c>
      <c r="H352" s="4">
        <v>-9.019443077044432</v>
      </c>
      <c r="I352" s="4">
        <v>-7.0549611912733203</v>
      </c>
      <c r="J352" s="4">
        <v>643864899</v>
      </c>
      <c r="K352" s="4">
        <v>640600740</v>
      </c>
      <c r="L352" s="4">
        <v>90611896600</v>
      </c>
      <c r="M352" s="4">
        <v>90135062600</v>
      </c>
      <c r="N352" s="4">
        <v>2199</v>
      </c>
      <c r="O352" s="4">
        <f t="shared" si="50"/>
        <v>91255761499</v>
      </c>
      <c r="P352" s="4">
        <f t="shared" si="51"/>
        <v>480098159</v>
      </c>
      <c r="Q352" s="4">
        <f t="shared" si="52"/>
        <v>640600740</v>
      </c>
      <c r="R352" s="4">
        <f t="shared" si="53"/>
        <v>1.2280856360091641</v>
      </c>
      <c r="S352" s="4">
        <f t="shared" si="54"/>
        <v>7.846243305687757E-2</v>
      </c>
      <c r="T352" s="4">
        <f t="shared" si="55"/>
        <v>28026.151042320351</v>
      </c>
      <c r="U352" s="4">
        <f t="shared" si="56"/>
        <v>0.52610175085247746</v>
      </c>
      <c r="V352" s="4">
        <f t="shared" si="57"/>
        <v>0.70198388515668664</v>
      </c>
      <c r="X352">
        <v>171693693016.78156</v>
      </c>
      <c r="Y352">
        <v>57120660621.116272</v>
      </c>
      <c r="AA352">
        <f t="shared" si="58"/>
        <v>11.234754342113058</v>
      </c>
      <c r="AB352">
        <f t="shared" si="59"/>
        <v>10.756793221570049</v>
      </c>
    </row>
    <row r="353" spans="1:28" x14ac:dyDescent="0.55000000000000004">
      <c r="A353" s="4">
        <v>65.298850819933222</v>
      </c>
      <c r="B353" s="4">
        <v>13.98841396030908</v>
      </c>
      <c r="C353" s="4">
        <v>2</v>
      </c>
      <c r="D353" s="4">
        <v>1</v>
      </c>
      <c r="E353" s="4">
        <v>774695765190.08545</v>
      </c>
      <c r="F353" s="4">
        <v>103189969360.11249</v>
      </c>
      <c r="G353" s="4">
        <v>-3.8883469932859258</v>
      </c>
      <c r="H353" s="4">
        <v>-8.9143015915301742</v>
      </c>
      <c r="I353" s="4">
        <v>-7.8366977535232509</v>
      </c>
      <c r="J353" s="4">
        <v>301499346</v>
      </c>
      <c r="K353" s="4">
        <v>279910664</v>
      </c>
      <c r="L353" s="4">
        <v>90493682700</v>
      </c>
      <c r="M353" s="4">
        <v>84072908000</v>
      </c>
      <c r="N353" s="4">
        <v>3874965</v>
      </c>
      <c r="O353" s="4">
        <f t="shared" si="50"/>
        <v>90795182046</v>
      </c>
      <c r="P353" s="4">
        <f t="shared" si="51"/>
        <v>6442363382</v>
      </c>
      <c r="Q353" s="4">
        <f t="shared" si="52"/>
        <v>279910664</v>
      </c>
      <c r="R353" s="4">
        <f t="shared" si="53"/>
        <v>7.4037783663391536</v>
      </c>
      <c r="S353" s="4">
        <f t="shared" si="54"/>
        <v>4.8429063420498318E-2</v>
      </c>
      <c r="T353" s="4">
        <f t="shared" si="55"/>
        <v>80013213.68440637</v>
      </c>
      <c r="U353" s="4">
        <f t="shared" si="56"/>
        <v>7.0954903518295431</v>
      </c>
      <c r="V353" s="4">
        <f t="shared" si="57"/>
        <v>0.3082880145096108</v>
      </c>
      <c r="X353">
        <v>774695765190.08545</v>
      </c>
      <c r="Y353">
        <v>103189969360.11249</v>
      </c>
      <c r="AA353">
        <f t="shared" si="58"/>
        <v>11.889131181938579</v>
      </c>
      <c r="AB353">
        <f t="shared" si="59"/>
        <v>11.013637483499796</v>
      </c>
    </row>
    <row r="354" spans="1:28" x14ac:dyDescent="0.55000000000000004">
      <c r="A354" s="4">
        <v>52.188912602987394</v>
      </c>
      <c r="B354" s="4">
        <v>38.401672717957851</v>
      </c>
      <c r="C354" s="4">
        <v>6</v>
      </c>
      <c r="D354" s="4">
        <v>5</v>
      </c>
      <c r="E354" s="4">
        <v>137113862782.07193</v>
      </c>
      <c r="F354" s="4">
        <v>54752114478.636818</v>
      </c>
      <c r="G354" s="4">
        <v>-5.110082903480917</v>
      </c>
      <c r="H354" s="4">
        <v>-8.4451284780675202</v>
      </c>
      <c r="I354" s="4">
        <v>-7.8294445605550722</v>
      </c>
      <c r="J354" s="4">
        <v>1108499842</v>
      </c>
      <c r="K354" s="4">
        <v>1102299744</v>
      </c>
      <c r="L354" s="4">
        <v>90657786400</v>
      </c>
      <c r="M354" s="4">
        <v>90147501500</v>
      </c>
      <c r="N354" s="4">
        <v>9327</v>
      </c>
      <c r="O354" s="4">
        <f t="shared" si="50"/>
        <v>91766286242</v>
      </c>
      <c r="P354" s="4">
        <f t="shared" si="51"/>
        <v>516484998</v>
      </c>
      <c r="Q354" s="4">
        <f t="shared" si="52"/>
        <v>1102299744</v>
      </c>
      <c r="R354" s="4">
        <f t="shared" si="53"/>
        <v>1.7640299158789619</v>
      </c>
      <c r="S354" s="4">
        <f t="shared" si="54"/>
        <v>5.9301030680398083E-2</v>
      </c>
      <c r="T354" s="4">
        <f t="shared" si="55"/>
        <v>157282.25787959254</v>
      </c>
      <c r="U354" s="4">
        <f t="shared" si="56"/>
        <v>0.56282652284517631</v>
      </c>
      <c r="V354" s="4">
        <f t="shared" si="57"/>
        <v>1.2012033930337855</v>
      </c>
      <c r="X354">
        <v>137113862782.07193</v>
      </c>
      <c r="Y354">
        <v>54752114478.636818</v>
      </c>
      <c r="AA354">
        <f t="shared" si="58"/>
        <v>11.137081365988616</v>
      </c>
      <c r="AB354">
        <f t="shared" si="59"/>
        <v>10.738400895907986</v>
      </c>
    </row>
    <row r="355" spans="1:28" x14ac:dyDescent="0.55000000000000004">
      <c r="A355" s="4">
        <v>58.057609888471973</v>
      </c>
      <c r="B355" s="4">
        <v>21.14100277442634</v>
      </c>
      <c r="C355" s="4">
        <v>4</v>
      </c>
      <c r="D355" s="4">
        <v>2</v>
      </c>
      <c r="E355" s="4">
        <v>42720411303.640388</v>
      </c>
      <c r="F355" s="4">
        <v>11371307355.856115</v>
      </c>
      <c r="G355" s="4">
        <v>-4.2961806486972289</v>
      </c>
      <c r="H355" s="4">
        <v>-9.6019711107805961</v>
      </c>
      <c r="I355" s="4">
        <v>-8.2376707109566407</v>
      </c>
      <c r="J355" s="4">
        <v>484441211</v>
      </c>
      <c r="K355" s="4">
        <v>482888407</v>
      </c>
      <c r="L355" s="4">
        <v>90556791200</v>
      </c>
      <c r="M355" s="4">
        <v>90264749600</v>
      </c>
      <c r="N355" s="4">
        <v>643885</v>
      </c>
      <c r="O355" s="4">
        <f t="shared" si="50"/>
        <v>91041232411</v>
      </c>
      <c r="P355" s="4">
        <f t="shared" si="51"/>
        <v>293594404</v>
      </c>
      <c r="Q355" s="4">
        <f t="shared" si="52"/>
        <v>482888407</v>
      </c>
      <c r="R355" s="4">
        <f t="shared" si="53"/>
        <v>0.85289136629282047</v>
      </c>
      <c r="S355" s="4">
        <f t="shared" si="54"/>
        <v>5.3890065075534808E-2</v>
      </c>
      <c r="T355" s="4">
        <f t="shared" si="55"/>
        <v>11948120.661897531</v>
      </c>
      <c r="U355" s="4">
        <f t="shared" si="56"/>
        <v>0.3224850940885623</v>
      </c>
      <c r="V355" s="4">
        <f t="shared" si="57"/>
        <v>0.53040627220425818</v>
      </c>
      <c r="X355">
        <v>42720411303.640388</v>
      </c>
      <c r="Y355">
        <v>11371307355.856115</v>
      </c>
      <c r="AA355">
        <f t="shared" si="58"/>
        <v>10.630635425341696</v>
      </c>
      <c r="AB355">
        <f t="shared" si="59"/>
        <v>10.055810398266832</v>
      </c>
    </row>
    <row r="356" spans="1:28" x14ac:dyDescent="0.55000000000000004">
      <c r="A356" s="4">
        <v>52.313842358515778</v>
      </c>
      <c r="B356" s="4">
        <v>26.62856894230088</v>
      </c>
      <c r="C356" s="4">
        <v>1</v>
      </c>
      <c r="D356" s="4">
        <v>5</v>
      </c>
      <c r="E356" s="4">
        <v>2783977265409.0938</v>
      </c>
      <c r="F356" s="4">
        <v>185250538370.95801</v>
      </c>
      <c r="G356" s="4">
        <v>-4.1217479937646679</v>
      </c>
      <c r="H356" s="4">
        <v>-9.6394720039899457</v>
      </c>
      <c r="I356" s="4">
        <v>-7.5470718510621504</v>
      </c>
      <c r="J356" s="4">
        <v>645524182</v>
      </c>
      <c r="K356" s="4">
        <v>611812008</v>
      </c>
      <c r="L356" s="4">
        <v>90619768500</v>
      </c>
      <c r="M356" s="4">
        <v>85931003100</v>
      </c>
      <c r="N356" s="4">
        <v>6995</v>
      </c>
      <c r="O356" s="4">
        <f t="shared" si="50"/>
        <v>91265292682</v>
      </c>
      <c r="P356" s="4">
        <f t="shared" si="51"/>
        <v>4722477574</v>
      </c>
      <c r="Q356" s="4">
        <f t="shared" si="52"/>
        <v>611812008</v>
      </c>
      <c r="R356" s="4">
        <f t="shared" si="53"/>
        <v>5.8448172632136499</v>
      </c>
      <c r="S356" s="4">
        <f t="shared" si="54"/>
        <v>5.9175134230298299E-2</v>
      </c>
      <c r="T356" s="4">
        <f t="shared" si="55"/>
        <v>118208.43486010186</v>
      </c>
      <c r="U356" s="4">
        <f t="shared" si="56"/>
        <v>5.1744506977638842</v>
      </c>
      <c r="V356" s="4">
        <f t="shared" si="57"/>
        <v>0.67036656544976592</v>
      </c>
      <c r="X356">
        <v>2783977265409.0938</v>
      </c>
      <c r="Y356">
        <v>185250538370.95801</v>
      </c>
      <c r="AA356">
        <f t="shared" si="58"/>
        <v>12.444665684405589</v>
      </c>
      <c r="AB356">
        <f t="shared" si="59"/>
        <v>11.267759478790078</v>
      </c>
    </row>
    <row r="357" spans="1:28" x14ac:dyDescent="0.55000000000000004">
      <c r="A357" s="4">
        <v>41.380716625582117</v>
      </c>
      <c r="B357" s="4">
        <v>18.928757845567819</v>
      </c>
      <c r="C357" s="4">
        <v>7</v>
      </c>
      <c r="D357" s="4">
        <v>1</v>
      </c>
      <c r="E357" s="4">
        <v>46893475299.909325</v>
      </c>
      <c r="F357" s="4">
        <v>21838547405.374866</v>
      </c>
      <c r="G357" s="4">
        <v>-3.9869382374575841</v>
      </c>
      <c r="H357" s="4">
        <v>-8.7189697958693646</v>
      </c>
      <c r="I357" s="4">
        <v>-7.2121257700186234</v>
      </c>
      <c r="J357" s="4">
        <v>407486887</v>
      </c>
      <c r="K357" s="4">
        <v>405492138</v>
      </c>
      <c r="L357" s="4">
        <v>90605347700</v>
      </c>
      <c r="M357" s="4">
        <v>90149266500</v>
      </c>
      <c r="N357" s="4">
        <v>1892</v>
      </c>
      <c r="O357" s="4">
        <f t="shared" si="50"/>
        <v>91012834587</v>
      </c>
      <c r="P357" s="4">
        <f t="shared" si="51"/>
        <v>458075949</v>
      </c>
      <c r="Q357" s="4">
        <f t="shared" si="52"/>
        <v>405492138</v>
      </c>
      <c r="R357" s="4">
        <f t="shared" si="53"/>
        <v>0.9488420956436725</v>
      </c>
      <c r="S357" s="4">
        <f t="shared" si="54"/>
        <v>7.237603045068694E-2</v>
      </c>
      <c r="T357" s="4">
        <f t="shared" si="55"/>
        <v>26141.251298509735</v>
      </c>
      <c r="U357" s="4">
        <f t="shared" si="56"/>
        <v>0.50330917730303304</v>
      </c>
      <c r="V357" s="4">
        <f t="shared" si="57"/>
        <v>0.44553291834063952</v>
      </c>
      <c r="X357">
        <v>46893475299.909325</v>
      </c>
      <c r="Y357">
        <v>21838547405.374866</v>
      </c>
      <c r="AA357">
        <f t="shared" si="58"/>
        <v>10.671112419722098</v>
      </c>
      <c r="AB357">
        <f t="shared" si="59"/>
        <v>10.339223747823434</v>
      </c>
    </row>
    <row r="358" spans="1:28" x14ac:dyDescent="0.55000000000000004">
      <c r="A358" s="4">
        <v>60.873248435010233</v>
      </c>
      <c r="B358" s="4">
        <v>36.852189486256798</v>
      </c>
      <c r="C358" s="4">
        <v>2</v>
      </c>
      <c r="D358" s="4">
        <v>1</v>
      </c>
      <c r="E358" s="4">
        <v>29625833336.872623</v>
      </c>
      <c r="F358" s="4">
        <v>3946179870.4289732</v>
      </c>
      <c r="G358" s="4">
        <v>-4.8815412603276886</v>
      </c>
      <c r="H358" s="4">
        <v>-9.4863634155325762</v>
      </c>
      <c r="I358" s="4">
        <v>-7.7771975152287602</v>
      </c>
      <c r="J358" s="4">
        <v>1063242919</v>
      </c>
      <c r="K358" s="4">
        <v>1058783424</v>
      </c>
      <c r="L358" s="4">
        <v>90481120800</v>
      </c>
      <c r="M358" s="4">
        <v>90102682300</v>
      </c>
      <c r="N358" s="4">
        <v>1176604</v>
      </c>
      <c r="O358" s="4">
        <f t="shared" si="50"/>
        <v>91544363719</v>
      </c>
      <c r="P358" s="4">
        <f t="shared" si="51"/>
        <v>382897995</v>
      </c>
      <c r="Q358" s="4">
        <f t="shared" si="52"/>
        <v>1058783424</v>
      </c>
      <c r="R358" s="4">
        <f t="shared" si="53"/>
        <v>1.574844545782538</v>
      </c>
      <c r="S358" s="4">
        <f t="shared" si="54"/>
        <v>5.1623229223085453E-2</v>
      </c>
      <c r="T358" s="4">
        <f t="shared" si="55"/>
        <v>22792142.5627096</v>
      </c>
      <c r="U358" s="4">
        <f t="shared" si="56"/>
        <v>0.41826495858917595</v>
      </c>
      <c r="V358" s="4">
        <f t="shared" si="57"/>
        <v>1.156579587193362</v>
      </c>
      <c r="X358">
        <v>29625833336.872623</v>
      </c>
      <c r="Y358">
        <v>3946179870.4289732</v>
      </c>
      <c r="AA358">
        <f t="shared" si="58"/>
        <v>10.471670575339349</v>
      </c>
      <c r="AB358">
        <f t="shared" si="59"/>
        <v>9.5961768769005662</v>
      </c>
    </row>
    <row r="359" spans="1:28" x14ac:dyDescent="0.55000000000000004">
      <c r="A359" s="4">
        <v>38.219415238328409</v>
      </c>
      <c r="B359" s="4">
        <v>13.277511928539459</v>
      </c>
      <c r="C359" s="4">
        <v>8</v>
      </c>
      <c r="D359" s="4">
        <v>5</v>
      </c>
      <c r="E359" s="4">
        <v>454754001842.94666</v>
      </c>
      <c r="F359" s="4">
        <v>242107048362.55679</v>
      </c>
      <c r="G359" s="4">
        <v>-3.9749221725521431</v>
      </c>
      <c r="H359" s="4">
        <v>-10.25175977773579</v>
      </c>
      <c r="I359" s="4">
        <v>-8.0447073727808895</v>
      </c>
      <c r="J359" s="4">
        <v>266706599</v>
      </c>
      <c r="K359" s="4">
        <v>265243784</v>
      </c>
      <c r="L359" s="4">
        <v>90619937300</v>
      </c>
      <c r="M359" s="4">
        <v>90113450000</v>
      </c>
      <c r="N359" s="4">
        <v>1349</v>
      </c>
      <c r="O359" s="4">
        <f t="shared" si="50"/>
        <v>90886643899</v>
      </c>
      <c r="P359" s="4">
        <f t="shared" si="51"/>
        <v>507950115</v>
      </c>
      <c r="Q359" s="4">
        <f t="shared" si="52"/>
        <v>265243784</v>
      </c>
      <c r="R359" s="4">
        <f t="shared" si="53"/>
        <v>0.85072334705111419</v>
      </c>
      <c r="S359" s="4">
        <f t="shared" si="54"/>
        <v>7.7182087574764982E-2</v>
      </c>
      <c r="T359" s="4">
        <f t="shared" si="55"/>
        <v>17478.148653251268</v>
      </c>
      <c r="U359" s="4">
        <f t="shared" si="56"/>
        <v>0.55888312430644049</v>
      </c>
      <c r="V359" s="4">
        <f t="shared" si="57"/>
        <v>0.29184022274467375</v>
      </c>
      <c r="X359">
        <v>454754001842.94666</v>
      </c>
      <c r="Y359">
        <v>242107048362.55679</v>
      </c>
      <c r="AA359">
        <f t="shared" si="58"/>
        <v>11.65777652955116</v>
      </c>
      <c r="AB359">
        <f t="shared" si="59"/>
        <v>11.384007433061752</v>
      </c>
    </row>
    <row r="360" spans="1:28" x14ac:dyDescent="0.55000000000000004">
      <c r="A360" s="4">
        <v>43.441963340238487</v>
      </c>
      <c r="B360" s="4">
        <v>38.861223039026591</v>
      </c>
      <c r="C360" s="4">
        <v>8</v>
      </c>
      <c r="D360" s="4">
        <v>3</v>
      </c>
      <c r="E360" s="4">
        <v>170747170339.14636</v>
      </c>
      <c r="F360" s="4">
        <v>90906028136.965256</v>
      </c>
      <c r="G360" s="4">
        <v>-5.5301581545812653</v>
      </c>
      <c r="H360" s="4">
        <v>-8.4618221247208893</v>
      </c>
      <c r="I360" s="4">
        <v>-7.8305438680064317</v>
      </c>
      <c r="J360" s="4">
        <v>1112619891</v>
      </c>
      <c r="K360" s="4">
        <v>1102052139</v>
      </c>
      <c r="L360" s="4">
        <v>90726535300</v>
      </c>
      <c r="M360" s="4">
        <v>89858559500</v>
      </c>
      <c r="N360" s="4">
        <v>5240</v>
      </c>
      <c r="O360" s="4">
        <f t="shared" si="50"/>
        <v>91839155191</v>
      </c>
      <c r="P360" s="4">
        <f t="shared" si="51"/>
        <v>878543552</v>
      </c>
      <c r="Q360" s="4">
        <f t="shared" si="52"/>
        <v>1102052139</v>
      </c>
      <c r="R360" s="4">
        <f t="shared" si="53"/>
        <v>2.1565918010470693</v>
      </c>
      <c r="S360" s="4">
        <f t="shared" si="54"/>
        <v>6.9509369128686299E-2</v>
      </c>
      <c r="T360" s="4">
        <f t="shared" si="55"/>
        <v>75385.520911561092</v>
      </c>
      <c r="U360" s="4">
        <f t="shared" si="56"/>
        <v>0.95661109923416954</v>
      </c>
      <c r="V360" s="4">
        <f t="shared" si="57"/>
        <v>1.1999807018128998</v>
      </c>
      <c r="X360">
        <v>170747170339.14636</v>
      </c>
      <c r="Y360">
        <v>90906028136.965256</v>
      </c>
      <c r="AA360">
        <f t="shared" si="58"/>
        <v>11.232353515186499</v>
      </c>
      <c r="AB360">
        <f t="shared" si="59"/>
        <v>10.958592682999928</v>
      </c>
    </row>
    <row r="361" spans="1:28" x14ac:dyDescent="0.55000000000000004">
      <c r="A361" s="4">
        <v>33.294240774562908</v>
      </c>
      <c r="B361" s="4">
        <v>30.280582699805759</v>
      </c>
      <c r="C361" s="4">
        <v>4</v>
      </c>
      <c r="D361" s="4">
        <v>4</v>
      </c>
      <c r="E361" s="4">
        <v>1587238303501.3826</v>
      </c>
      <c r="F361" s="4">
        <v>422586975433.48828</v>
      </c>
      <c r="G361" s="4">
        <v>-4.7228057723713421</v>
      </c>
      <c r="H361" s="4">
        <v>-8.6535653398794494</v>
      </c>
      <c r="I361" s="4">
        <v>-8.6997312223439778</v>
      </c>
      <c r="J361" s="4">
        <v>756313971</v>
      </c>
      <c r="K361" s="4">
        <v>731643159</v>
      </c>
      <c r="L361" s="4">
        <v>90604706900</v>
      </c>
      <c r="M361" s="4">
        <v>87650212200</v>
      </c>
      <c r="N361" s="4">
        <v>1826</v>
      </c>
      <c r="O361" s="4">
        <f t="shared" si="50"/>
        <v>91361020871</v>
      </c>
      <c r="P361" s="4">
        <f t="shared" si="51"/>
        <v>2979165512</v>
      </c>
      <c r="Q361" s="4">
        <f t="shared" si="52"/>
        <v>731643159</v>
      </c>
      <c r="R361" s="4">
        <f t="shared" si="53"/>
        <v>4.0616979053239675</v>
      </c>
      <c r="S361" s="4">
        <f t="shared" si="54"/>
        <v>8.5805605604861279E-2</v>
      </c>
      <c r="T361" s="4">
        <f t="shared" si="55"/>
        <v>21280.660944330528</v>
      </c>
      <c r="U361" s="4">
        <f t="shared" si="56"/>
        <v>3.2608715222288551</v>
      </c>
      <c r="V361" s="4">
        <f t="shared" si="57"/>
        <v>0.80082638309511234</v>
      </c>
      <c r="X361">
        <v>1587238303501.3826</v>
      </c>
      <c r="Y361">
        <v>422586975433.48828</v>
      </c>
      <c r="AA361">
        <f t="shared" si="58"/>
        <v>12.200642135403958</v>
      </c>
      <c r="AB361">
        <f t="shared" si="59"/>
        <v>11.625916107518629</v>
      </c>
    </row>
    <row r="362" spans="1:28" x14ac:dyDescent="0.55000000000000004">
      <c r="A362" s="4">
        <v>60.989496185989708</v>
      </c>
      <c r="B362" s="4">
        <v>44.510344188468395</v>
      </c>
      <c r="C362" s="4">
        <v>1</v>
      </c>
      <c r="D362" s="4">
        <v>2</v>
      </c>
      <c r="E362" s="4">
        <v>68700537222.974655</v>
      </c>
      <c r="F362" s="4">
        <v>4572919537.961832</v>
      </c>
      <c r="G362" s="4">
        <v>-4.623341521848495</v>
      </c>
      <c r="H362" s="4">
        <v>-9.816409467877687</v>
      </c>
      <c r="I362" s="4">
        <v>-7.704732400361415</v>
      </c>
      <c r="J362" s="4">
        <v>1461342528</v>
      </c>
      <c r="K362" s="4">
        <v>1456463767</v>
      </c>
      <c r="L362" s="4">
        <v>90482275700</v>
      </c>
      <c r="M362" s="4">
        <v>90181715900</v>
      </c>
      <c r="N362" s="4">
        <v>2778736</v>
      </c>
      <c r="O362" s="4">
        <f t="shared" si="50"/>
        <v>91943618228</v>
      </c>
      <c r="P362" s="4">
        <f t="shared" si="51"/>
        <v>305438561</v>
      </c>
      <c r="Q362" s="4">
        <f t="shared" si="52"/>
        <v>1456463767</v>
      </c>
      <c r="R362" s="4">
        <f t="shared" si="53"/>
        <v>1.9162856128098733</v>
      </c>
      <c r="S362" s="4">
        <f t="shared" si="54"/>
        <v>5.1533761040842029E-2</v>
      </c>
      <c r="T362" s="4">
        <f t="shared" si="55"/>
        <v>53920690.900044531</v>
      </c>
      <c r="U362" s="4">
        <f t="shared" si="56"/>
        <v>0.33220202433471718</v>
      </c>
      <c r="V362" s="4">
        <f t="shared" si="57"/>
        <v>1.5840835884751561</v>
      </c>
      <c r="X362">
        <v>68700537222.974655</v>
      </c>
      <c r="Y362">
        <v>4572919537.961832</v>
      </c>
      <c r="AA362">
        <f t="shared" si="58"/>
        <v>10.836960133159423</v>
      </c>
      <c r="AB362">
        <f t="shared" si="59"/>
        <v>9.6601935598922495</v>
      </c>
    </row>
    <row r="363" spans="1:28" x14ac:dyDescent="0.55000000000000004">
      <c r="A363" s="4">
        <v>58.125762533104471</v>
      </c>
      <c r="B363" s="4">
        <v>31.222525522572631</v>
      </c>
      <c r="C363" s="4">
        <v>2</v>
      </c>
      <c r="D363" s="4">
        <v>3</v>
      </c>
      <c r="E363" s="4">
        <v>54203894423.789108</v>
      </c>
      <c r="F363" s="4">
        <v>7215866730.2886171</v>
      </c>
      <c r="G363" s="4">
        <v>-4.309660946654815</v>
      </c>
      <c r="H363" s="4">
        <v>-10.093323136748969</v>
      </c>
      <c r="I363" s="4">
        <v>-7.9485163440249931</v>
      </c>
      <c r="J363" s="4">
        <v>819638296</v>
      </c>
      <c r="K363" s="4">
        <v>818221269</v>
      </c>
      <c r="L363" s="4">
        <v>90482892500</v>
      </c>
      <c r="M363" s="4">
        <v>90325445200</v>
      </c>
      <c r="N363" s="4">
        <v>988865</v>
      </c>
      <c r="O363" s="4">
        <f t="shared" si="50"/>
        <v>91302530796</v>
      </c>
      <c r="P363" s="4">
        <f t="shared" si="51"/>
        <v>158864327</v>
      </c>
      <c r="Q363" s="4">
        <f t="shared" si="52"/>
        <v>818221269</v>
      </c>
      <c r="R363" s="4">
        <f t="shared" si="53"/>
        <v>1.0701626641468809</v>
      </c>
      <c r="S363" s="4">
        <f t="shared" si="54"/>
        <v>5.3832853692052943E-2</v>
      </c>
      <c r="T363" s="4">
        <f t="shared" si="55"/>
        <v>18369172.952575259</v>
      </c>
      <c r="U363" s="4">
        <f t="shared" si="56"/>
        <v>0.17399772559969379</v>
      </c>
      <c r="V363" s="4">
        <f t="shared" si="57"/>
        <v>0.89616493854718715</v>
      </c>
      <c r="X363">
        <v>54203894423.789108</v>
      </c>
      <c r="Y363">
        <v>7215866730.2886171</v>
      </c>
      <c r="AA363">
        <f t="shared" si="58"/>
        <v>10.734030490708154</v>
      </c>
      <c r="AB363">
        <f t="shared" si="59"/>
        <v>9.8582885036310675</v>
      </c>
    </row>
    <row r="364" spans="1:28" x14ac:dyDescent="0.55000000000000004">
      <c r="A364" s="4">
        <v>26.76912642878608</v>
      </c>
      <c r="B364" s="4">
        <v>17.458284992237559</v>
      </c>
      <c r="C364" s="4">
        <v>8</v>
      </c>
      <c r="D364" s="4">
        <v>2</v>
      </c>
      <c r="E364" s="4">
        <v>244839119041.98773</v>
      </c>
      <c r="F364" s="4">
        <v>130330923555.03809</v>
      </c>
      <c r="G364" s="4">
        <v>-5.5062805851825658</v>
      </c>
      <c r="H364" s="4">
        <v>-8.9188530956469663</v>
      </c>
      <c r="I364" s="4">
        <v>-8.1591074483288999</v>
      </c>
      <c r="J364" s="4">
        <v>370276721</v>
      </c>
      <c r="K364" s="4">
        <v>367684441</v>
      </c>
      <c r="L364" s="4">
        <v>90410236700</v>
      </c>
      <c r="M364" s="4">
        <v>89739511700</v>
      </c>
      <c r="N364" s="4">
        <v>613</v>
      </c>
      <c r="O364" s="4">
        <f t="shared" si="50"/>
        <v>90780513421</v>
      </c>
      <c r="P364" s="4">
        <f t="shared" si="51"/>
        <v>673317280</v>
      </c>
      <c r="Q364" s="4">
        <f t="shared" si="52"/>
        <v>367684441</v>
      </c>
      <c r="R364" s="4">
        <f t="shared" si="53"/>
        <v>1.1467237645730124</v>
      </c>
      <c r="S364" s="4">
        <f t="shared" si="54"/>
        <v>9.9852411492586932E-2</v>
      </c>
      <c r="T364" s="4">
        <f t="shared" si="55"/>
        <v>6139.0605478317293</v>
      </c>
      <c r="U364" s="4">
        <f t="shared" si="56"/>
        <v>0.7416980303663312</v>
      </c>
      <c r="V364" s="4">
        <f t="shared" si="57"/>
        <v>0.4050257342066812</v>
      </c>
      <c r="X364">
        <v>244839119041.98773</v>
      </c>
      <c r="Y364">
        <v>130330923555.03809</v>
      </c>
      <c r="AA364">
        <f t="shared" si="58"/>
        <v>11.388880808190768</v>
      </c>
      <c r="AB364">
        <f t="shared" si="59"/>
        <v>11.115047472780363</v>
      </c>
    </row>
    <row r="365" spans="1:28" x14ac:dyDescent="0.55000000000000004">
      <c r="A365" s="4">
        <v>45.391652631354212</v>
      </c>
      <c r="B365" s="4">
        <v>42.982848432679972</v>
      </c>
      <c r="C365" s="4">
        <v>8</v>
      </c>
      <c r="D365" s="4">
        <v>2</v>
      </c>
      <c r="E365" s="4">
        <v>91270980764.935898</v>
      </c>
      <c r="F365" s="4">
        <v>48584683948.434944</v>
      </c>
      <c r="G365" s="4">
        <v>-4.2818435756403161</v>
      </c>
      <c r="H365" s="4">
        <v>-9.5255091785804868</v>
      </c>
      <c r="I365" s="4">
        <v>-8.1326845522769009</v>
      </c>
      <c r="J365" s="4">
        <v>1323063390</v>
      </c>
      <c r="K365" s="4">
        <v>1313639056</v>
      </c>
      <c r="L365" s="4">
        <v>90742634700</v>
      </c>
      <c r="M365" s="4">
        <v>90091988300</v>
      </c>
      <c r="N365" s="4">
        <v>7865</v>
      </c>
      <c r="O365" s="4">
        <f t="shared" si="50"/>
        <v>92065698090</v>
      </c>
      <c r="P365" s="4">
        <f t="shared" si="51"/>
        <v>660070734</v>
      </c>
      <c r="Q365" s="4">
        <f t="shared" si="52"/>
        <v>1313639056</v>
      </c>
      <c r="R365" s="4">
        <f t="shared" si="53"/>
        <v>2.1438058157888236</v>
      </c>
      <c r="S365" s="4">
        <f t="shared" si="54"/>
        <v>6.6974045053185077E-2</v>
      </c>
      <c r="T365" s="4">
        <f t="shared" si="55"/>
        <v>117433.55196411218</v>
      </c>
      <c r="U365" s="4">
        <f t="shared" si="56"/>
        <v>0.71695620376955094</v>
      </c>
      <c r="V365" s="4">
        <f t="shared" si="57"/>
        <v>1.4268496120192729</v>
      </c>
      <c r="X365">
        <v>91270980764.935898</v>
      </c>
      <c r="Y365">
        <v>48584683948.434944</v>
      </c>
      <c r="AA365">
        <f t="shared" si="58"/>
        <v>10.960332717326585</v>
      </c>
      <c r="AB365">
        <f t="shared" si="59"/>
        <v>10.68649938191618</v>
      </c>
    </row>
    <row r="366" spans="1:28" x14ac:dyDescent="0.55000000000000004">
      <c r="A366" s="4">
        <v>58.402669542152012</v>
      </c>
      <c r="B366" s="4">
        <v>19.947897152561051</v>
      </c>
      <c r="C366" s="4">
        <v>3</v>
      </c>
      <c r="D366" s="4">
        <v>4</v>
      </c>
      <c r="E366" s="4">
        <v>2199960592998.5366</v>
      </c>
      <c r="F366" s="4">
        <v>439154415521.50934</v>
      </c>
      <c r="G366" s="4">
        <v>-4.9498979241616619</v>
      </c>
      <c r="H366" s="4">
        <v>-8.9277480652511354</v>
      </c>
      <c r="I366" s="4">
        <v>-7.2941476016149167</v>
      </c>
      <c r="J366" s="4">
        <v>450791691</v>
      </c>
      <c r="K366" s="4">
        <v>410355444</v>
      </c>
      <c r="L366" s="4">
        <v>90555413600</v>
      </c>
      <c r="M366" s="4">
        <v>82508225900</v>
      </c>
      <c r="N366" s="4">
        <v>5858</v>
      </c>
      <c r="O366" s="4">
        <f t="shared" si="50"/>
        <v>91006205291</v>
      </c>
      <c r="P366" s="4">
        <f t="shared" si="51"/>
        <v>8087623947</v>
      </c>
      <c r="Q366" s="4">
        <f t="shared" si="52"/>
        <v>410355444</v>
      </c>
      <c r="R366" s="4">
        <f t="shared" si="53"/>
        <v>9.3378021463778147</v>
      </c>
      <c r="S366" s="4">
        <f t="shared" si="54"/>
        <v>5.3601632215181709E-2</v>
      </c>
      <c r="T366" s="4">
        <f t="shared" si="55"/>
        <v>109287.71677107298</v>
      </c>
      <c r="U366" s="4">
        <f t="shared" si="56"/>
        <v>8.8868928455363463</v>
      </c>
      <c r="V366" s="4">
        <f t="shared" si="57"/>
        <v>0.45090930084146896</v>
      </c>
      <c r="X366">
        <v>2199960592998.5366</v>
      </c>
      <c r="Y366">
        <v>439154415521.50934</v>
      </c>
      <c r="AA366">
        <f t="shared" si="58"/>
        <v>12.342414901551042</v>
      </c>
      <c r="AB366">
        <f t="shared" si="59"/>
        <v>11.642617253766927</v>
      </c>
    </row>
    <row r="367" spans="1:28" x14ac:dyDescent="0.55000000000000004">
      <c r="A367" s="4">
        <v>46.439379970222703</v>
      </c>
      <c r="B367" s="4">
        <v>21.887430210345642</v>
      </c>
      <c r="C367" s="4">
        <v>9</v>
      </c>
      <c r="D367" s="4">
        <v>4</v>
      </c>
      <c r="E367" s="4">
        <v>509317134049.2793</v>
      </c>
      <c r="F367" s="4">
        <v>305061650688.99609</v>
      </c>
      <c r="G367" s="4">
        <v>-5.0888473635563782</v>
      </c>
      <c r="H367" s="4">
        <v>-8.9074137638333202</v>
      </c>
      <c r="I367" s="4">
        <v>-7.4181777658441259</v>
      </c>
      <c r="J367" s="4">
        <v>492349389</v>
      </c>
      <c r="K367" s="4">
        <v>482727247</v>
      </c>
      <c r="L367" s="4">
        <v>90623569800</v>
      </c>
      <c r="M367" s="4">
        <v>88859343500</v>
      </c>
      <c r="N367" s="4">
        <v>3136</v>
      </c>
      <c r="O367" s="4">
        <f t="shared" si="50"/>
        <v>91115919189</v>
      </c>
      <c r="P367" s="4">
        <f t="shared" si="51"/>
        <v>1773848442</v>
      </c>
      <c r="Q367" s="4">
        <f t="shared" si="52"/>
        <v>482727247</v>
      </c>
      <c r="R367" s="4">
        <f t="shared" si="53"/>
        <v>2.4765987207122699</v>
      </c>
      <c r="S367" s="4">
        <f t="shared" si="54"/>
        <v>6.5677792796001791E-2</v>
      </c>
      <c r="T367" s="4">
        <f t="shared" si="55"/>
        <v>47748.255026482977</v>
      </c>
      <c r="U367" s="4">
        <f t="shared" si="56"/>
        <v>1.9468040906447315</v>
      </c>
      <c r="V367" s="4">
        <f t="shared" si="57"/>
        <v>0.52979463006753857</v>
      </c>
      <c r="X367">
        <v>509317134049.2793</v>
      </c>
      <c r="Y367">
        <v>305061650688.99609</v>
      </c>
      <c r="AA367">
        <f t="shared" si="58"/>
        <v>11.70698828661774</v>
      </c>
      <c r="AB367">
        <f t="shared" si="59"/>
        <v>11.484387615898868</v>
      </c>
    </row>
    <row r="368" spans="1:28" x14ac:dyDescent="0.55000000000000004">
      <c r="A368" s="4">
        <v>31.571760833470869</v>
      </c>
      <c r="B368" s="4">
        <v>43.423493793891708</v>
      </c>
      <c r="C368" s="4">
        <v>2</v>
      </c>
      <c r="D368" s="4">
        <v>4</v>
      </c>
      <c r="E368" s="4">
        <v>2005857027741.7947</v>
      </c>
      <c r="F368" s="4">
        <v>266936005869.58203</v>
      </c>
      <c r="G368" s="4">
        <v>-4.2705178748708157</v>
      </c>
      <c r="H368" s="4">
        <v>-8.9001300417270262</v>
      </c>
      <c r="I368" s="4">
        <v>-7.0427257131925849</v>
      </c>
      <c r="J368" s="4">
        <v>1338840441</v>
      </c>
      <c r="K368" s="4">
        <v>1289927389</v>
      </c>
      <c r="L368" s="4">
        <v>90716974300</v>
      </c>
      <c r="M368" s="4">
        <v>87408733400</v>
      </c>
      <c r="N368" s="4">
        <v>2838</v>
      </c>
      <c r="O368" s="4">
        <f t="shared" si="50"/>
        <v>92055814741</v>
      </c>
      <c r="P368" s="4">
        <f t="shared" si="51"/>
        <v>3357153952</v>
      </c>
      <c r="Q368" s="4">
        <f t="shared" si="52"/>
        <v>1289927389</v>
      </c>
      <c r="R368" s="4">
        <f t="shared" si="53"/>
        <v>5.0481127716642478</v>
      </c>
      <c r="S368" s="4">
        <f t="shared" si="54"/>
        <v>8.9195529635146278E-2</v>
      </c>
      <c r="T368" s="4">
        <f t="shared" si="55"/>
        <v>31817.738081816657</v>
      </c>
      <c r="U368" s="4">
        <f t="shared" si="56"/>
        <v>3.6468678936201782</v>
      </c>
      <c r="V368" s="4">
        <f t="shared" si="57"/>
        <v>1.4012448780440696</v>
      </c>
      <c r="X368">
        <v>2005857027741.7947</v>
      </c>
      <c r="Y368">
        <v>266936005869.58203</v>
      </c>
      <c r="AA368">
        <f t="shared" si="58"/>
        <v>12.302299974409408</v>
      </c>
      <c r="AB368">
        <f t="shared" si="59"/>
        <v>11.426407157885723</v>
      </c>
    </row>
    <row r="369" spans="1:28" x14ac:dyDescent="0.55000000000000004">
      <c r="A369" s="4">
        <v>47.708094200296728</v>
      </c>
      <c r="B369" s="4">
        <v>16.542002964950917</v>
      </c>
      <c r="C369" s="4">
        <v>1</v>
      </c>
      <c r="D369" s="4">
        <v>4</v>
      </c>
      <c r="E369" s="4">
        <v>3233934241036.1323</v>
      </c>
      <c r="F369" s="4">
        <v>215297007182.55325</v>
      </c>
      <c r="G369" s="4">
        <v>-4.7504538146782718</v>
      </c>
      <c r="H369" s="4">
        <v>-9.1293143408569133</v>
      </c>
      <c r="I369" s="4">
        <v>-6.9990841594701232</v>
      </c>
      <c r="J369" s="4">
        <v>349144084</v>
      </c>
      <c r="K369" s="4">
        <v>325477025</v>
      </c>
      <c r="L369" s="4">
        <v>90638738800</v>
      </c>
      <c r="M369" s="4">
        <v>84551815500</v>
      </c>
      <c r="N369" s="4">
        <v>2523</v>
      </c>
      <c r="O369" s="4">
        <f t="shared" si="50"/>
        <v>90987882884</v>
      </c>
      <c r="P369" s="4">
        <f t="shared" si="51"/>
        <v>6110590359</v>
      </c>
      <c r="Q369" s="4">
        <f t="shared" si="52"/>
        <v>325477025</v>
      </c>
      <c r="R369" s="4">
        <f t="shared" si="53"/>
        <v>7.0735433994055121</v>
      </c>
      <c r="S369" s="4">
        <f t="shared" si="54"/>
        <v>6.4166717487442931E-2</v>
      </c>
      <c r="T369" s="4">
        <f t="shared" si="55"/>
        <v>39319.449378000943</v>
      </c>
      <c r="U369" s="4">
        <f t="shared" si="56"/>
        <v>6.7158287074229008</v>
      </c>
      <c r="V369" s="4">
        <f t="shared" si="57"/>
        <v>0.35771469198261163</v>
      </c>
      <c r="X369">
        <v>3233934241036.1323</v>
      </c>
      <c r="Y369">
        <v>215297007182.55325</v>
      </c>
      <c r="AA369">
        <f t="shared" si="58"/>
        <v>12.509731184696697</v>
      </c>
      <c r="AB369">
        <f t="shared" si="59"/>
        <v>11.333037992790805</v>
      </c>
    </row>
    <row r="370" spans="1:28" x14ac:dyDescent="0.55000000000000004">
      <c r="A370" s="4">
        <v>66.807531895924569</v>
      </c>
      <c r="B370" s="4">
        <v>43.13941256046887</v>
      </c>
      <c r="C370" s="4">
        <v>1</v>
      </c>
      <c r="D370" s="4">
        <v>3</v>
      </c>
      <c r="E370" s="4">
        <v>2358134350923.9746</v>
      </c>
      <c r="F370" s="4">
        <v>156832951800.83246</v>
      </c>
      <c r="G370" s="4">
        <v>-4.801477959972793</v>
      </c>
      <c r="H370" s="4">
        <v>-8.6621295452396136</v>
      </c>
      <c r="I370" s="4">
        <v>-7.8749421711643919</v>
      </c>
      <c r="J370" s="4">
        <v>1411048299</v>
      </c>
      <c r="K370" s="4">
        <v>1215739671</v>
      </c>
      <c r="L370" s="4">
        <v>90310300000</v>
      </c>
      <c r="M370" s="4">
        <v>77925421200</v>
      </c>
      <c r="N370" s="4">
        <v>7909890</v>
      </c>
      <c r="O370" s="4">
        <f t="shared" si="50"/>
        <v>91721348299</v>
      </c>
      <c r="P370" s="4">
        <f t="shared" si="51"/>
        <v>12580187428</v>
      </c>
      <c r="Q370" s="4">
        <f t="shared" si="52"/>
        <v>1215739671</v>
      </c>
      <c r="R370" s="4">
        <f t="shared" si="53"/>
        <v>15.041129851282847</v>
      </c>
      <c r="S370" s="4">
        <f t="shared" si="54"/>
        <v>4.7433226431920827E-2</v>
      </c>
      <c r="T370" s="4">
        <f t="shared" si="55"/>
        <v>166758422.20753789</v>
      </c>
      <c r="U370" s="4">
        <f t="shared" si="56"/>
        <v>13.715659070983321</v>
      </c>
      <c r="V370" s="4">
        <f t="shared" si="57"/>
        <v>1.3254707802995247</v>
      </c>
      <c r="X370">
        <v>2358134350923.9746</v>
      </c>
      <c r="Y370">
        <v>156832951800.83246</v>
      </c>
      <c r="AA370">
        <f t="shared" si="58"/>
        <v>12.372568544695776</v>
      </c>
      <c r="AB370">
        <f t="shared" si="59"/>
        <v>11.195437316522925</v>
      </c>
    </row>
    <row r="371" spans="1:28" x14ac:dyDescent="0.55000000000000004">
      <c r="A371" s="4">
        <v>49.189926865371817</v>
      </c>
      <c r="B371" s="4">
        <v>31.03896890669094</v>
      </c>
      <c r="C371" s="4">
        <v>9</v>
      </c>
      <c r="D371" s="4">
        <v>5</v>
      </c>
      <c r="E371" s="4">
        <v>109882430554.76646</v>
      </c>
      <c r="F371" s="4">
        <v>65819293428.190575</v>
      </c>
      <c r="G371" s="4">
        <v>-5.1698482944419597</v>
      </c>
      <c r="H371" s="4">
        <v>-8.6716854628228308</v>
      </c>
      <c r="I371" s="4">
        <v>-7.1809786042863246</v>
      </c>
      <c r="J371" s="4">
        <v>794578056</v>
      </c>
      <c r="K371" s="4">
        <v>791303162</v>
      </c>
      <c r="L371" s="4">
        <v>90599157200</v>
      </c>
      <c r="M371" s="4">
        <v>90218979400</v>
      </c>
      <c r="N371" s="4">
        <v>5693</v>
      </c>
      <c r="O371" s="4">
        <f t="shared" si="50"/>
        <v>91393735256</v>
      </c>
      <c r="P371" s="4">
        <f t="shared" si="51"/>
        <v>383452694</v>
      </c>
      <c r="Q371" s="4">
        <f t="shared" si="52"/>
        <v>791303162</v>
      </c>
      <c r="R371" s="4">
        <f t="shared" si="53"/>
        <v>1.28537897341588</v>
      </c>
      <c r="S371" s="4">
        <f t="shared" si="54"/>
        <v>6.2479180347049329E-2</v>
      </c>
      <c r="T371" s="4">
        <f t="shared" si="55"/>
        <v>91118.352839736966</v>
      </c>
      <c r="U371" s="4">
        <f t="shared" si="56"/>
        <v>0.41956124555575192</v>
      </c>
      <c r="V371" s="4">
        <f t="shared" si="57"/>
        <v>0.86581772786012801</v>
      </c>
      <c r="X371">
        <v>109882430554.76646</v>
      </c>
      <c r="Y371">
        <v>65819293428.190575</v>
      </c>
      <c r="AA371">
        <f t="shared" si="58"/>
        <v>11.040928257272446</v>
      </c>
      <c r="AB371">
        <f t="shared" si="59"/>
        <v>10.818353215820935</v>
      </c>
    </row>
    <row r="372" spans="1:28" x14ac:dyDescent="0.55000000000000004">
      <c r="A372" s="4">
        <v>73.154785627330369</v>
      </c>
      <c r="B372" s="4">
        <v>41.624472033669704</v>
      </c>
      <c r="C372" s="4">
        <v>9</v>
      </c>
      <c r="D372" s="4">
        <v>5</v>
      </c>
      <c r="E372" s="4">
        <v>261714637408.33408</v>
      </c>
      <c r="F372" s="4">
        <v>156766395019.32114</v>
      </c>
      <c r="G372" s="4">
        <v>-4.9196471526857044</v>
      </c>
      <c r="H372" s="4">
        <v>-8.4919580736368925</v>
      </c>
      <c r="I372" s="4">
        <v>-7.2173757381402446</v>
      </c>
      <c r="J372" s="4">
        <v>1362055955</v>
      </c>
      <c r="K372" s="4">
        <v>1326913627</v>
      </c>
      <c r="L372" s="4">
        <v>90150226500</v>
      </c>
      <c r="M372" s="4">
        <v>87845038400</v>
      </c>
      <c r="N372" s="4">
        <v>40393</v>
      </c>
      <c r="O372" s="4">
        <f t="shared" si="50"/>
        <v>91512282455</v>
      </c>
      <c r="P372" s="4">
        <f t="shared" si="51"/>
        <v>2340330428</v>
      </c>
      <c r="Q372" s="4">
        <f t="shared" si="52"/>
        <v>1326913627</v>
      </c>
      <c r="R372" s="4">
        <f t="shared" si="53"/>
        <v>4.0073790715506634</v>
      </c>
      <c r="S372" s="4">
        <f t="shared" si="54"/>
        <v>4.3694863448524281E-2</v>
      </c>
      <c r="T372" s="4">
        <f t="shared" si="55"/>
        <v>924433.60184855328</v>
      </c>
      <c r="U372" s="4">
        <f t="shared" si="56"/>
        <v>2.5573948821032055</v>
      </c>
      <c r="V372" s="4">
        <f t="shared" si="57"/>
        <v>1.4499841894474579</v>
      </c>
      <c r="X372">
        <v>261714637408.33408</v>
      </c>
      <c r="Y372">
        <v>156766395019.32114</v>
      </c>
      <c r="AA372">
        <f t="shared" si="58"/>
        <v>11.417828012926076</v>
      </c>
      <c r="AB372">
        <f t="shared" si="59"/>
        <v>11.195252971474565</v>
      </c>
    </row>
    <row r="373" spans="1:28" x14ac:dyDescent="0.55000000000000004">
      <c r="A373" s="4">
        <v>46.187077942178597</v>
      </c>
      <c r="B373" s="4">
        <v>40.212300155288062</v>
      </c>
      <c r="C373" s="4">
        <v>1</v>
      </c>
      <c r="D373" s="4">
        <v>2</v>
      </c>
      <c r="E373" s="4">
        <v>1128563196700.6577</v>
      </c>
      <c r="F373" s="4">
        <v>75120645349.061798</v>
      </c>
      <c r="G373" s="4">
        <v>-4.5405496339056759</v>
      </c>
      <c r="H373" s="4">
        <v>-8.5292863374732608</v>
      </c>
      <c r="I373" s="4">
        <v>-7.4425963505346013</v>
      </c>
      <c r="J373" s="4">
        <v>1181924907</v>
      </c>
      <c r="K373" s="4">
        <v>1104109747</v>
      </c>
      <c r="L373" s="4">
        <v>90727054200</v>
      </c>
      <c r="M373" s="4">
        <v>84804525600</v>
      </c>
      <c r="N373" s="4">
        <v>8919</v>
      </c>
      <c r="O373" s="4">
        <f t="shared" si="50"/>
        <v>91908979107</v>
      </c>
      <c r="P373" s="4">
        <f t="shared" si="51"/>
        <v>6000343760</v>
      </c>
      <c r="Q373" s="4">
        <f t="shared" si="52"/>
        <v>1104109747</v>
      </c>
      <c r="R373" s="4">
        <f t="shared" si="53"/>
        <v>7.7298796875210947</v>
      </c>
      <c r="S373" s="4">
        <f t="shared" si="54"/>
        <v>6.5985862318840988E-2</v>
      </c>
      <c r="T373" s="4">
        <f t="shared" si="55"/>
        <v>135165.31703266612</v>
      </c>
      <c r="U373" s="4">
        <f t="shared" si="56"/>
        <v>6.5285718743697805</v>
      </c>
      <c r="V373" s="4">
        <f t="shared" si="57"/>
        <v>1.2013078131513142</v>
      </c>
      <c r="X373">
        <v>1128563196700.6577</v>
      </c>
      <c r="Y373">
        <v>75120645349.061798</v>
      </c>
      <c r="AA373">
        <f t="shared" si="58"/>
        <v>12.052525883493447</v>
      </c>
      <c r="AB373">
        <f t="shared" si="59"/>
        <v>10.875759310226274</v>
      </c>
    </row>
    <row r="374" spans="1:28" x14ac:dyDescent="0.55000000000000004">
      <c r="A374" s="4">
        <v>36.194803417368092</v>
      </c>
      <c r="B374" s="4">
        <v>30.947193886570417</v>
      </c>
      <c r="C374" s="4">
        <v>3</v>
      </c>
      <c r="D374" s="4">
        <v>2</v>
      </c>
      <c r="E374" s="4">
        <v>692526008631.3114</v>
      </c>
      <c r="F374" s="4">
        <v>138253479704.39154</v>
      </c>
      <c r="G374" s="4">
        <v>-3.70561972533566</v>
      </c>
      <c r="H374" s="4">
        <v>-8.5540802560729059</v>
      </c>
      <c r="I374" s="4">
        <v>-7.3097041452489151</v>
      </c>
      <c r="J374" s="4">
        <v>779994904</v>
      </c>
      <c r="K374" s="4">
        <v>757177684</v>
      </c>
      <c r="L374" s="4">
        <v>90610506400</v>
      </c>
      <c r="M374" s="4">
        <v>87959943800</v>
      </c>
      <c r="N374" s="4">
        <v>2381</v>
      </c>
      <c r="O374" s="4">
        <f t="shared" si="50"/>
        <v>91390501304</v>
      </c>
      <c r="P374" s="4">
        <f t="shared" si="51"/>
        <v>2673379820</v>
      </c>
      <c r="Q374" s="4">
        <f t="shared" si="52"/>
        <v>757177684</v>
      </c>
      <c r="R374" s="4">
        <f t="shared" si="53"/>
        <v>3.7537352953001593</v>
      </c>
      <c r="S374" s="4">
        <f t="shared" si="54"/>
        <v>8.0547360111370578E-2</v>
      </c>
      <c r="T374" s="4">
        <f t="shared" si="55"/>
        <v>29560.248736989743</v>
      </c>
      <c r="U374" s="4">
        <f t="shared" si="56"/>
        <v>2.925227219300734</v>
      </c>
      <c r="V374" s="4">
        <f t="shared" si="57"/>
        <v>0.82850807599942522</v>
      </c>
      <c r="X374">
        <v>692526008631.3114</v>
      </c>
      <c r="Y374">
        <v>138253479704.39154</v>
      </c>
      <c r="AA374">
        <f t="shared" si="58"/>
        <v>11.840436088484431</v>
      </c>
      <c r="AB374">
        <f t="shared" si="59"/>
        <v>11.140676070880156</v>
      </c>
    </row>
    <row r="375" spans="1:28" x14ac:dyDescent="0.55000000000000004">
      <c r="A375" s="4">
        <v>63.199836793855873</v>
      </c>
      <c r="B375" s="4">
        <v>10.39796023715938</v>
      </c>
      <c r="C375" s="4">
        <v>2</v>
      </c>
      <c r="D375" s="4">
        <v>2</v>
      </c>
      <c r="E375" s="4">
        <v>830321007404.60742</v>
      </c>
      <c r="F375" s="4">
        <v>110519421030.48253</v>
      </c>
      <c r="G375" s="4">
        <v>-5.1704481966177136</v>
      </c>
      <c r="H375" s="4">
        <v>-8.5694993473566345</v>
      </c>
      <c r="I375" s="4">
        <v>-7.3290348988786977</v>
      </c>
      <c r="J375" s="4">
        <v>213547146</v>
      </c>
      <c r="K375" s="4">
        <v>198837226</v>
      </c>
      <c r="L375" s="4">
        <v>90566979300</v>
      </c>
      <c r="M375" s="4">
        <v>84391004800</v>
      </c>
      <c r="N375" s="4">
        <v>3966</v>
      </c>
      <c r="O375" s="4">
        <f t="shared" si="50"/>
        <v>90780526446</v>
      </c>
      <c r="P375" s="4">
        <f t="shared" si="51"/>
        <v>6190684420</v>
      </c>
      <c r="Q375" s="4">
        <f t="shared" si="52"/>
        <v>198837226</v>
      </c>
      <c r="R375" s="4">
        <f t="shared" si="53"/>
        <v>7.0384276189461739</v>
      </c>
      <c r="S375" s="4">
        <f t="shared" si="54"/>
        <v>4.9891137773544786E-2</v>
      </c>
      <c r="T375" s="4">
        <f t="shared" si="55"/>
        <v>79493.075864527709</v>
      </c>
      <c r="U375" s="4">
        <f t="shared" si="56"/>
        <v>6.8193969151329759</v>
      </c>
      <c r="V375" s="4">
        <f t="shared" si="57"/>
        <v>0.21903070381319784</v>
      </c>
      <c r="X375">
        <v>830321007404.60742</v>
      </c>
      <c r="Y375">
        <v>110519421030.48253</v>
      </c>
      <c r="AA375">
        <f t="shared" si="58"/>
        <v>11.919246025860726</v>
      </c>
      <c r="AB375">
        <f t="shared" si="59"/>
        <v>11.04343860114562</v>
      </c>
    </row>
    <row r="376" spans="1:28" x14ac:dyDescent="0.55000000000000004">
      <c r="A376" s="4">
        <v>49.649204314959448</v>
      </c>
      <c r="B376" s="4">
        <v>40.539461855628126</v>
      </c>
      <c r="C376" s="4">
        <v>6</v>
      </c>
      <c r="D376" s="4">
        <v>3</v>
      </c>
      <c r="E376" s="4">
        <v>428104222010.5589</v>
      </c>
      <c r="F376" s="4">
        <v>170942946812.23306</v>
      </c>
      <c r="G376" s="4">
        <v>-3.938615802138643</v>
      </c>
      <c r="H376" s="4">
        <v>-9.5308960946574341</v>
      </c>
      <c r="I376" s="4">
        <v>-7.0911473408643868</v>
      </c>
      <c r="J376" s="4">
        <v>1205634294</v>
      </c>
      <c r="K376" s="4">
        <v>1176253398</v>
      </c>
      <c r="L376" s="4">
        <v>90701890300</v>
      </c>
      <c r="M376" s="4">
        <v>88506316300</v>
      </c>
      <c r="N376" s="4">
        <v>9261</v>
      </c>
      <c r="O376" s="4">
        <f t="shared" si="50"/>
        <v>91907524594</v>
      </c>
      <c r="P376" s="4">
        <f t="shared" si="51"/>
        <v>2224954896</v>
      </c>
      <c r="Q376" s="4">
        <f t="shared" si="52"/>
        <v>1176253398</v>
      </c>
      <c r="R376" s="4">
        <f t="shared" si="53"/>
        <v>3.7006853454325777</v>
      </c>
      <c r="S376" s="4">
        <f t="shared" si="54"/>
        <v>6.1972386849184297E-2</v>
      </c>
      <c r="T376" s="4">
        <f t="shared" si="55"/>
        <v>149437.52323978621</v>
      </c>
      <c r="U376" s="4">
        <f t="shared" si="56"/>
        <v>2.4208626070919679</v>
      </c>
      <c r="V376" s="4">
        <f t="shared" si="57"/>
        <v>1.2798227383406096</v>
      </c>
      <c r="X376">
        <v>428104222010.5589</v>
      </c>
      <c r="Y376">
        <v>170942946812.23306</v>
      </c>
      <c r="AA376">
        <f t="shared" si="58"/>
        <v>11.631549510915008</v>
      </c>
      <c r="AB376">
        <f t="shared" si="59"/>
        <v>11.232851186304185</v>
      </c>
    </row>
    <row r="377" spans="1:28" x14ac:dyDescent="0.55000000000000004">
      <c r="A377" s="4">
        <v>41.68335911371485</v>
      </c>
      <c r="B377" s="4">
        <v>44.186171697293531</v>
      </c>
      <c r="C377" s="4">
        <v>2</v>
      </c>
      <c r="D377" s="4">
        <v>3</v>
      </c>
      <c r="E377" s="4">
        <v>387084997449.05908</v>
      </c>
      <c r="F377" s="4">
        <v>51530499507.073326</v>
      </c>
      <c r="G377" s="4">
        <v>-4.05935716110148</v>
      </c>
      <c r="H377" s="4">
        <v>-9.8288225938796856</v>
      </c>
      <c r="I377" s="4">
        <v>-8.3000257137689708</v>
      </c>
      <c r="J377" s="4">
        <v>1383057755</v>
      </c>
      <c r="K377" s="4">
        <v>1372693682</v>
      </c>
      <c r="L377" s="4">
        <v>90755197400</v>
      </c>
      <c r="M377" s="4">
        <v>90075142600</v>
      </c>
      <c r="N377" s="4">
        <v>353421</v>
      </c>
      <c r="O377" s="4">
        <f t="shared" si="50"/>
        <v>92138255155</v>
      </c>
      <c r="P377" s="4">
        <f t="shared" si="51"/>
        <v>690418873</v>
      </c>
      <c r="Q377" s="4">
        <f t="shared" si="52"/>
        <v>1372693682</v>
      </c>
      <c r="R377" s="4">
        <f t="shared" si="53"/>
        <v>2.2391487135602031</v>
      </c>
      <c r="S377" s="4">
        <f t="shared" si="54"/>
        <v>7.194254164634914E-2</v>
      </c>
      <c r="T377" s="4">
        <f t="shared" si="55"/>
        <v>4912545.3717958126</v>
      </c>
      <c r="U377" s="4">
        <f t="shared" si="56"/>
        <v>0.74932922469449825</v>
      </c>
      <c r="V377" s="4">
        <f t="shared" si="57"/>
        <v>1.4898194888657048</v>
      </c>
      <c r="X377">
        <v>387084997449.05908</v>
      </c>
      <c r="Y377">
        <v>51530499507.073326</v>
      </c>
      <c r="AA377">
        <f t="shared" si="58"/>
        <v>11.587806339359901</v>
      </c>
      <c r="AB377">
        <f t="shared" si="59"/>
        <v>10.712064352282814</v>
      </c>
    </row>
    <row r="378" spans="1:28" x14ac:dyDescent="0.55000000000000004">
      <c r="A378" s="4">
        <v>33.667475062360189</v>
      </c>
      <c r="B378" s="4">
        <v>15.133210017360421</v>
      </c>
      <c r="C378" s="4">
        <v>5</v>
      </c>
      <c r="D378" s="4">
        <v>2</v>
      </c>
      <c r="E378" s="4">
        <v>435202331360.97369</v>
      </c>
      <c r="F378" s="4">
        <v>144774560300.54446</v>
      </c>
      <c r="G378" s="4">
        <v>-5.185190683074766</v>
      </c>
      <c r="H378" s="4">
        <v>-9.0165117361057128</v>
      </c>
      <c r="I378" s="4">
        <v>-7.996437047123834</v>
      </c>
      <c r="J378" s="4">
        <v>310362852</v>
      </c>
      <c r="K378" s="4">
        <v>306018975</v>
      </c>
      <c r="L378" s="4">
        <v>90545985900</v>
      </c>
      <c r="M378" s="4">
        <v>89265107100</v>
      </c>
      <c r="N378" s="4">
        <v>888</v>
      </c>
      <c r="O378" s="4">
        <f t="shared" si="50"/>
        <v>90856348752</v>
      </c>
      <c r="P378" s="4">
        <f t="shared" si="51"/>
        <v>1285222677</v>
      </c>
      <c r="Q378" s="4">
        <f t="shared" si="52"/>
        <v>306018975</v>
      </c>
      <c r="R378" s="4">
        <f t="shared" si="53"/>
        <v>1.7513819054554207</v>
      </c>
      <c r="S378" s="4">
        <f t="shared" si="54"/>
        <v>8.5098261013532878E-2</v>
      </c>
      <c r="T378" s="4">
        <f t="shared" si="55"/>
        <v>10434.995843907838</v>
      </c>
      <c r="U378" s="4">
        <f t="shared" si="56"/>
        <v>1.4145656243661329</v>
      </c>
      <c r="V378" s="4">
        <f t="shared" si="57"/>
        <v>0.33681628108928785</v>
      </c>
      <c r="X378">
        <v>435202331360.97369</v>
      </c>
      <c r="Y378">
        <v>144774560300.54446</v>
      </c>
      <c r="AA378">
        <f t="shared" si="58"/>
        <v>11.638691213194017</v>
      </c>
      <c r="AB378">
        <f t="shared" si="59"/>
        <v>11.160692254597729</v>
      </c>
    </row>
    <row r="379" spans="1:28" x14ac:dyDescent="0.55000000000000004">
      <c r="A379" s="4">
        <v>51.626446100823671</v>
      </c>
      <c r="B379" s="4">
        <v>20.139847488913411</v>
      </c>
      <c r="C379" s="4">
        <v>9</v>
      </c>
      <c r="D379" s="4">
        <v>2</v>
      </c>
      <c r="E379" s="4">
        <v>854191484290.02539</v>
      </c>
      <c r="F379" s="4">
        <v>511536079761.94452</v>
      </c>
      <c r="G379" s="4">
        <v>-5.5419559926561002</v>
      </c>
      <c r="H379" s="4">
        <v>-9.1967359824658139</v>
      </c>
      <c r="I379" s="4">
        <v>-7.8844664587634998</v>
      </c>
      <c r="J379" s="4">
        <v>447829362</v>
      </c>
      <c r="K379" s="4">
        <v>415242685</v>
      </c>
      <c r="L379" s="4">
        <v>90613894200</v>
      </c>
      <c r="M379" s="4">
        <v>84082198300</v>
      </c>
      <c r="N379" s="4">
        <v>3883</v>
      </c>
      <c r="O379" s="4">
        <f t="shared" si="50"/>
        <v>91061723562</v>
      </c>
      <c r="P379" s="4">
        <f t="shared" si="51"/>
        <v>6564282577</v>
      </c>
      <c r="Q379" s="4">
        <f t="shared" si="52"/>
        <v>415242685</v>
      </c>
      <c r="R379" s="4">
        <f t="shared" si="53"/>
        <v>7.6646092221699957</v>
      </c>
      <c r="S379" s="4">
        <f t="shared" si="54"/>
        <v>5.9874089954525117E-2</v>
      </c>
      <c r="T379" s="4">
        <f t="shared" si="55"/>
        <v>64852.760233168832</v>
      </c>
      <c r="U379" s="4">
        <f t="shared" si="56"/>
        <v>7.2086078763166208</v>
      </c>
      <c r="V379" s="4">
        <f t="shared" si="57"/>
        <v>0.4560013458533751</v>
      </c>
      <c r="X379">
        <v>854191484290.02539</v>
      </c>
      <c r="Y379">
        <v>511536079761.94452</v>
      </c>
      <c r="AA379">
        <f t="shared" si="58"/>
        <v>11.931555237490844</v>
      </c>
      <c r="AB379">
        <f t="shared" si="59"/>
        <v>11.708876270871082</v>
      </c>
    </row>
    <row r="380" spans="1:28" x14ac:dyDescent="0.55000000000000004">
      <c r="A380" s="4">
        <v>69.761133766820251</v>
      </c>
      <c r="B380" s="4">
        <v>43.339288960938923</v>
      </c>
      <c r="C380" s="4">
        <v>1</v>
      </c>
      <c r="D380" s="4">
        <v>3</v>
      </c>
      <c r="E380" s="4">
        <v>4718344322056.2939</v>
      </c>
      <c r="F380" s="4">
        <v>313803947324.22235</v>
      </c>
      <c r="G380" s="4">
        <v>-4.3412352740657614</v>
      </c>
      <c r="H380" s="4">
        <v>-8.4727905702322026</v>
      </c>
      <c r="I380" s="4">
        <v>-7.9563283383192784</v>
      </c>
      <c r="J380" s="4">
        <v>1439110602</v>
      </c>
      <c r="K380" s="4">
        <v>1219513011</v>
      </c>
      <c r="L380" s="4">
        <v>90205146700</v>
      </c>
      <c r="M380" s="4">
        <v>76553557600</v>
      </c>
      <c r="N380" s="4">
        <v>19138725</v>
      </c>
      <c r="O380" s="4">
        <f t="shared" si="50"/>
        <v>91644257302</v>
      </c>
      <c r="P380" s="4">
        <f t="shared" si="51"/>
        <v>13871186691</v>
      </c>
      <c r="Q380" s="4">
        <f t="shared" si="52"/>
        <v>1219513011</v>
      </c>
      <c r="R380" s="4">
        <f t="shared" si="53"/>
        <v>16.466607015288311</v>
      </c>
      <c r="S380" s="4">
        <f t="shared" si="54"/>
        <v>4.5607380672360857E-2</v>
      </c>
      <c r="T380" s="4">
        <f t="shared" si="55"/>
        <v>419640959.81505281</v>
      </c>
      <c r="U380" s="4">
        <f t="shared" si="56"/>
        <v>15.13590387370326</v>
      </c>
      <c r="V380" s="4">
        <f t="shared" si="57"/>
        <v>1.3307031415850494</v>
      </c>
      <c r="X380">
        <v>4718344322056.2939</v>
      </c>
      <c r="Y380">
        <v>313803947324.22235</v>
      </c>
      <c r="AA380">
        <f t="shared" si="58"/>
        <v>12.673789630426784</v>
      </c>
      <c r="AB380">
        <f t="shared" si="59"/>
        <v>11.496658402253932</v>
      </c>
    </row>
    <row r="381" spans="1:28" x14ac:dyDescent="0.55000000000000004">
      <c r="A381" s="4">
        <v>44.503594271283831</v>
      </c>
      <c r="B381" s="4">
        <v>35.684251455001274</v>
      </c>
      <c r="C381" s="4">
        <v>9</v>
      </c>
      <c r="D381" s="4">
        <v>2</v>
      </c>
      <c r="E381" s="4">
        <v>26561379006.99527</v>
      </c>
      <c r="F381" s="4">
        <v>15906390944.183556</v>
      </c>
      <c r="G381" s="4">
        <v>-4.840990547243937</v>
      </c>
      <c r="H381" s="4">
        <v>-10.28195074659344</v>
      </c>
      <c r="I381" s="4">
        <v>-8.9317551388321323</v>
      </c>
      <c r="J381" s="4">
        <v>972274210</v>
      </c>
      <c r="K381" s="4">
        <v>971369438</v>
      </c>
      <c r="L381" s="4">
        <v>90686581000</v>
      </c>
      <c r="M381" s="4">
        <v>90598098800</v>
      </c>
      <c r="N381" s="4">
        <v>454223</v>
      </c>
      <c r="O381" s="4">
        <f t="shared" si="50"/>
        <v>91658855210</v>
      </c>
      <c r="P381" s="4">
        <f t="shared" si="51"/>
        <v>89386972</v>
      </c>
      <c r="Q381" s="4">
        <f t="shared" si="52"/>
        <v>971369438</v>
      </c>
      <c r="R381" s="4">
        <f t="shared" si="53"/>
        <v>1.1572874301884921</v>
      </c>
      <c r="S381" s="4">
        <f t="shared" si="54"/>
        <v>6.8108477204867526E-2</v>
      </c>
      <c r="T381" s="4">
        <f t="shared" si="55"/>
        <v>6669111.080456486</v>
      </c>
      <c r="U381" s="4">
        <f t="shared" si="56"/>
        <v>9.7521370734126145E-2</v>
      </c>
      <c r="V381" s="4">
        <f t="shared" si="57"/>
        <v>1.0597660594543661</v>
      </c>
      <c r="X381">
        <v>26561379006.99527</v>
      </c>
      <c r="Y381">
        <v>15906390944.183556</v>
      </c>
      <c r="AA381">
        <f t="shared" si="58"/>
        <v>10.424250618873</v>
      </c>
      <c r="AB381">
        <f t="shared" si="59"/>
        <v>10.201571652253236</v>
      </c>
    </row>
    <row r="382" spans="1:28" x14ac:dyDescent="0.55000000000000004">
      <c r="A382" s="4">
        <v>54.922232936167397</v>
      </c>
      <c r="B382" s="4">
        <v>14.015800802106359</v>
      </c>
      <c r="C382" s="4">
        <v>3</v>
      </c>
      <c r="D382" s="4">
        <v>1</v>
      </c>
      <c r="E382" s="4">
        <v>24757853991.632263</v>
      </c>
      <c r="F382" s="4">
        <v>4944962211.2817621</v>
      </c>
      <c r="G382" s="4">
        <v>-5.1175978733150274</v>
      </c>
      <c r="H382" s="4">
        <v>-9.2695859437084778</v>
      </c>
      <c r="I382" s="4">
        <v>-7.1001306810904898</v>
      </c>
      <c r="J382" s="4">
        <v>292013818</v>
      </c>
      <c r="K382" s="4">
        <v>291212683</v>
      </c>
      <c r="L382" s="4">
        <v>90623615500</v>
      </c>
      <c r="M382" s="4">
        <v>90372043300</v>
      </c>
      <c r="N382" s="4">
        <v>703362</v>
      </c>
      <c r="O382" s="4">
        <f t="shared" si="50"/>
        <v>90915629318</v>
      </c>
      <c r="P382" s="4">
        <f t="shared" si="51"/>
        <v>252373335</v>
      </c>
      <c r="Q382" s="4">
        <f t="shared" si="52"/>
        <v>291212683</v>
      </c>
      <c r="R382" s="4">
        <f t="shared" si="53"/>
        <v>0.59790161722213109</v>
      </c>
      <c r="S382" s="4">
        <f t="shared" si="54"/>
        <v>5.6657048021591092E-2</v>
      </c>
      <c r="T382" s="4">
        <f t="shared" si="55"/>
        <v>12414377.814600578</v>
      </c>
      <c r="U382" s="4">
        <f t="shared" si="56"/>
        <v>0.27759070348318388</v>
      </c>
      <c r="V382" s="4">
        <f t="shared" si="57"/>
        <v>0.32031091373894721</v>
      </c>
      <c r="X382">
        <v>24757853991.632263</v>
      </c>
      <c r="Y382">
        <v>4944962211.2817621</v>
      </c>
      <c r="AA382">
        <f t="shared" si="58"/>
        <v>10.393712997376195</v>
      </c>
      <c r="AB382">
        <f t="shared" si="59"/>
        <v>9.6941629771274318</v>
      </c>
    </row>
    <row r="383" spans="1:28" x14ac:dyDescent="0.55000000000000004">
      <c r="A383" s="4">
        <v>25.174008438237191</v>
      </c>
      <c r="B383" s="4">
        <v>35.414285486617658</v>
      </c>
      <c r="C383" s="4">
        <v>3</v>
      </c>
      <c r="D383" s="4">
        <v>1</v>
      </c>
      <c r="E383" s="4">
        <v>168452666607.76746</v>
      </c>
      <c r="F383" s="4">
        <v>33645568434.428635</v>
      </c>
      <c r="G383" s="4">
        <v>-5.2167932693235626</v>
      </c>
      <c r="H383" s="4">
        <v>-8.6241968750903073</v>
      </c>
      <c r="I383" s="4">
        <v>-8.8785500075594079</v>
      </c>
      <c r="J383" s="4">
        <v>963845517</v>
      </c>
      <c r="K383" s="4">
        <v>956619808</v>
      </c>
      <c r="L383" s="4">
        <v>90541966400</v>
      </c>
      <c r="M383" s="4">
        <v>89828019100</v>
      </c>
      <c r="N383" s="4">
        <v>1458</v>
      </c>
      <c r="O383" s="4">
        <f t="shared" si="50"/>
        <v>91505811917</v>
      </c>
      <c r="P383" s="4">
        <f t="shared" si="51"/>
        <v>721173009</v>
      </c>
      <c r="Q383" s="4">
        <f t="shared" si="52"/>
        <v>956619808</v>
      </c>
      <c r="R383" s="4">
        <f t="shared" si="53"/>
        <v>1.8335368889156851</v>
      </c>
      <c r="S383" s="4">
        <f t="shared" si="54"/>
        <v>0.10383360882021674</v>
      </c>
      <c r="T383" s="4">
        <f t="shared" si="55"/>
        <v>14041.696292425529</v>
      </c>
      <c r="U383" s="4">
        <f t="shared" si="56"/>
        <v>0.78811716315258451</v>
      </c>
      <c r="V383" s="4">
        <f t="shared" si="57"/>
        <v>1.0454197257631006</v>
      </c>
      <c r="X383">
        <v>168452666607.76746</v>
      </c>
      <c r="Y383">
        <v>33645568434.428635</v>
      </c>
      <c r="AA383">
        <f t="shared" si="58"/>
        <v>11.226477890258501</v>
      </c>
      <c r="AB383">
        <f t="shared" si="59"/>
        <v>10.526927870009738</v>
      </c>
    </row>
    <row r="384" spans="1:28" x14ac:dyDescent="0.55000000000000004">
      <c r="A384" s="4">
        <v>50.709498347693298</v>
      </c>
      <c r="B384" s="4">
        <v>32.007776916445337</v>
      </c>
      <c r="C384" s="4">
        <v>1</v>
      </c>
      <c r="D384" s="4">
        <v>3</v>
      </c>
      <c r="E384" s="4">
        <v>1969717535012.6658</v>
      </c>
      <c r="F384" s="4">
        <v>131000430534.78053</v>
      </c>
      <c r="G384" s="4">
        <v>-4.4581318288469607</v>
      </c>
      <c r="H384" s="4">
        <v>-10.11873790701247</v>
      </c>
      <c r="I384" s="4">
        <v>-7.9377853165357566</v>
      </c>
      <c r="J384" s="4">
        <v>833786383</v>
      </c>
      <c r="K384" s="4">
        <v>815891292</v>
      </c>
      <c r="L384" s="4">
        <v>90599243900</v>
      </c>
      <c r="M384" s="4">
        <v>88672283900</v>
      </c>
      <c r="N384" s="4">
        <v>23045</v>
      </c>
      <c r="O384" s="4">
        <f t="shared" si="50"/>
        <v>91433030283</v>
      </c>
      <c r="P384" s="4">
        <f t="shared" si="51"/>
        <v>1944855091</v>
      </c>
      <c r="Q384" s="4">
        <f t="shared" si="52"/>
        <v>815891292</v>
      </c>
      <c r="R384" s="4">
        <f t="shared" si="53"/>
        <v>3.0194191032004993</v>
      </c>
      <c r="S384" s="4">
        <f t="shared" si="54"/>
        <v>6.0830646261672616E-2</v>
      </c>
      <c r="T384" s="4">
        <f t="shared" si="55"/>
        <v>378838.65150582651</v>
      </c>
      <c r="U384" s="4">
        <f t="shared" si="56"/>
        <v>2.1270815207374829</v>
      </c>
      <c r="V384" s="4">
        <f t="shared" si="57"/>
        <v>0.89233758246301653</v>
      </c>
      <c r="X384">
        <v>1969717535012.6658</v>
      </c>
      <c r="Y384">
        <v>131000430534.78053</v>
      </c>
      <c r="AA384">
        <f t="shared" si="58"/>
        <v>12.294403951145961</v>
      </c>
      <c r="AB384">
        <f t="shared" si="59"/>
        <v>11.117272722973109</v>
      </c>
    </row>
    <row r="385" spans="1:28" x14ac:dyDescent="0.55000000000000004">
      <c r="A385" s="4">
        <v>66.159803797274719</v>
      </c>
      <c r="B385" s="4">
        <v>28.571559249525357</v>
      </c>
      <c r="C385" s="4">
        <v>8</v>
      </c>
      <c r="D385" s="4">
        <v>1</v>
      </c>
      <c r="E385" s="4">
        <v>184587900487.84357</v>
      </c>
      <c r="F385" s="4">
        <v>98300013840.197083</v>
      </c>
      <c r="G385" s="4">
        <v>-3.751190976536865</v>
      </c>
      <c r="H385" s="4">
        <v>-8.9661153519919363</v>
      </c>
      <c r="I385" s="4">
        <v>-7.4187874148882678</v>
      </c>
      <c r="J385" s="4">
        <v>742032144</v>
      </c>
      <c r="K385" s="4">
        <v>700556141</v>
      </c>
      <c r="L385" s="4">
        <v>90259393000</v>
      </c>
      <c r="M385" s="4">
        <v>85262044100</v>
      </c>
      <c r="N385" s="4">
        <v>15796</v>
      </c>
      <c r="O385" s="4">
        <f t="shared" si="50"/>
        <v>91001425144</v>
      </c>
      <c r="P385" s="4">
        <f t="shared" si="51"/>
        <v>5038824903</v>
      </c>
      <c r="Q385" s="4">
        <f t="shared" si="52"/>
        <v>700556141</v>
      </c>
      <c r="R385" s="4">
        <f t="shared" si="53"/>
        <v>6.306913364178687</v>
      </c>
      <c r="S385" s="4">
        <f t="shared" si="54"/>
        <v>4.7855322606533357E-2</v>
      </c>
      <c r="T385" s="4">
        <f t="shared" si="55"/>
        <v>330078.22619596095</v>
      </c>
      <c r="U385" s="4">
        <f t="shared" si="56"/>
        <v>5.5370835072380453</v>
      </c>
      <c r="V385" s="4">
        <f t="shared" si="57"/>
        <v>0.76982985694064132</v>
      </c>
      <c r="X385">
        <v>184587900487.84357</v>
      </c>
      <c r="Y385">
        <v>98300013840.197083</v>
      </c>
      <c r="AA385">
        <f t="shared" si="58"/>
        <v>11.266203230148285</v>
      </c>
      <c r="AB385">
        <f t="shared" si="59"/>
        <v>10.992553578978837</v>
      </c>
    </row>
    <row r="386" spans="1:28" x14ac:dyDescent="0.55000000000000004">
      <c r="A386" s="4">
        <v>49.60847728418139</v>
      </c>
      <c r="B386" s="4">
        <v>47.755756768863598</v>
      </c>
      <c r="C386" s="4">
        <v>6</v>
      </c>
      <c r="D386" s="4">
        <v>4</v>
      </c>
      <c r="E386" s="4">
        <v>1994314748318.9272</v>
      </c>
      <c r="F386" s="4">
        <v>796421478343.93201</v>
      </c>
      <c r="G386" s="4">
        <v>-4.2447998696802198</v>
      </c>
      <c r="H386" s="4">
        <v>-9.7255822606722084</v>
      </c>
      <c r="I386" s="4">
        <v>-7.7587485644553507</v>
      </c>
      <c r="J386" s="4">
        <v>1614665632</v>
      </c>
      <c r="K386" s="4">
        <v>1468042332</v>
      </c>
      <c r="L386" s="4">
        <v>90663325000</v>
      </c>
      <c r="M386" s="4">
        <v>82504566400</v>
      </c>
      <c r="N386" s="4">
        <v>11283</v>
      </c>
      <c r="O386" s="4">
        <f t="shared" si="50"/>
        <v>92277990632</v>
      </c>
      <c r="P386" s="4">
        <f t="shared" si="51"/>
        <v>8305381900</v>
      </c>
      <c r="Q386" s="4">
        <f t="shared" si="52"/>
        <v>1468042332</v>
      </c>
      <c r="R386" s="4">
        <f t="shared" si="53"/>
        <v>10.591284189288348</v>
      </c>
      <c r="S386" s="4">
        <f t="shared" si="54"/>
        <v>6.2017024370448683E-2</v>
      </c>
      <c r="T386" s="4">
        <f t="shared" si="55"/>
        <v>181933.91434911196</v>
      </c>
      <c r="U386" s="4">
        <f t="shared" si="56"/>
        <v>9.0003930981998153</v>
      </c>
      <c r="V386" s="4">
        <f t="shared" si="57"/>
        <v>1.5908910910885341</v>
      </c>
      <c r="X386">
        <v>1994314748318.9272</v>
      </c>
      <c r="Y386">
        <v>796421478343.93201</v>
      </c>
      <c r="AA386">
        <f t="shared" si="58"/>
        <v>12.299793700951996</v>
      </c>
      <c r="AB386">
        <f t="shared" si="59"/>
        <v>11.901142963812013</v>
      </c>
    </row>
    <row r="387" spans="1:28" x14ac:dyDescent="0.55000000000000004">
      <c r="A387" s="4">
        <v>62.13061753201012</v>
      </c>
      <c r="B387" s="4">
        <v>46.087663795476118</v>
      </c>
      <c r="C387" s="4">
        <v>4</v>
      </c>
      <c r="D387" s="4">
        <v>4</v>
      </c>
      <c r="E387" s="4">
        <v>1099255236497.5846</v>
      </c>
      <c r="F387" s="4">
        <v>292666163988.23163</v>
      </c>
      <c r="G387" s="4">
        <v>-4.7593336595762787</v>
      </c>
      <c r="H387" s="4">
        <v>-9.8746114472863962</v>
      </c>
      <c r="I387" s="4">
        <v>-8.211279032173616</v>
      </c>
      <c r="J387" s="4">
        <v>1562523739</v>
      </c>
      <c r="K387" s="4">
        <v>1457110184</v>
      </c>
      <c r="L387" s="4">
        <v>90419879800</v>
      </c>
      <c r="M387" s="4">
        <v>84377391300</v>
      </c>
      <c r="N387" s="4">
        <v>25201</v>
      </c>
      <c r="O387" s="4">
        <f t="shared" ref="O387:O449" si="60">J387+L387</f>
        <v>91982403539</v>
      </c>
      <c r="P387" s="4">
        <f t="shared" ref="P387:P450" si="61">(L387-M387)+(J387-K387)</f>
        <v>6147902055</v>
      </c>
      <c r="Q387" s="4">
        <f t="shared" ref="Q387:Q450" si="62">K387</f>
        <v>1457110184</v>
      </c>
      <c r="R387" s="4">
        <f t="shared" ref="R387:R449" si="63">U387+V387</f>
        <v>8.2678990180719936</v>
      </c>
      <c r="S387" s="4">
        <f t="shared" ref="S387:S449" si="64">10^(0.000000000262*(A387^4)-0.000000233*(A387^3)+0.0000868*(A387^2)-0.0147*(A387)-0.665)</f>
        <v>5.0672048958992306E-2</v>
      </c>
      <c r="T387" s="4">
        <f t="shared" ref="T387:T449" si="65">N387/S387</f>
        <v>497335.32623467769</v>
      </c>
      <c r="U387" s="4">
        <f t="shared" ref="U387:U449" si="66">(P387/O387)*100</f>
        <v>6.6837806128792074</v>
      </c>
      <c r="V387" s="4">
        <f t="shared" ref="V387:V449" si="67">(Q387/O387)*100</f>
        <v>1.5841184051927866</v>
      </c>
      <c r="X387">
        <v>1099255236497.5846</v>
      </c>
      <c r="Y387">
        <v>292666163988.23163</v>
      </c>
      <c r="AA387">
        <f t="shared" ref="AA387:AA450" si="68">LOG10(X387)</f>
        <v>12.041098543135583</v>
      </c>
      <c r="AB387">
        <f t="shared" ref="AB387:AB450" si="69">LOG10(Y387)</f>
        <v>11.466372515250251</v>
      </c>
    </row>
    <row r="388" spans="1:28" x14ac:dyDescent="0.55000000000000004">
      <c r="A388" s="4">
        <v>42.941137275269092</v>
      </c>
      <c r="B388" s="4">
        <v>19.001370275689869</v>
      </c>
      <c r="C388" s="4">
        <v>7</v>
      </c>
      <c r="D388" s="4">
        <v>2</v>
      </c>
      <c r="E388" s="4">
        <v>60510274644.846687</v>
      </c>
      <c r="F388" s="4">
        <v>28186273046.686058</v>
      </c>
      <c r="G388" s="4">
        <v>-4.641249682733954</v>
      </c>
      <c r="H388" s="4">
        <v>-8.5936356346939622</v>
      </c>
      <c r="I388" s="4">
        <v>-8.8743807159732384</v>
      </c>
      <c r="J388" s="4">
        <v>410120805</v>
      </c>
      <c r="K388" s="4">
        <v>408682915</v>
      </c>
      <c r="L388" s="4">
        <v>90613894700</v>
      </c>
      <c r="M388" s="4">
        <v>90283125400</v>
      </c>
      <c r="N388" s="4">
        <v>2041</v>
      </c>
      <c r="O388" s="4">
        <f t="shared" si="60"/>
        <v>91024015505</v>
      </c>
      <c r="P388" s="4">
        <f t="shared" si="61"/>
        <v>332207190</v>
      </c>
      <c r="Q388" s="4">
        <f t="shared" si="62"/>
        <v>408682915</v>
      </c>
      <c r="R388" s="4">
        <f t="shared" si="63"/>
        <v>0.81395014369510266</v>
      </c>
      <c r="S388" s="4">
        <f t="shared" si="64"/>
        <v>7.0187707527950449E-2</v>
      </c>
      <c r="T388" s="4">
        <f t="shared" si="65"/>
        <v>29079.166023298654</v>
      </c>
      <c r="U388" s="4">
        <f t="shared" si="66"/>
        <v>0.36496652906040128</v>
      </c>
      <c r="V388" s="4">
        <f t="shared" si="67"/>
        <v>0.44898361463470132</v>
      </c>
      <c r="X388">
        <v>60510274644.846687</v>
      </c>
      <c r="Y388">
        <v>28186273046.686058</v>
      </c>
      <c r="AA388">
        <f t="shared" si="68"/>
        <v>10.781829124118525</v>
      </c>
      <c r="AB388">
        <f t="shared" si="69"/>
        <v>10.450037654719992</v>
      </c>
    </row>
    <row r="389" spans="1:28" x14ac:dyDescent="0.55000000000000004">
      <c r="A389" s="4">
        <v>45.235576145275679</v>
      </c>
      <c r="B389" s="4">
        <v>44.828463203625518</v>
      </c>
      <c r="C389" s="4">
        <v>6</v>
      </c>
      <c r="D389" s="4">
        <v>2</v>
      </c>
      <c r="E389" s="4">
        <v>293566139803.19727</v>
      </c>
      <c r="F389" s="4">
        <v>117225383222.78354</v>
      </c>
      <c r="G389" s="4">
        <v>-5.4624415067767007</v>
      </c>
      <c r="H389" s="4">
        <v>-9.0421749517024423</v>
      </c>
      <c r="I389" s="4">
        <v>-8.7732835959640347</v>
      </c>
      <c r="J389" s="4">
        <v>1425452439</v>
      </c>
      <c r="K389" s="4">
        <v>1390930015</v>
      </c>
      <c r="L389" s="4">
        <v>90739810000</v>
      </c>
      <c r="M389" s="4">
        <v>88553249500</v>
      </c>
      <c r="N389" s="4">
        <v>7710</v>
      </c>
      <c r="O389" s="4">
        <f t="shared" si="60"/>
        <v>92165262439</v>
      </c>
      <c r="P389" s="4">
        <f t="shared" si="61"/>
        <v>2221082924</v>
      </c>
      <c r="Q389" s="4">
        <f t="shared" si="62"/>
        <v>1390930015</v>
      </c>
      <c r="R389" s="4">
        <f t="shared" si="63"/>
        <v>3.9190610902785927</v>
      </c>
      <c r="S389" s="4">
        <f t="shared" si="64"/>
        <v>6.7171010396046976E-2</v>
      </c>
      <c r="T389" s="4">
        <f t="shared" si="65"/>
        <v>114781.65885165447</v>
      </c>
      <c r="U389" s="4">
        <f t="shared" si="66"/>
        <v>2.4098916069056209</v>
      </c>
      <c r="V389" s="4">
        <f t="shared" si="67"/>
        <v>1.5091694833729719</v>
      </c>
      <c r="X389">
        <v>293566139803.19727</v>
      </c>
      <c r="Y389">
        <v>117225383222.78354</v>
      </c>
      <c r="AA389">
        <f t="shared" si="68"/>
        <v>11.467705962195476</v>
      </c>
      <c r="AB389">
        <f t="shared" si="69"/>
        <v>11.069021661170053</v>
      </c>
    </row>
    <row r="390" spans="1:28" x14ac:dyDescent="0.55000000000000004">
      <c r="A390" s="4">
        <v>26.021748321060411</v>
      </c>
      <c r="B390" s="4">
        <v>24.515325210667431</v>
      </c>
      <c r="C390" s="4">
        <v>1</v>
      </c>
      <c r="D390" s="4">
        <v>4</v>
      </c>
      <c r="E390" s="4">
        <v>72035672731.328568</v>
      </c>
      <c r="F390" s="4">
        <v>4795726688.7615786</v>
      </c>
      <c r="G390" s="4">
        <v>-4.5608393900300337</v>
      </c>
      <c r="H390" s="4">
        <v>-10.37619269403246</v>
      </c>
      <c r="I390" s="4">
        <v>-8.3368514050532809</v>
      </c>
      <c r="J390" s="4">
        <v>569329706</v>
      </c>
      <c r="K390" s="4">
        <v>569270946</v>
      </c>
      <c r="L390" s="4">
        <v>90420592500</v>
      </c>
      <c r="M390" s="4">
        <v>90414770200</v>
      </c>
      <c r="N390" s="4">
        <v>193698</v>
      </c>
      <c r="O390" s="4">
        <f t="shared" si="60"/>
        <v>90989922206</v>
      </c>
      <c r="P390" s="4">
        <f t="shared" si="61"/>
        <v>5881060</v>
      </c>
      <c r="Q390" s="4">
        <f t="shared" si="62"/>
        <v>569270946</v>
      </c>
      <c r="R390" s="4">
        <f t="shared" si="63"/>
        <v>0.63210517390910981</v>
      </c>
      <c r="S390" s="4">
        <f t="shared" si="64"/>
        <v>0.10168805475591794</v>
      </c>
      <c r="T390" s="4">
        <f t="shared" si="65"/>
        <v>1904825.5025128934</v>
      </c>
      <c r="U390" s="4">
        <f t="shared" si="66"/>
        <v>6.4634190879791689E-3</v>
      </c>
      <c r="V390" s="4">
        <f t="shared" si="67"/>
        <v>0.6256417548211306</v>
      </c>
      <c r="X390">
        <v>72035672731.328568</v>
      </c>
      <c r="Y390">
        <v>4795726688.7615786</v>
      </c>
      <c r="AA390">
        <f t="shared" si="68"/>
        <v>10.857547616344181</v>
      </c>
      <c r="AB390">
        <f t="shared" si="69"/>
        <v>9.6808544244382908</v>
      </c>
    </row>
    <row r="391" spans="1:28" x14ac:dyDescent="0.55000000000000004">
      <c r="A391" s="4">
        <v>60.186721846896688</v>
      </c>
      <c r="B391" s="4">
        <v>46.90950790341499</v>
      </c>
      <c r="C391" s="4">
        <v>1</v>
      </c>
      <c r="D391" s="4">
        <v>3</v>
      </c>
      <c r="E391" s="4">
        <v>53042325700.070816</v>
      </c>
      <c r="F391" s="4">
        <v>3527697438.72471</v>
      </c>
      <c r="G391" s="4">
        <v>-5.1401912721709264</v>
      </c>
      <c r="H391" s="4">
        <v>-9.7049020446375458</v>
      </c>
      <c r="I391" s="4">
        <v>-8.6582495530978605</v>
      </c>
      <c r="J391" s="4">
        <v>1604511938</v>
      </c>
      <c r="K391" s="4">
        <v>1600425161</v>
      </c>
      <c r="L391" s="4">
        <v>90464028100</v>
      </c>
      <c r="M391" s="4">
        <v>90233269900</v>
      </c>
      <c r="N391" s="4">
        <v>3559354</v>
      </c>
      <c r="O391" s="4">
        <f t="shared" si="60"/>
        <v>92068540038</v>
      </c>
      <c r="P391" s="4">
        <f t="shared" si="61"/>
        <v>234844977</v>
      </c>
      <c r="Q391" s="4">
        <f t="shared" si="62"/>
        <v>1600425161</v>
      </c>
      <c r="R391" s="4">
        <f t="shared" si="63"/>
        <v>1.9933737813617094</v>
      </c>
      <c r="S391" s="4">
        <f t="shared" si="64"/>
        <v>5.2158100263115063E-2</v>
      </c>
      <c r="T391" s="4">
        <f t="shared" si="65"/>
        <v>68241634.224494338</v>
      </c>
      <c r="U391" s="4">
        <f t="shared" si="66"/>
        <v>0.25507624743812712</v>
      </c>
      <c r="V391" s="4">
        <f t="shared" si="67"/>
        <v>1.7382975339235822</v>
      </c>
      <c r="X391">
        <v>53042325700.070816</v>
      </c>
      <c r="Y391">
        <v>3527697438.72471</v>
      </c>
      <c r="AA391">
        <f t="shared" si="68"/>
        <v>10.724622557941284</v>
      </c>
      <c r="AB391">
        <f t="shared" si="69"/>
        <v>9.5474913297684338</v>
      </c>
    </row>
    <row r="392" spans="1:28" x14ac:dyDescent="0.55000000000000004">
      <c r="A392" s="4">
        <v>39.140626918333403</v>
      </c>
      <c r="B392" s="4">
        <v>12.502548111108991</v>
      </c>
      <c r="C392" s="4">
        <v>3</v>
      </c>
      <c r="D392" s="4">
        <v>5</v>
      </c>
      <c r="E392" s="4">
        <v>84147032344.444931</v>
      </c>
      <c r="F392" s="4">
        <v>16802040826.135586</v>
      </c>
      <c r="G392" s="4">
        <v>-4.8601660583946176</v>
      </c>
      <c r="H392" s="4">
        <v>-8.4446010253087387</v>
      </c>
      <c r="I392" s="4">
        <v>-8.4517518486777359</v>
      </c>
      <c r="J392" s="4">
        <v>249068009</v>
      </c>
      <c r="K392" s="4">
        <v>248786886</v>
      </c>
      <c r="L392" s="4">
        <v>90635195000</v>
      </c>
      <c r="M392" s="4">
        <v>90511886600</v>
      </c>
      <c r="N392" s="4">
        <v>955</v>
      </c>
      <c r="O392" s="4">
        <f t="shared" si="60"/>
        <v>90884263009</v>
      </c>
      <c r="P392" s="4">
        <f t="shared" si="61"/>
        <v>123589523</v>
      </c>
      <c r="Q392" s="4">
        <f t="shared" si="62"/>
        <v>248786886</v>
      </c>
      <c r="R392" s="4">
        <f t="shared" si="63"/>
        <v>0.40972594888415903</v>
      </c>
      <c r="S392" s="4">
        <f t="shared" si="64"/>
        <v>7.5727380476905928E-2</v>
      </c>
      <c r="T392" s="4">
        <f t="shared" si="65"/>
        <v>12611.0264739877</v>
      </c>
      <c r="U392" s="4">
        <f t="shared" si="66"/>
        <v>0.13598561390959543</v>
      </c>
      <c r="V392" s="4">
        <f t="shared" si="67"/>
        <v>0.27374033497456357</v>
      </c>
      <c r="X392">
        <v>84147032344.444931</v>
      </c>
      <c r="Y392">
        <v>16802040826.135586</v>
      </c>
      <c r="AA392">
        <f t="shared" si="68"/>
        <v>10.925038804100808</v>
      </c>
      <c r="AB392">
        <f t="shared" si="69"/>
        <v>10.225362035636548</v>
      </c>
    </row>
    <row r="393" spans="1:28" x14ac:dyDescent="0.55000000000000004">
      <c r="A393" s="4">
        <v>48.478326933608422</v>
      </c>
      <c r="B393" s="4">
        <v>49.148659830175419</v>
      </c>
      <c r="C393" s="4">
        <v>7</v>
      </c>
      <c r="D393" s="4">
        <v>1</v>
      </c>
      <c r="E393" s="4">
        <v>208155240976.70633</v>
      </c>
      <c r="F393" s="4">
        <v>96939031894.610321</v>
      </c>
      <c r="G393" s="4">
        <v>-5.2490695257265587</v>
      </c>
      <c r="H393" s="4">
        <v>-8.9720497181458168</v>
      </c>
      <c r="I393" s="4">
        <v>-7.1336370783955996</v>
      </c>
      <c r="J393" s="4">
        <v>1702764017</v>
      </c>
      <c r="K393" s="4">
        <v>1630893354</v>
      </c>
      <c r="L393" s="4">
        <v>90647464000</v>
      </c>
      <c r="M393" s="4">
        <v>86852138000</v>
      </c>
      <c r="N393" s="4">
        <v>11151</v>
      </c>
      <c r="O393" s="4">
        <f t="shared" si="60"/>
        <v>92350228017</v>
      </c>
      <c r="P393" s="4">
        <f t="shared" si="61"/>
        <v>3867196663</v>
      </c>
      <c r="Q393" s="4">
        <f t="shared" si="62"/>
        <v>1630893354</v>
      </c>
      <c r="R393" s="4">
        <f t="shared" si="63"/>
        <v>5.9535207817655866</v>
      </c>
      <c r="S393" s="4">
        <f t="shared" si="64"/>
        <v>6.3279429060188672E-2</v>
      </c>
      <c r="T393" s="4">
        <f t="shared" si="65"/>
        <v>176218.40407873542</v>
      </c>
      <c r="U393" s="4">
        <f t="shared" si="66"/>
        <v>4.1875334214530788</v>
      </c>
      <c r="V393" s="4">
        <f t="shared" si="67"/>
        <v>1.7659873603125074</v>
      </c>
      <c r="X393">
        <v>208155240976.70633</v>
      </c>
      <c r="Y393">
        <v>96939031894.610321</v>
      </c>
      <c r="AA393">
        <f t="shared" si="68"/>
        <v>11.318387350118826</v>
      </c>
      <c r="AB393">
        <f t="shared" si="69"/>
        <v>10.986498678220162</v>
      </c>
    </row>
    <row r="394" spans="1:28" x14ac:dyDescent="0.55000000000000004">
      <c r="A394" s="4">
        <v>30.01829504972045</v>
      </c>
      <c r="B394" s="4">
        <v>35.263971497549939</v>
      </c>
      <c r="C394" s="4">
        <v>6</v>
      </c>
      <c r="D394" s="4">
        <v>4</v>
      </c>
      <c r="E394" s="4">
        <v>278513704273.26648</v>
      </c>
      <c r="F394" s="4">
        <v>111223314315.52319</v>
      </c>
      <c r="G394" s="4">
        <v>-4.7052203030471329</v>
      </c>
      <c r="H394" s="4">
        <v>-9.4908452546712017</v>
      </c>
      <c r="I394" s="4">
        <v>-8.6324021346013016</v>
      </c>
      <c r="J394" s="4">
        <v>950900043</v>
      </c>
      <c r="K394" s="4">
        <v>946647261</v>
      </c>
      <c r="L394" s="4">
        <v>90609848700</v>
      </c>
      <c r="M394" s="4">
        <v>90176770900</v>
      </c>
      <c r="N394" s="4">
        <v>2013</v>
      </c>
      <c r="O394" s="4">
        <f t="shared" si="60"/>
        <v>91560748743</v>
      </c>
      <c r="P394" s="4">
        <f t="shared" si="61"/>
        <v>437330582</v>
      </c>
      <c r="Q394" s="4">
        <f t="shared" si="62"/>
        <v>946647261</v>
      </c>
      <c r="R394" s="4">
        <f t="shared" si="63"/>
        <v>1.5115405476692412</v>
      </c>
      <c r="S394" s="4">
        <f t="shared" si="64"/>
        <v>9.2439288516057316E-2</v>
      </c>
      <c r="T394" s="4">
        <f t="shared" si="65"/>
        <v>21776.454928580813</v>
      </c>
      <c r="U394" s="4">
        <f t="shared" si="66"/>
        <v>0.4776398052701975</v>
      </c>
      <c r="V394" s="4">
        <f t="shared" si="67"/>
        <v>1.0339007423990436</v>
      </c>
      <c r="X394">
        <v>278513704273.26648</v>
      </c>
      <c r="Y394">
        <v>111223314315.52319</v>
      </c>
      <c r="AA394">
        <f t="shared" si="68"/>
        <v>11.444846569505543</v>
      </c>
      <c r="AB394">
        <f t="shared" si="69"/>
        <v>11.04619583236556</v>
      </c>
    </row>
    <row r="395" spans="1:28" x14ac:dyDescent="0.55000000000000004">
      <c r="A395" s="4">
        <v>66.224728282742859</v>
      </c>
      <c r="B395" s="4">
        <v>33.460278311012544</v>
      </c>
      <c r="C395" s="4">
        <v>4</v>
      </c>
      <c r="D395" s="4">
        <v>5</v>
      </c>
      <c r="E395" s="4">
        <v>2296254836487.5908</v>
      </c>
      <c r="F395" s="4">
        <v>611252618166.58325</v>
      </c>
      <c r="G395" s="4">
        <v>-4.5916423892357807</v>
      </c>
      <c r="H395" s="4">
        <v>-9.4631341551066157</v>
      </c>
      <c r="I395" s="4">
        <v>-8.3347560009473316</v>
      </c>
      <c r="J395" s="4">
        <v>933412004</v>
      </c>
      <c r="K395" s="4">
        <v>823941972</v>
      </c>
      <c r="L395" s="4">
        <v>90303874400</v>
      </c>
      <c r="M395" s="4">
        <v>79814742900</v>
      </c>
      <c r="N395" s="4">
        <v>18608</v>
      </c>
      <c r="O395" s="4">
        <f t="shared" si="60"/>
        <v>91237286404</v>
      </c>
      <c r="P395" s="4">
        <f t="shared" si="61"/>
        <v>10598601532</v>
      </c>
      <c r="Q395" s="4">
        <f t="shared" si="62"/>
        <v>823941972</v>
      </c>
      <c r="R395" s="4">
        <f t="shared" si="63"/>
        <v>12.519600214128262</v>
      </c>
      <c r="S395" s="4">
        <f t="shared" si="64"/>
        <v>4.7812648205373821E-2</v>
      </c>
      <c r="T395" s="4">
        <f t="shared" si="65"/>
        <v>389185.72173771763</v>
      </c>
      <c r="U395" s="4">
        <f t="shared" si="66"/>
        <v>11.616524284895149</v>
      </c>
      <c r="V395" s="4">
        <f t="shared" si="67"/>
        <v>0.90307592923311342</v>
      </c>
      <c r="X395">
        <v>2296254836487.5908</v>
      </c>
      <c r="Y395">
        <v>611252618166.58325</v>
      </c>
      <c r="AA395">
        <f t="shared" si="68"/>
        <v>12.361020084047739</v>
      </c>
      <c r="AB395">
        <f t="shared" si="69"/>
        <v>11.786220732340862</v>
      </c>
    </row>
    <row r="396" spans="1:28" x14ac:dyDescent="0.55000000000000004">
      <c r="A396" s="4">
        <v>25.03134753251874</v>
      </c>
      <c r="B396" s="4">
        <v>33.93928986670155</v>
      </c>
      <c r="C396" s="4">
        <v>8</v>
      </c>
      <c r="D396" s="4">
        <v>2</v>
      </c>
      <c r="E396" s="4">
        <v>2033157210218.3735</v>
      </c>
      <c r="F396" s="4">
        <v>1082274997464.3678</v>
      </c>
      <c r="G396" s="4">
        <v>-4.7166948387440364</v>
      </c>
      <c r="H396" s="4">
        <v>-10.23036516747425</v>
      </c>
      <c r="I396" s="4">
        <v>-8.738144490070539</v>
      </c>
      <c r="J396" s="4">
        <v>903132160</v>
      </c>
      <c r="K396" s="4">
        <v>888658473</v>
      </c>
      <c r="L396" s="4">
        <v>90515109400</v>
      </c>
      <c r="M396" s="4">
        <v>89071220800</v>
      </c>
      <c r="N396" s="4">
        <v>4489</v>
      </c>
      <c r="O396" s="4">
        <f t="shared" si="60"/>
        <v>91418241560</v>
      </c>
      <c r="P396" s="4">
        <f t="shared" si="61"/>
        <v>1458362287</v>
      </c>
      <c r="Q396" s="4">
        <f t="shared" si="62"/>
        <v>888658473</v>
      </c>
      <c r="R396" s="4">
        <f t="shared" si="63"/>
        <v>2.5673440223192148</v>
      </c>
      <c r="S396" s="4">
        <f t="shared" si="64"/>
        <v>0.10420147000834649</v>
      </c>
      <c r="T396" s="4">
        <f t="shared" si="65"/>
        <v>43080.00644943332</v>
      </c>
      <c r="U396" s="4">
        <f t="shared" si="66"/>
        <v>1.5952639890178171</v>
      </c>
      <c r="V396" s="4">
        <f t="shared" si="67"/>
        <v>0.97208003330139758</v>
      </c>
      <c r="X396">
        <v>2033157210218.3735</v>
      </c>
      <c r="Y396">
        <v>1082274997464.3678</v>
      </c>
      <c r="AA396">
        <f t="shared" si="68"/>
        <v>12.308170960974797</v>
      </c>
      <c r="AB396">
        <f t="shared" si="69"/>
        <v>12.034337625564392</v>
      </c>
    </row>
    <row r="397" spans="1:28" x14ac:dyDescent="0.55000000000000004">
      <c r="A397" s="4">
        <v>40.835271378849193</v>
      </c>
      <c r="B397" s="4">
        <v>13.24365736768463</v>
      </c>
      <c r="C397" s="4">
        <v>6</v>
      </c>
      <c r="D397" s="4">
        <v>3</v>
      </c>
      <c r="E397" s="4">
        <v>86393845840.699692</v>
      </c>
      <c r="F397" s="4">
        <v>34497250517.858101</v>
      </c>
      <c r="G397" s="4">
        <v>-4.6565250588643883</v>
      </c>
      <c r="H397" s="4">
        <v>-9.4634454083212116</v>
      </c>
      <c r="I397" s="4">
        <v>-8.4248692205890077</v>
      </c>
      <c r="J397" s="4">
        <v>266412731</v>
      </c>
      <c r="K397" s="4">
        <v>265798406</v>
      </c>
      <c r="L397" s="4">
        <v>90640674200</v>
      </c>
      <c r="M397" s="4">
        <v>90416914400</v>
      </c>
      <c r="N397" s="4">
        <v>1285</v>
      </c>
      <c r="O397" s="4">
        <f t="shared" si="60"/>
        <v>90907086931</v>
      </c>
      <c r="P397" s="4">
        <f t="shared" si="61"/>
        <v>224374125</v>
      </c>
      <c r="Q397" s="4">
        <f t="shared" si="62"/>
        <v>265798406</v>
      </c>
      <c r="R397" s="4">
        <f t="shared" si="63"/>
        <v>0.53920167013166886</v>
      </c>
      <c r="S397" s="4">
        <f t="shared" si="64"/>
        <v>7.316862705629705E-2</v>
      </c>
      <c r="T397" s="4">
        <f t="shared" si="65"/>
        <v>17562.171817318664</v>
      </c>
      <c r="U397" s="4">
        <f t="shared" si="66"/>
        <v>0.24681697827398619</v>
      </c>
      <c r="V397" s="4">
        <f t="shared" si="67"/>
        <v>0.29238469185768262</v>
      </c>
      <c r="X397">
        <v>86393845840.699692</v>
      </c>
      <c r="Y397">
        <v>34497250517.858101</v>
      </c>
      <c r="AA397">
        <f t="shared" si="68"/>
        <v>10.936482807147684</v>
      </c>
      <c r="AB397">
        <f t="shared" si="69"/>
        <v>10.537784482536862</v>
      </c>
    </row>
    <row r="398" spans="1:28" x14ac:dyDescent="0.55000000000000004">
      <c r="A398" s="4">
        <v>54.415000979090387</v>
      </c>
      <c r="B398" s="4">
        <v>40.488894957077356</v>
      </c>
      <c r="C398" s="4">
        <v>7</v>
      </c>
      <c r="D398" s="4">
        <v>2</v>
      </c>
      <c r="E398" s="4">
        <v>195141222101.05682</v>
      </c>
      <c r="F398" s="4">
        <v>90898674664.548477</v>
      </c>
      <c r="G398" s="4">
        <v>-5.1476615715850134</v>
      </c>
      <c r="H398" s="4">
        <v>-8.7270415840408617</v>
      </c>
      <c r="I398" s="4">
        <v>-8.8071647116131118</v>
      </c>
      <c r="J398" s="4">
        <v>1216425698</v>
      </c>
      <c r="K398" s="4">
        <v>1188298181</v>
      </c>
      <c r="L398" s="4">
        <v>90638580600</v>
      </c>
      <c r="M398" s="4">
        <v>88557776400</v>
      </c>
      <c r="N398" s="4">
        <v>11917</v>
      </c>
      <c r="O398" s="4">
        <f t="shared" si="60"/>
        <v>91855006298</v>
      </c>
      <c r="P398" s="4">
        <f t="shared" si="61"/>
        <v>2108931717</v>
      </c>
      <c r="Q398" s="4">
        <f t="shared" si="62"/>
        <v>1188298181</v>
      </c>
      <c r="R398" s="4">
        <f t="shared" si="63"/>
        <v>3.5896028217590921</v>
      </c>
      <c r="S398" s="4">
        <f t="shared" si="64"/>
        <v>5.7130651841895398E-2</v>
      </c>
      <c r="T398" s="4">
        <f t="shared" si="65"/>
        <v>208592.05375390017</v>
      </c>
      <c r="U398" s="4">
        <f t="shared" si="66"/>
        <v>2.2959355205508474</v>
      </c>
      <c r="V398" s="4">
        <f t="shared" si="67"/>
        <v>1.2936673012082449</v>
      </c>
      <c r="X398">
        <v>195141222101.05682</v>
      </c>
      <c r="Y398">
        <v>90898674664.548477</v>
      </c>
      <c r="AA398">
        <f t="shared" si="68"/>
        <v>11.290349020496524</v>
      </c>
      <c r="AB398">
        <f t="shared" si="69"/>
        <v>10.958557551097991</v>
      </c>
    </row>
    <row r="399" spans="1:28" x14ac:dyDescent="0.55000000000000004">
      <c r="A399" s="4">
        <v>51.493355156358078</v>
      </c>
      <c r="B399" s="4">
        <v>42.788917730012734</v>
      </c>
      <c r="C399" s="4">
        <v>9</v>
      </c>
      <c r="D399" s="4">
        <v>2</v>
      </c>
      <c r="E399" s="4">
        <v>106192958329.21051</v>
      </c>
      <c r="F399" s="4">
        <v>63594089382.895287</v>
      </c>
      <c r="G399" s="4">
        <v>-4.1256857660107009</v>
      </c>
      <c r="H399" s="4">
        <v>-10.172665066412719</v>
      </c>
      <c r="I399" s="4">
        <v>-8.5841084311995104</v>
      </c>
      <c r="J399" s="4">
        <v>1327677622</v>
      </c>
      <c r="K399" s="4">
        <v>1317372779</v>
      </c>
      <c r="L399" s="4">
        <v>90686339600</v>
      </c>
      <c r="M399" s="4">
        <v>89985060400</v>
      </c>
      <c r="N399" s="4">
        <v>613895</v>
      </c>
      <c r="O399" s="4">
        <f t="shared" si="60"/>
        <v>92014017222</v>
      </c>
      <c r="P399" s="4">
        <f t="shared" si="61"/>
        <v>711584043</v>
      </c>
      <c r="Q399" s="4">
        <f t="shared" si="62"/>
        <v>1317372779</v>
      </c>
      <c r="R399" s="4">
        <f t="shared" si="63"/>
        <v>2.2050518858499406</v>
      </c>
      <c r="S399" s="4">
        <f t="shared" si="64"/>
        <v>6.0011196902583913E-2</v>
      </c>
      <c r="T399" s="4">
        <f t="shared" si="65"/>
        <v>10229674.32221915</v>
      </c>
      <c r="U399" s="4">
        <f t="shared" si="66"/>
        <v>0.77334308889392189</v>
      </c>
      <c r="V399" s="4">
        <f t="shared" si="67"/>
        <v>1.4317087969560187</v>
      </c>
      <c r="X399">
        <v>106192958329.21051</v>
      </c>
      <c r="Y399">
        <v>63594089382.895287</v>
      </c>
      <c r="AA399">
        <f t="shared" si="68"/>
        <v>11.026095719568817</v>
      </c>
      <c r="AB399">
        <f t="shared" si="69"/>
        <v>10.803416752949055</v>
      </c>
    </row>
    <row r="400" spans="1:28" x14ac:dyDescent="0.55000000000000004">
      <c r="A400" s="4">
        <v>73.666483661691288</v>
      </c>
      <c r="B400" s="4">
        <v>44.124321338779289</v>
      </c>
      <c r="C400" s="4">
        <v>4</v>
      </c>
      <c r="D400" s="4">
        <v>3</v>
      </c>
      <c r="E400" s="4">
        <v>1376402914165.4492</v>
      </c>
      <c r="F400" s="4">
        <v>366470307917.85187</v>
      </c>
      <c r="G400" s="4">
        <v>-3.6929685858250232</v>
      </c>
      <c r="H400" s="4">
        <v>-10.108017886234769</v>
      </c>
      <c r="I400" s="4">
        <v>-8.3289953856288896</v>
      </c>
      <c r="J400" s="4">
        <v>1511159383</v>
      </c>
      <c r="K400" s="4">
        <v>1287731696</v>
      </c>
      <c r="L400" s="4">
        <v>90108024400</v>
      </c>
      <c r="M400" s="4">
        <v>76928090400</v>
      </c>
      <c r="N400" s="4">
        <v>48463</v>
      </c>
      <c r="O400" s="4">
        <f t="shared" si="60"/>
        <v>91619183783</v>
      </c>
      <c r="P400" s="4">
        <f t="shared" si="61"/>
        <v>13403361687</v>
      </c>
      <c r="Q400" s="4">
        <f t="shared" si="62"/>
        <v>1287731696</v>
      </c>
      <c r="R400" s="4">
        <f t="shared" si="63"/>
        <v>16.034953354087776</v>
      </c>
      <c r="S400" s="4">
        <f t="shared" si="64"/>
        <v>4.3422431028000717E-2</v>
      </c>
      <c r="T400" s="4">
        <f t="shared" si="65"/>
        <v>1116082.1458556501</v>
      </c>
      <c r="U400" s="4">
        <f t="shared" si="66"/>
        <v>14.62942708455672</v>
      </c>
      <c r="V400" s="4">
        <f t="shared" si="67"/>
        <v>1.4055262695310538</v>
      </c>
      <c r="X400">
        <v>1376402914165.4492</v>
      </c>
      <c r="Y400">
        <v>366470307917.85187</v>
      </c>
      <c r="AA400">
        <f t="shared" si="68"/>
        <v>12.138745583452405</v>
      </c>
      <c r="AB400">
        <f t="shared" si="69"/>
        <v>11.564038793084073</v>
      </c>
    </row>
    <row r="401" spans="1:28" x14ac:dyDescent="0.55000000000000004">
      <c r="A401" s="4">
        <v>47.10766073665441</v>
      </c>
      <c r="B401" s="4">
        <v>20.537981148985679</v>
      </c>
      <c r="C401" s="4">
        <v>1</v>
      </c>
      <c r="D401" s="4">
        <v>5</v>
      </c>
      <c r="E401" s="4">
        <v>2594560278545.0391</v>
      </c>
      <c r="F401" s="4">
        <v>172646412888.62778</v>
      </c>
      <c r="G401" s="4">
        <v>-4.1143364945043022</v>
      </c>
      <c r="H401" s="4">
        <v>-9.8395648102862729</v>
      </c>
      <c r="I401" s="4">
        <v>-7.5049018558158949</v>
      </c>
      <c r="J401" s="4">
        <v>454682180</v>
      </c>
      <c r="K401" s="4">
        <v>441878846</v>
      </c>
      <c r="L401" s="4">
        <v>90622877900</v>
      </c>
      <c r="M401" s="4">
        <v>88092522600</v>
      </c>
      <c r="N401" s="4">
        <v>4667</v>
      </c>
      <c r="O401" s="4">
        <f t="shared" si="60"/>
        <v>91077560080</v>
      </c>
      <c r="P401" s="4">
        <f t="shared" si="61"/>
        <v>2543158634</v>
      </c>
      <c r="Q401" s="4">
        <f t="shared" si="62"/>
        <v>441878846</v>
      </c>
      <c r="R401" s="4">
        <f t="shared" si="63"/>
        <v>3.2774675533446724</v>
      </c>
      <c r="S401" s="4">
        <f t="shared" si="64"/>
        <v>6.4874029147087078E-2</v>
      </c>
      <c r="T401" s="4">
        <f t="shared" si="65"/>
        <v>71939.419539036811</v>
      </c>
      <c r="U401" s="4">
        <f t="shared" si="66"/>
        <v>2.7922999164296454</v>
      </c>
      <c r="V401" s="4">
        <f t="shared" si="67"/>
        <v>0.48516763691502701</v>
      </c>
      <c r="X401">
        <v>2594560278545.0391</v>
      </c>
      <c r="Y401">
        <v>172646412888.62778</v>
      </c>
      <c r="AA401">
        <f t="shared" si="68"/>
        <v>12.414063764965572</v>
      </c>
      <c r="AB401">
        <f t="shared" si="69"/>
        <v>11.237157559350061</v>
      </c>
    </row>
    <row r="402" spans="1:28" x14ac:dyDescent="0.55000000000000004">
      <c r="A402" s="4">
        <v>42.532302130638833</v>
      </c>
      <c r="B402" s="4">
        <v>37.670564870817955</v>
      </c>
      <c r="C402" s="4">
        <v>7</v>
      </c>
      <c r="D402" s="4">
        <v>3</v>
      </c>
      <c r="E402" s="4">
        <v>180301200694.1897</v>
      </c>
      <c r="F402" s="4">
        <v>83995145144.338211</v>
      </c>
      <c r="G402" s="4">
        <v>-4.6256714666739578</v>
      </c>
      <c r="H402" s="4">
        <v>-8.437055610900476</v>
      </c>
      <c r="I402" s="4">
        <v>-7.9354254817889629</v>
      </c>
      <c r="J402" s="4">
        <v>1056732152</v>
      </c>
      <c r="K402" s="4">
        <v>1047112901</v>
      </c>
      <c r="L402" s="4">
        <v>90715159100</v>
      </c>
      <c r="M402" s="4">
        <v>89881801000</v>
      </c>
      <c r="N402" s="4">
        <v>4693</v>
      </c>
      <c r="O402" s="4">
        <f t="shared" si="60"/>
        <v>91771891252</v>
      </c>
      <c r="P402" s="4">
        <f t="shared" si="61"/>
        <v>842977351</v>
      </c>
      <c r="Q402" s="4">
        <f t="shared" si="62"/>
        <v>1047112901</v>
      </c>
      <c r="R402" s="4">
        <f t="shared" si="63"/>
        <v>2.0595524688599127</v>
      </c>
      <c r="S402" s="4">
        <f t="shared" si="64"/>
        <v>7.0749969340513516E-2</v>
      </c>
      <c r="T402" s="4">
        <f t="shared" si="65"/>
        <v>66332.184222059441</v>
      </c>
      <c r="U402" s="4">
        <f t="shared" si="66"/>
        <v>0.91855723958574176</v>
      </c>
      <c r="V402" s="4">
        <f t="shared" si="67"/>
        <v>1.1409952292741707</v>
      </c>
      <c r="X402">
        <v>180301200694.1897</v>
      </c>
      <c r="Y402">
        <v>83995145144.338211</v>
      </c>
      <c r="AA402">
        <f t="shared" si="68"/>
        <v>11.25599861886397</v>
      </c>
      <c r="AB402">
        <f t="shared" si="69"/>
        <v>10.924254184895736</v>
      </c>
    </row>
    <row r="403" spans="1:28" x14ac:dyDescent="0.55000000000000004">
      <c r="A403" s="4">
        <v>45.972930229625199</v>
      </c>
      <c r="B403" s="4">
        <v>15.166619596698268</v>
      </c>
      <c r="C403" s="4">
        <v>4</v>
      </c>
      <c r="D403" s="4">
        <v>3</v>
      </c>
      <c r="E403" s="4">
        <v>2797641833032.688</v>
      </c>
      <c r="F403" s="4">
        <v>744878300854.9436</v>
      </c>
      <c r="G403" s="4">
        <v>-4.0394613132727351</v>
      </c>
      <c r="H403" s="4">
        <v>-10.10060850614947</v>
      </c>
      <c r="I403" s="4">
        <v>-8.3865796899250942</v>
      </c>
      <c r="J403" s="4">
        <v>314002606</v>
      </c>
      <c r="K403" s="4">
        <v>296342187</v>
      </c>
      <c r="L403" s="4">
        <v>90646001600</v>
      </c>
      <c r="M403" s="4">
        <v>85590539500</v>
      </c>
      <c r="N403" s="4">
        <v>2838</v>
      </c>
      <c r="O403" s="4">
        <f t="shared" si="60"/>
        <v>90960004206</v>
      </c>
      <c r="P403" s="4">
        <f t="shared" si="61"/>
        <v>5073122519</v>
      </c>
      <c r="Q403" s="4">
        <f t="shared" si="62"/>
        <v>296342187</v>
      </c>
      <c r="R403" s="4">
        <f t="shared" si="63"/>
        <v>5.9031051645947636</v>
      </c>
      <c r="S403" s="4">
        <f t="shared" si="64"/>
        <v>6.6249359269319089E-2</v>
      </c>
      <c r="T403" s="4">
        <f t="shared" si="65"/>
        <v>42838.150154220639</v>
      </c>
      <c r="U403" s="4">
        <f t="shared" si="66"/>
        <v>5.5773112185777158</v>
      </c>
      <c r="V403" s="4">
        <f t="shared" si="67"/>
        <v>0.32579394601704775</v>
      </c>
      <c r="X403">
        <v>2797641833032.688</v>
      </c>
      <c r="Y403">
        <v>744878300854.9436</v>
      </c>
      <c r="AA403">
        <f t="shared" si="68"/>
        <v>12.446792113338729</v>
      </c>
      <c r="AB403">
        <f t="shared" si="69"/>
        <v>11.872085322970397</v>
      </c>
    </row>
    <row r="404" spans="1:28" x14ac:dyDescent="0.55000000000000004">
      <c r="A404" s="4">
        <v>37.1071450094772</v>
      </c>
      <c r="B404" s="4">
        <v>42.062007480653577</v>
      </c>
      <c r="C404" s="4">
        <v>4</v>
      </c>
      <c r="D404" s="4">
        <v>3</v>
      </c>
      <c r="E404" s="4">
        <v>140049925349.78372</v>
      </c>
      <c r="F404" s="4">
        <v>37288601134.593376</v>
      </c>
      <c r="G404" s="4">
        <v>-4.1719068149437071</v>
      </c>
      <c r="H404" s="4">
        <v>-9.8768830537501735</v>
      </c>
      <c r="I404" s="4">
        <v>-7.2649995574996664</v>
      </c>
      <c r="J404" s="4">
        <v>1264924971</v>
      </c>
      <c r="K404" s="4">
        <v>1261410433</v>
      </c>
      <c r="L404" s="4">
        <v>90746411100</v>
      </c>
      <c r="M404" s="4">
        <v>90484195800</v>
      </c>
      <c r="N404" s="4">
        <v>336862</v>
      </c>
      <c r="O404" s="4">
        <f t="shared" si="60"/>
        <v>92011336071</v>
      </c>
      <c r="P404" s="4">
        <f t="shared" si="61"/>
        <v>265729838</v>
      </c>
      <c r="Q404" s="4">
        <f t="shared" si="62"/>
        <v>1261410433</v>
      </c>
      <c r="R404" s="4">
        <f t="shared" si="63"/>
        <v>1.6597305682221495</v>
      </c>
      <c r="S404" s="4">
        <f t="shared" si="64"/>
        <v>7.9001464969337576E-2</v>
      </c>
      <c r="T404" s="4">
        <f t="shared" si="65"/>
        <v>4263996.878168582</v>
      </c>
      <c r="U404" s="4">
        <f t="shared" si="66"/>
        <v>0.28880119488206446</v>
      </c>
      <c r="V404" s="4">
        <f t="shared" si="67"/>
        <v>1.3709293733400851</v>
      </c>
      <c r="X404">
        <v>140049925349.78372</v>
      </c>
      <c r="Y404">
        <v>37288601134.593376</v>
      </c>
      <c r="AA404">
        <f t="shared" si="68"/>
        <v>11.146282881669508</v>
      </c>
      <c r="AB404">
        <f t="shared" si="69"/>
        <v>10.571576091301177</v>
      </c>
    </row>
    <row r="405" spans="1:28" x14ac:dyDescent="0.55000000000000004">
      <c r="A405" s="4">
        <v>46.633215823056503</v>
      </c>
      <c r="B405" s="4">
        <v>12.386918095080651</v>
      </c>
      <c r="C405" s="4">
        <v>1</v>
      </c>
      <c r="D405" s="4">
        <v>4</v>
      </c>
      <c r="E405" s="4">
        <v>4062387778783.4072</v>
      </c>
      <c r="F405" s="4">
        <v>270450746860.83444</v>
      </c>
      <c r="G405" s="4">
        <v>-5.1572574465658487</v>
      </c>
      <c r="H405" s="4">
        <v>-10.30246856504063</v>
      </c>
      <c r="I405" s="4">
        <v>-8.7551659724894346</v>
      </c>
      <c r="J405" s="4">
        <v>248653521</v>
      </c>
      <c r="K405" s="4">
        <v>244163682</v>
      </c>
      <c r="L405" s="4">
        <v>90668043500</v>
      </c>
      <c r="M405" s="4">
        <v>89044611200</v>
      </c>
      <c r="N405" s="4">
        <v>7021</v>
      </c>
      <c r="O405" s="4">
        <f t="shared" si="60"/>
        <v>90916697021</v>
      </c>
      <c r="P405" s="4">
        <f t="shared" si="61"/>
        <v>1627922139</v>
      </c>
      <c r="Q405" s="4">
        <f t="shared" si="62"/>
        <v>244163682</v>
      </c>
      <c r="R405" s="4">
        <f t="shared" si="63"/>
        <v>2.0591221220537568</v>
      </c>
      <c r="S405" s="4">
        <f t="shared" si="64"/>
        <v>6.5442842225786002E-2</v>
      </c>
      <c r="T405" s="4">
        <f t="shared" si="65"/>
        <v>107284.46016718942</v>
      </c>
      <c r="U405" s="4">
        <f t="shared" si="66"/>
        <v>1.7905645413229008</v>
      </c>
      <c r="V405" s="4">
        <f t="shared" si="67"/>
        <v>0.26855758073085617</v>
      </c>
      <c r="X405">
        <v>4062387778783.4072</v>
      </c>
      <c r="Y405">
        <v>270450746860.83444</v>
      </c>
      <c r="AA405">
        <f t="shared" si="68"/>
        <v>12.608781377007661</v>
      </c>
      <c r="AB405">
        <f t="shared" si="69"/>
        <v>11.432088185101771</v>
      </c>
    </row>
    <row r="406" spans="1:28" x14ac:dyDescent="0.55000000000000004">
      <c r="A406" s="4">
        <v>63.415582376342371</v>
      </c>
      <c r="B406" s="4">
        <v>47.557486155618811</v>
      </c>
      <c r="C406" s="4">
        <v>4</v>
      </c>
      <c r="D406" s="4">
        <v>1</v>
      </c>
      <c r="E406" s="4">
        <v>246387828207.00958</v>
      </c>
      <c r="F406" s="4">
        <v>65597471166.323502</v>
      </c>
      <c r="G406" s="4">
        <v>-4.9056731033470902</v>
      </c>
      <c r="H406" s="4">
        <v>-9.749471504331046</v>
      </c>
      <c r="I406" s="4">
        <v>-8.1383904784308978</v>
      </c>
      <c r="J406" s="4">
        <v>1663973177</v>
      </c>
      <c r="K406" s="4">
        <v>1579603357</v>
      </c>
      <c r="L406" s="4">
        <v>90348772800</v>
      </c>
      <c r="M406" s="4">
        <v>85810838300</v>
      </c>
      <c r="N406" s="4">
        <v>2759259</v>
      </c>
      <c r="O406" s="4">
        <f t="shared" si="60"/>
        <v>92012745977</v>
      </c>
      <c r="P406" s="4">
        <f t="shared" si="61"/>
        <v>4622304320</v>
      </c>
      <c r="Q406" s="4">
        <f t="shared" si="62"/>
        <v>1579603357</v>
      </c>
      <c r="R406" s="4">
        <f t="shared" si="63"/>
        <v>6.740270177949327</v>
      </c>
      <c r="S406" s="4">
        <f t="shared" si="64"/>
        <v>4.9736588866399999E-2</v>
      </c>
      <c r="T406" s="4">
        <f t="shared" si="65"/>
        <v>55477447.54695154</v>
      </c>
      <c r="U406" s="4">
        <f t="shared" si="66"/>
        <v>5.0235478475508337</v>
      </c>
      <c r="V406" s="4">
        <f t="shared" si="67"/>
        <v>1.7167223303984929</v>
      </c>
      <c r="X406">
        <v>246387828207.00958</v>
      </c>
      <c r="Y406">
        <v>65597471166.323502</v>
      </c>
      <c r="AA406">
        <f t="shared" si="68"/>
        <v>11.391619249461955</v>
      </c>
      <c r="AB406">
        <f t="shared" si="69"/>
        <v>10.816887097307362</v>
      </c>
    </row>
    <row r="407" spans="1:28" x14ac:dyDescent="0.55000000000000004">
      <c r="A407" s="4">
        <v>55.037575984544517</v>
      </c>
      <c r="B407" s="4">
        <v>41.189838158452915</v>
      </c>
      <c r="C407" s="4">
        <v>9</v>
      </c>
      <c r="D407" s="4">
        <v>4</v>
      </c>
      <c r="E407" s="4">
        <v>988797156027.10913</v>
      </c>
      <c r="F407" s="4">
        <v>592252002629.52271</v>
      </c>
      <c r="G407" s="4">
        <v>-4.5938871619307466</v>
      </c>
      <c r="H407" s="4">
        <v>-9.1869238239320676</v>
      </c>
      <c r="I407" s="4">
        <v>-7.4013904156793098</v>
      </c>
      <c r="J407" s="4">
        <v>1254251087</v>
      </c>
      <c r="K407" s="4">
        <v>1173871038</v>
      </c>
      <c r="L407" s="4">
        <v>90630206000</v>
      </c>
      <c r="M407" s="4">
        <v>84875019600</v>
      </c>
      <c r="N407" s="4">
        <v>12302</v>
      </c>
      <c r="O407" s="4">
        <f t="shared" si="60"/>
        <v>91884457087</v>
      </c>
      <c r="P407" s="4">
        <f t="shared" si="61"/>
        <v>5835566449</v>
      </c>
      <c r="Q407" s="4">
        <f t="shared" si="62"/>
        <v>1173871038</v>
      </c>
      <c r="R407" s="4">
        <f t="shared" si="63"/>
        <v>7.6285344760356741</v>
      </c>
      <c r="S407" s="4">
        <f t="shared" si="64"/>
        <v>5.6550398617237714E-2</v>
      </c>
      <c r="T407" s="4">
        <f t="shared" si="65"/>
        <v>217540.46480319768</v>
      </c>
      <c r="U407" s="4">
        <f t="shared" si="66"/>
        <v>6.3509832174060126</v>
      </c>
      <c r="V407" s="4">
        <f t="shared" si="67"/>
        <v>1.2775512586296618</v>
      </c>
      <c r="X407">
        <v>988797156027.10913</v>
      </c>
      <c r="Y407">
        <v>592252002629.52271</v>
      </c>
      <c r="AA407">
        <f t="shared" si="68"/>
        <v>11.995107208631159</v>
      </c>
      <c r="AB407">
        <f t="shared" si="69"/>
        <v>11.772506537912287</v>
      </c>
    </row>
    <row r="408" spans="1:28" x14ac:dyDescent="0.55000000000000004">
      <c r="A408" s="4">
        <v>36.654006335180178</v>
      </c>
      <c r="B408" s="4">
        <v>28.50116392599713</v>
      </c>
      <c r="C408" s="4">
        <v>10</v>
      </c>
      <c r="D408" s="4">
        <v>2</v>
      </c>
      <c r="E408" s="4">
        <v>110413881775.13373</v>
      </c>
      <c r="F408" s="4">
        <v>73494240056.573364</v>
      </c>
      <c r="G408" s="4">
        <v>-4.7954310095879018</v>
      </c>
      <c r="H408" s="4">
        <v>-8.9624586329302431</v>
      </c>
      <c r="I408" s="4">
        <v>-7.7401662021562014</v>
      </c>
      <c r="J408" s="4">
        <v>693936098</v>
      </c>
      <c r="K408" s="4">
        <v>689627852</v>
      </c>
      <c r="L408" s="4">
        <v>90621727600</v>
      </c>
      <c r="M408" s="4">
        <v>90041436300</v>
      </c>
      <c r="N408" s="4">
        <v>2213</v>
      </c>
      <c r="O408" s="4">
        <f t="shared" si="60"/>
        <v>91315663698</v>
      </c>
      <c r="P408" s="4">
        <f t="shared" si="61"/>
        <v>584599546</v>
      </c>
      <c r="Q408" s="4">
        <f t="shared" si="62"/>
        <v>689627852</v>
      </c>
      <c r="R408" s="4">
        <f t="shared" si="63"/>
        <v>1.3954094471832748</v>
      </c>
      <c r="S408" s="4">
        <f t="shared" si="64"/>
        <v>7.9763111530482114E-2</v>
      </c>
      <c r="T408" s="4">
        <f t="shared" si="65"/>
        <v>27744.654860339597</v>
      </c>
      <c r="U408" s="4">
        <f t="shared" si="66"/>
        <v>0.64019635002970898</v>
      </c>
      <c r="V408" s="4">
        <f t="shared" si="67"/>
        <v>0.75521309715356566</v>
      </c>
      <c r="X408">
        <v>110413881775.13373</v>
      </c>
      <c r="Y408">
        <v>73494240056.573364</v>
      </c>
      <c r="AA408">
        <f t="shared" si="68"/>
        <v>11.043023678459665</v>
      </c>
      <c r="AB408">
        <f t="shared" si="69"/>
        <v>10.866253303578496</v>
      </c>
    </row>
    <row r="409" spans="1:28" x14ac:dyDescent="0.55000000000000004">
      <c r="A409" s="4">
        <v>53.742699465083277</v>
      </c>
      <c r="B409" s="4">
        <v>45.445492918281147</v>
      </c>
      <c r="C409" s="4">
        <v>5</v>
      </c>
      <c r="D409" s="4">
        <v>5</v>
      </c>
      <c r="E409" s="4">
        <v>618979026150.5022</v>
      </c>
      <c r="F409" s="4">
        <v>205977664176.01947</v>
      </c>
      <c r="G409" s="4">
        <v>-3.9921642877714909</v>
      </c>
      <c r="H409" s="4">
        <v>-8.5179771929642243</v>
      </c>
      <c r="I409" s="4">
        <v>-7.8389863837813367</v>
      </c>
      <c r="J409" s="4">
        <v>1486132743</v>
      </c>
      <c r="K409" s="4">
        <v>1444104610</v>
      </c>
      <c r="L409" s="4">
        <v>90638804200</v>
      </c>
      <c r="M409" s="4">
        <v>88094361000</v>
      </c>
      <c r="N409" s="4">
        <v>13360</v>
      </c>
      <c r="O409" s="4">
        <f t="shared" si="60"/>
        <v>92124936943</v>
      </c>
      <c r="P409" s="4">
        <f t="shared" si="61"/>
        <v>2586471333</v>
      </c>
      <c r="Q409" s="4">
        <f t="shared" si="62"/>
        <v>1444104610</v>
      </c>
      <c r="R409" s="4">
        <f t="shared" si="63"/>
        <v>4.3751193506854911</v>
      </c>
      <c r="S409" s="4">
        <f t="shared" si="64"/>
        <v>5.7770125855173479E-2</v>
      </c>
      <c r="T409" s="4">
        <f t="shared" si="65"/>
        <v>231261.3968245938</v>
      </c>
      <c r="U409" s="4">
        <f t="shared" si="66"/>
        <v>2.8075691759770911</v>
      </c>
      <c r="V409" s="4">
        <f t="shared" si="67"/>
        <v>1.5675501747084</v>
      </c>
      <c r="X409">
        <v>618979026150.5022</v>
      </c>
      <c r="Y409">
        <v>205977664176.01947</v>
      </c>
      <c r="AA409">
        <f t="shared" si="68"/>
        <v>11.791675933379691</v>
      </c>
      <c r="AB409">
        <f t="shared" si="69"/>
        <v>11.313820128859314</v>
      </c>
    </row>
    <row r="410" spans="1:28" x14ac:dyDescent="0.55000000000000004">
      <c r="A410" s="4">
        <v>43.955210239246583</v>
      </c>
      <c r="B410" s="4">
        <v>48.958009474778805</v>
      </c>
      <c r="C410" s="4">
        <v>1</v>
      </c>
      <c r="D410" s="4">
        <v>3</v>
      </c>
      <c r="E410" s="4">
        <v>526319079129.25537</v>
      </c>
      <c r="F410" s="4">
        <v>35004016941.017036</v>
      </c>
      <c r="G410" s="4">
        <v>-4.0340930654594018</v>
      </c>
      <c r="H410" s="4">
        <v>-9.2546241146157708</v>
      </c>
      <c r="I410" s="4">
        <v>-8.0840134980167306</v>
      </c>
      <c r="J410" s="4">
        <v>1678108490</v>
      </c>
      <c r="K410" s="4">
        <v>1650314968</v>
      </c>
      <c r="L410" s="4">
        <v>90691048100</v>
      </c>
      <c r="M410" s="4">
        <v>89195160600</v>
      </c>
      <c r="N410" s="4">
        <v>194864</v>
      </c>
      <c r="O410" s="4">
        <f t="shared" si="60"/>
        <v>92369156590</v>
      </c>
      <c r="P410" s="4">
        <f t="shared" si="61"/>
        <v>1523681022</v>
      </c>
      <c r="Q410" s="4">
        <f t="shared" si="62"/>
        <v>1650314968</v>
      </c>
      <c r="R410" s="4">
        <f t="shared" si="63"/>
        <v>3.4362076121236562</v>
      </c>
      <c r="S410" s="4">
        <f t="shared" si="64"/>
        <v>6.8825907892096361E-2</v>
      </c>
      <c r="T410" s="4">
        <f t="shared" si="65"/>
        <v>2831259.419134771</v>
      </c>
      <c r="U410" s="4">
        <f t="shared" si="66"/>
        <v>1.6495560620556273</v>
      </c>
      <c r="V410" s="4">
        <f t="shared" si="67"/>
        <v>1.7866515500680291</v>
      </c>
      <c r="X410">
        <v>526319079129.25537</v>
      </c>
      <c r="Y410">
        <v>35004016941.017036</v>
      </c>
      <c r="AA410">
        <f t="shared" si="68"/>
        <v>11.721249113529286</v>
      </c>
      <c r="AB410">
        <f t="shared" si="69"/>
        <v>10.544117885356433</v>
      </c>
    </row>
    <row r="411" spans="1:28" x14ac:dyDescent="0.55000000000000004">
      <c r="A411" s="4">
        <v>60.34584604852202</v>
      </c>
      <c r="B411" s="4">
        <v>29.91190280569413</v>
      </c>
      <c r="C411" s="4">
        <v>5</v>
      </c>
      <c r="D411" s="4">
        <v>3</v>
      </c>
      <c r="E411" s="4">
        <v>167673694510.36865</v>
      </c>
      <c r="F411" s="4">
        <v>55783249989.732376</v>
      </c>
      <c r="G411" s="4">
        <v>-5.312788992746257</v>
      </c>
      <c r="H411" s="4">
        <v>-9.7090009153609955</v>
      </c>
      <c r="I411" s="4">
        <v>-8.5002752727643927</v>
      </c>
      <c r="J411" s="4">
        <v>775797929</v>
      </c>
      <c r="K411" s="4">
        <v>767001675</v>
      </c>
      <c r="L411" s="4">
        <v>90421528100</v>
      </c>
      <c r="M411" s="4">
        <v>89402759200</v>
      </c>
      <c r="N411" s="4">
        <v>12515</v>
      </c>
      <c r="O411" s="4">
        <f t="shared" si="60"/>
        <v>91197326029</v>
      </c>
      <c r="P411" s="4">
        <f t="shared" si="61"/>
        <v>1027565154</v>
      </c>
      <c r="Q411" s="4">
        <f t="shared" si="62"/>
        <v>767001675</v>
      </c>
      <c r="R411" s="4">
        <f t="shared" si="63"/>
        <v>1.9677844813447081</v>
      </c>
      <c r="S411" s="4">
        <f t="shared" si="64"/>
        <v>5.2033130159059054E-2</v>
      </c>
      <c r="T411" s="4">
        <f t="shared" si="65"/>
        <v>240519.83729871991</v>
      </c>
      <c r="U411" s="4">
        <f t="shared" si="66"/>
        <v>1.1267492137579151</v>
      </c>
      <c r="V411" s="4">
        <f t="shared" si="67"/>
        <v>0.84103526758679292</v>
      </c>
      <c r="X411">
        <v>167673694510.36865</v>
      </c>
      <c r="Y411">
        <v>55783249989.732376</v>
      </c>
      <c r="AA411">
        <f t="shared" si="68"/>
        <v>11.224464933655002</v>
      </c>
      <c r="AB411">
        <f t="shared" si="69"/>
        <v>10.746503813111994</v>
      </c>
    </row>
    <row r="412" spans="1:28" x14ac:dyDescent="0.55000000000000004">
      <c r="A412" s="4">
        <v>70.936623641787747</v>
      </c>
      <c r="B412" s="4">
        <v>43.687173220498373</v>
      </c>
      <c r="C412" s="4">
        <v>3</v>
      </c>
      <c r="D412" s="4">
        <v>3</v>
      </c>
      <c r="E412" s="4">
        <v>183800033209.59854</v>
      </c>
      <c r="F412" s="4">
        <v>36696927138.823929</v>
      </c>
      <c r="G412" s="4">
        <v>-5.0078761383559591</v>
      </c>
      <c r="H412" s="4">
        <v>-8.905618124822551</v>
      </c>
      <c r="I412" s="4">
        <v>-8.6554161138966403</v>
      </c>
      <c r="J412" s="4">
        <v>1466754532</v>
      </c>
      <c r="K412" s="4">
        <v>1435359929</v>
      </c>
      <c r="L412" s="4">
        <v>90169269400</v>
      </c>
      <c r="M412" s="4">
        <v>88256260900</v>
      </c>
      <c r="N412" s="4">
        <v>38774</v>
      </c>
      <c r="O412" s="4">
        <f t="shared" si="60"/>
        <v>91636023932</v>
      </c>
      <c r="P412" s="4">
        <f t="shared" si="61"/>
        <v>1944403103</v>
      </c>
      <c r="Q412" s="4">
        <f t="shared" si="62"/>
        <v>1435359929</v>
      </c>
      <c r="R412" s="4">
        <f t="shared" si="63"/>
        <v>3.6882471401290919</v>
      </c>
      <c r="S412" s="4">
        <f t="shared" si="64"/>
        <v>4.4923501998282871E-2</v>
      </c>
      <c r="T412" s="4">
        <f t="shared" si="65"/>
        <v>863111.69600005972</v>
      </c>
      <c r="U412" s="4">
        <f t="shared" si="66"/>
        <v>2.1218763315646214</v>
      </c>
      <c r="V412" s="4">
        <f t="shared" si="67"/>
        <v>1.5663708085644705</v>
      </c>
      <c r="X412">
        <v>183800033209.59854</v>
      </c>
      <c r="Y412">
        <v>36696927138.823929</v>
      </c>
      <c r="AA412">
        <f t="shared" si="68"/>
        <v>11.264345585519864</v>
      </c>
      <c r="AB412">
        <f t="shared" si="69"/>
        <v>10.564629699605632</v>
      </c>
    </row>
    <row r="413" spans="1:28" x14ac:dyDescent="0.55000000000000004">
      <c r="A413" s="4">
        <v>27.217311290042399</v>
      </c>
      <c r="B413" s="4">
        <v>47.836792271365894</v>
      </c>
      <c r="C413" s="4">
        <v>9</v>
      </c>
      <c r="D413" s="4">
        <v>2</v>
      </c>
      <c r="E413" s="4">
        <v>328030304557.78967</v>
      </c>
      <c r="F413" s="4">
        <v>196442295577.41083</v>
      </c>
      <c r="G413" s="4">
        <v>-5.5212864114916389</v>
      </c>
      <c r="H413" s="4">
        <v>-10.099475996361541</v>
      </c>
      <c r="I413" s="4">
        <v>-7.706243953560274</v>
      </c>
      <c r="J413" s="4">
        <v>1606612692</v>
      </c>
      <c r="K413" s="4">
        <v>1598330420</v>
      </c>
      <c r="L413" s="4">
        <v>90656066400</v>
      </c>
      <c r="M413" s="4">
        <v>90181056700</v>
      </c>
      <c r="N413" s="4">
        <v>491944</v>
      </c>
      <c r="O413" s="4">
        <f t="shared" si="60"/>
        <v>92262679092</v>
      </c>
      <c r="P413" s="4">
        <f t="shared" si="61"/>
        <v>483291972</v>
      </c>
      <c r="Q413" s="4">
        <f t="shared" si="62"/>
        <v>1598330420</v>
      </c>
      <c r="R413" s="4">
        <f t="shared" si="63"/>
        <v>2.2561911408667248</v>
      </c>
      <c r="S413" s="4">
        <f t="shared" si="64"/>
        <v>9.8775994508534776E-2</v>
      </c>
      <c r="T413" s="4">
        <f t="shared" si="65"/>
        <v>4980400.37407564</v>
      </c>
      <c r="U413" s="4">
        <f t="shared" si="66"/>
        <v>0.52382174109434221</v>
      </c>
      <c r="V413" s="4">
        <f t="shared" si="67"/>
        <v>1.7323693997723828</v>
      </c>
      <c r="X413">
        <v>328030304557.78967</v>
      </c>
      <c r="Y413">
        <v>196442295577.41083</v>
      </c>
      <c r="AA413">
        <f t="shared" si="68"/>
        <v>11.515913967169826</v>
      </c>
      <c r="AB413">
        <f t="shared" si="69"/>
        <v>11.293235000550062</v>
      </c>
    </row>
    <row r="414" spans="1:28" x14ac:dyDescent="0.55000000000000004">
      <c r="A414" s="4">
        <v>50.9608529748986</v>
      </c>
      <c r="B414" s="4">
        <v>10.469898953447791</v>
      </c>
      <c r="C414" s="4">
        <v>8</v>
      </c>
      <c r="D414" s="4">
        <v>4</v>
      </c>
      <c r="E414" s="4">
        <v>338176459544.17487</v>
      </c>
      <c r="F414" s="4">
        <v>180038819522.29318</v>
      </c>
      <c r="G414" s="4">
        <v>-5.1891822765791531</v>
      </c>
      <c r="H414" s="4">
        <v>-8.6669064424725999</v>
      </c>
      <c r="I414" s="4">
        <v>-8.4322849768146124</v>
      </c>
      <c r="J414" s="4">
        <v>207502845</v>
      </c>
      <c r="K414" s="4">
        <v>204812153</v>
      </c>
      <c r="L414" s="4">
        <v>90681384600</v>
      </c>
      <c r="M414" s="4">
        <v>89510545400</v>
      </c>
      <c r="N414" s="4">
        <v>1845</v>
      </c>
      <c r="O414" s="4">
        <f t="shared" si="60"/>
        <v>90888887445</v>
      </c>
      <c r="P414" s="4">
        <f t="shared" si="61"/>
        <v>1173529892</v>
      </c>
      <c r="Q414" s="4">
        <f t="shared" si="62"/>
        <v>204812153</v>
      </c>
      <c r="R414" s="4">
        <f t="shared" si="63"/>
        <v>1.5165132765367848</v>
      </c>
      <c r="S414" s="4">
        <f t="shared" si="64"/>
        <v>6.056563633487734E-2</v>
      </c>
      <c r="T414" s="4">
        <f t="shared" si="65"/>
        <v>30462.818714537931</v>
      </c>
      <c r="U414" s="4">
        <f t="shared" si="66"/>
        <v>1.2911698283358826</v>
      </c>
      <c r="V414" s="4">
        <f t="shared" si="67"/>
        <v>0.22534344820090232</v>
      </c>
      <c r="X414">
        <v>338176459544.17487</v>
      </c>
      <c r="Y414">
        <v>180038819522.29318</v>
      </c>
      <c r="AA414">
        <f t="shared" si="68"/>
        <v>11.529143373084649</v>
      </c>
      <c r="AB414">
        <f t="shared" si="69"/>
        <v>11.255366156695708</v>
      </c>
    </row>
    <row r="415" spans="1:28" x14ac:dyDescent="0.55000000000000004">
      <c r="A415" s="4">
        <v>28.565147210081062</v>
      </c>
      <c r="B415" s="4">
        <v>37.348910404195252</v>
      </c>
      <c r="C415" s="4">
        <v>2</v>
      </c>
      <c r="D415" s="4">
        <v>2</v>
      </c>
      <c r="E415" s="4">
        <v>531338099962.62109</v>
      </c>
      <c r="F415" s="4">
        <v>70723465570.094025</v>
      </c>
      <c r="G415" s="4">
        <v>-3.6313449757483061</v>
      </c>
      <c r="H415" s="4">
        <v>-9.0834110236492567</v>
      </c>
      <c r="I415" s="4">
        <v>-8.0453558123600324</v>
      </c>
      <c r="J415" s="4">
        <v>1042581409</v>
      </c>
      <c r="K415" s="4">
        <v>1030519952</v>
      </c>
      <c r="L415" s="4">
        <v>90623655700</v>
      </c>
      <c r="M415" s="4">
        <v>89556602500</v>
      </c>
      <c r="N415" s="4">
        <v>2265</v>
      </c>
      <c r="O415" s="4">
        <f t="shared" si="60"/>
        <v>91666237109</v>
      </c>
      <c r="P415" s="4">
        <f t="shared" si="61"/>
        <v>1079114657</v>
      </c>
      <c r="Q415" s="4">
        <f t="shared" si="62"/>
        <v>1030519952</v>
      </c>
      <c r="R415" s="4">
        <f t="shared" si="63"/>
        <v>2.3014303581496867</v>
      </c>
      <c r="S415" s="4">
        <f t="shared" si="64"/>
        <v>9.5644928816919092E-2</v>
      </c>
      <c r="T415" s="4">
        <f t="shared" si="65"/>
        <v>23681.339178322785</v>
      </c>
      <c r="U415" s="4">
        <f t="shared" si="66"/>
        <v>1.1772215060129811</v>
      </c>
      <c r="V415" s="4">
        <f t="shared" si="67"/>
        <v>1.1242088521367057</v>
      </c>
      <c r="X415">
        <v>531338099962.62109</v>
      </c>
      <c r="Y415">
        <v>70723465570.094025</v>
      </c>
      <c r="AA415">
        <f t="shared" si="68"/>
        <v>11.725370958409775</v>
      </c>
      <c r="AB415">
        <f t="shared" si="69"/>
        <v>10.849563533694669</v>
      </c>
    </row>
    <row r="416" spans="1:28" x14ac:dyDescent="0.55000000000000004">
      <c r="A416" s="4">
        <v>25.783034925633601</v>
      </c>
      <c r="B416" s="4">
        <v>13.629142414085699</v>
      </c>
      <c r="C416" s="4">
        <v>1</v>
      </c>
      <c r="D416" s="4">
        <v>3</v>
      </c>
      <c r="E416" s="4">
        <v>587681010121.41675</v>
      </c>
      <c r="F416" s="4">
        <v>39085028170.054474</v>
      </c>
      <c r="G416" s="4">
        <v>-4.8313892940983676</v>
      </c>
      <c r="H416" s="4">
        <v>-10.33450021489141</v>
      </c>
      <c r="I416" s="4">
        <v>-7.2579592461257354</v>
      </c>
      <c r="J416" s="4">
        <v>276795986</v>
      </c>
      <c r="K416" s="4">
        <v>276650145</v>
      </c>
      <c r="L416" s="4">
        <v>90418435200</v>
      </c>
      <c r="M416" s="4">
        <v>90375168500</v>
      </c>
      <c r="N416" s="4">
        <v>168488</v>
      </c>
      <c r="O416" s="4">
        <f t="shared" si="60"/>
        <v>90695231186</v>
      </c>
      <c r="P416" s="4">
        <f t="shared" si="61"/>
        <v>43412541</v>
      </c>
      <c r="Q416" s="4">
        <f t="shared" si="62"/>
        <v>276650145</v>
      </c>
      <c r="R416" s="4">
        <f t="shared" si="63"/>
        <v>0.35289913462330519</v>
      </c>
      <c r="S416" s="4">
        <f t="shared" si="64"/>
        <v>0.10228529926272563</v>
      </c>
      <c r="T416" s="4">
        <f t="shared" si="65"/>
        <v>1647235.7339174319</v>
      </c>
      <c r="U416" s="4">
        <f t="shared" si="66"/>
        <v>4.7866398742584929E-2</v>
      </c>
      <c r="V416" s="4">
        <f t="shared" si="67"/>
        <v>0.30503273588072027</v>
      </c>
      <c r="X416">
        <v>587681010121.41675</v>
      </c>
      <c r="Y416">
        <v>39085028170.054474</v>
      </c>
      <c r="AA416">
        <f t="shared" si="68"/>
        <v>11.769141657478519</v>
      </c>
      <c r="AB416">
        <f t="shared" si="69"/>
        <v>10.592010429305668</v>
      </c>
    </row>
    <row r="417" spans="1:28" x14ac:dyDescent="0.55000000000000004">
      <c r="A417" s="4">
        <v>70.08292629624475</v>
      </c>
      <c r="B417" s="4">
        <v>21.351984048655808</v>
      </c>
      <c r="C417" s="4">
        <v>1</v>
      </c>
      <c r="D417" s="4">
        <v>3</v>
      </c>
      <c r="E417" s="4">
        <v>183411061135.5849</v>
      </c>
      <c r="F417" s="4">
        <v>12198159150.493662</v>
      </c>
      <c r="G417" s="4">
        <v>-4.5136410172315999</v>
      </c>
      <c r="H417" s="4">
        <v>-8.759506053093105</v>
      </c>
      <c r="I417" s="4">
        <v>-7.8940935085913981</v>
      </c>
      <c r="J417" s="4">
        <v>512680559</v>
      </c>
      <c r="K417" s="4">
        <v>505771517</v>
      </c>
      <c r="L417" s="4">
        <v>90331880000</v>
      </c>
      <c r="M417" s="4">
        <v>89125820000</v>
      </c>
      <c r="N417" s="4">
        <v>14554</v>
      </c>
      <c r="O417" s="4">
        <f t="shared" si="60"/>
        <v>90844560559</v>
      </c>
      <c r="P417" s="4">
        <f t="shared" si="61"/>
        <v>1212969042</v>
      </c>
      <c r="Q417" s="4">
        <f t="shared" si="62"/>
        <v>505771517</v>
      </c>
      <c r="R417" s="4">
        <f t="shared" si="63"/>
        <v>1.8919575904423525</v>
      </c>
      <c r="S417" s="4">
        <f t="shared" si="64"/>
        <v>4.541783364565314E-2</v>
      </c>
      <c r="T417" s="4">
        <f t="shared" si="65"/>
        <v>320446.81200669589</v>
      </c>
      <c r="U417" s="4">
        <f t="shared" si="66"/>
        <v>1.3352137261011063</v>
      </c>
      <c r="V417" s="4">
        <f t="shared" si="67"/>
        <v>0.55674386434124601</v>
      </c>
      <c r="X417">
        <v>183411061135.5849</v>
      </c>
      <c r="Y417">
        <v>12198159150.493662</v>
      </c>
      <c r="AA417">
        <f t="shared" si="68"/>
        <v>11.263425523511167</v>
      </c>
      <c r="AB417">
        <f t="shared" si="69"/>
        <v>10.086294295338316</v>
      </c>
    </row>
    <row r="418" spans="1:28" x14ac:dyDescent="0.55000000000000004">
      <c r="A418" s="4">
        <v>44.577525527329243</v>
      </c>
      <c r="B418" s="4">
        <v>38.53866607887403</v>
      </c>
      <c r="C418" s="4">
        <v>7</v>
      </c>
      <c r="D418" s="4">
        <v>4</v>
      </c>
      <c r="E418" s="4">
        <v>108323851484.8799</v>
      </c>
      <c r="F418" s="4">
        <v>50462403238.885536</v>
      </c>
      <c r="G418" s="4">
        <v>-4.8584620804209129</v>
      </c>
      <c r="H418" s="4">
        <v>-10.38948869098294</v>
      </c>
      <c r="I418" s="4">
        <v>-8.3787393840230013</v>
      </c>
      <c r="J418" s="4">
        <v>1099188839</v>
      </c>
      <c r="K418" s="4">
        <v>1096732261</v>
      </c>
      <c r="L418" s="4">
        <v>90720049900</v>
      </c>
      <c r="M418" s="4">
        <v>90512724200</v>
      </c>
      <c r="N418" s="4">
        <v>424524</v>
      </c>
      <c r="O418" s="4">
        <f t="shared" si="60"/>
        <v>91819238739</v>
      </c>
      <c r="P418" s="4">
        <f t="shared" si="61"/>
        <v>209782278</v>
      </c>
      <c r="Q418" s="4">
        <f t="shared" si="62"/>
        <v>1096732261</v>
      </c>
      <c r="R418" s="4">
        <f t="shared" si="63"/>
        <v>1.4229202473719282</v>
      </c>
      <c r="S418" s="4">
        <f t="shared" si="64"/>
        <v>6.8012753793036534E-2</v>
      </c>
      <c r="T418" s="4">
        <f t="shared" si="65"/>
        <v>6241829.3088356722</v>
      </c>
      <c r="U418" s="4">
        <f t="shared" si="66"/>
        <v>0.22847311835846826</v>
      </c>
      <c r="V418" s="4">
        <f t="shared" si="67"/>
        <v>1.19444712901346</v>
      </c>
      <c r="X418">
        <v>108323851484.8799</v>
      </c>
      <c r="Y418">
        <v>50462403238.885536</v>
      </c>
      <c r="AA418">
        <f t="shared" si="68"/>
        <v>11.034724093077534</v>
      </c>
      <c r="AB418">
        <f t="shared" si="69"/>
        <v>10.70296792966418</v>
      </c>
    </row>
    <row r="419" spans="1:28" x14ac:dyDescent="0.55000000000000004">
      <c r="A419" s="4">
        <v>64.658552391210435</v>
      </c>
      <c r="B419" s="4">
        <v>15.72810868572391</v>
      </c>
      <c r="C419" s="4">
        <v>2</v>
      </c>
      <c r="D419" s="4">
        <v>3</v>
      </c>
      <c r="E419" s="4">
        <v>46438185211.125969</v>
      </c>
      <c r="F419" s="4">
        <v>6182060518.7526722</v>
      </c>
      <c r="G419" s="4">
        <v>-3.834203956411887</v>
      </c>
      <c r="H419" s="4">
        <v>-9.1671310392633174</v>
      </c>
      <c r="I419" s="4">
        <v>-7.6874923985302299</v>
      </c>
      <c r="J419" s="4">
        <v>345092825</v>
      </c>
      <c r="K419" s="4">
        <v>344146102</v>
      </c>
      <c r="L419" s="4">
        <v>90488809000</v>
      </c>
      <c r="M419" s="4">
        <v>90239327100</v>
      </c>
      <c r="N419" s="4">
        <v>586687</v>
      </c>
      <c r="O419" s="4">
        <f t="shared" si="60"/>
        <v>90833901825</v>
      </c>
      <c r="P419" s="4">
        <f t="shared" si="61"/>
        <v>250428623</v>
      </c>
      <c r="Q419" s="4">
        <f t="shared" si="62"/>
        <v>344146102</v>
      </c>
      <c r="R419" s="4">
        <f t="shared" si="63"/>
        <v>0.65457358216924755</v>
      </c>
      <c r="S419" s="4">
        <f t="shared" si="64"/>
        <v>4.8865387264000935E-2</v>
      </c>
      <c r="T419" s="4">
        <f t="shared" si="65"/>
        <v>12006187.464152392</v>
      </c>
      <c r="U419" s="4">
        <f t="shared" si="66"/>
        <v>0.2756995108307404</v>
      </c>
      <c r="V419" s="4">
        <f t="shared" si="67"/>
        <v>0.37887407133850709</v>
      </c>
      <c r="X419">
        <v>46438185211.125969</v>
      </c>
      <c r="Y419">
        <v>6182060518.7526722</v>
      </c>
      <c r="AA419">
        <f t="shared" si="68"/>
        <v>10.666875239313866</v>
      </c>
      <c r="AB419">
        <f t="shared" si="69"/>
        <v>9.7911332522367793</v>
      </c>
    </row>
    <row r="420" spans="1:28" x14ac:dyDescent="0.55000000000000004">
      <c r="A420" s="4">
        <v>42.321505411189648</v>
      </c>
      <c r="B420" s="4">
        <v>15.617857208898069</v>
      </c>
      <c r="C420" s="4">
        <v>8</v>
      </c>
      <c r="D420" s="4">
        <v>2</v>
      </c>
      <c r="E420" s="4">
        <v>173472784665.04688</v>
      </c>
      <c r="F420" s="4">
        <v>92341731687.012772</v>
      </c>
      <c r="G420" s="4">
        <v>-4.6370917438571011</v>
      </c>
      <c r="H420" s="4">
        <v>-10.13621808361559</v>
      </c>
      <c r="I420" s="4">
        <v>-7.0588446006134413</v>
      </c>
      <c r="J420" s="4">
        <v>323424352</v>
      </c>
      <c r="K420" s="4">
        <v>321793078</v>
      </c>
      <c r="L420" s="4">
        <v>90630298500</v>
      </c>
      <c r="M420" s="4">
        <v>90170528600</v>
      </c>
      <c r="N420" s="4">
        <v>76022</v>
      </c>
      <c r="O420" s="4">
        <f t="shared" si="60"/>
        <v>90953722852</v>
      </c>
      <c r="P420" s="4">
        <f t="shared" si="61"/>
        <v>461401174</v>
      </c>
      <c r="Q420" s="4">
        <f t="shared" si="62"/>
        <v>321793078</v>
      </c>
      <c r="R420" s="4">
        <f t="shared" si="63"/>
        <v>0.86109092342972549</v>
      </c>
      <c r="S420" s="4">
        <f t="shared" si="64"/>
        <v>7.1042910311380381E-2</v>
      </c>
      <c r="T420" s="4">
        <f t="shared" si="65"/>
        <v>1070085.6660685255</v>
      </c>
      <c r="U420" s="4">
        <f t="shared" si="66"/>
        <v>0.50729223558093661</v>
      </c>
      <c r="V420" s="4">
        <f t="shared" si="67"/>
        <v>0.35379868784878882</v>
      </c>
      <c r="X420">
        <v>173472784665.04688</v>
      </c>
      <c r="Y420">
        <v>92341731687.012772</v>
      </c>
      <c r="AA420">
        <f t="shared" si="68"/>
        <v>11.239231350038157</v>
      </c>
      <c r="AB420">
        <f t="shared" si="69"/>
        <v>10.965398014627752</v>
      </c>
    </row>
    <row r="421" spans="1:28" x14ac:dyDescent="0.55000000000000004">
      <c r="A421" s="4">
        <v>62.30928476419578</v>
      </c>
      <c r="B421" s="4">
        <v>28.990521955694039</v>
      </c>
      <c r="C421" s="4">
        <v>1</v>
      </c>
      <c r="D421" s="4">
        <v>3</v>
      </c>
      <c r="E421" s="4">
        <v>1286640524445.9744</v>
      </c>
      <c r="F421" s="4">
        <v>85570879910.369781</v>
      </c>
      <c r="G421" s="4">
        <v>-4.6525411931925236</v>
      </c>
      <c r="H421" s="4">
        <v>-8.8111947079639883</v>
      </c>
      <c r="I421" s="4">
        <v>-7.0679087041955304</v>
      </c>
      <c r="J421" s="4">
        <v>746941381</v>
      </c>
      <c r="K421" s="4">
        <v>689490079</v>
      </c>
      <c r="L421" s="4">
        <v>90365561000</v>
      </c>
      <c r="M421" s="4">
        <v>83481060400</v>
      </c>
      <c r="N421" s="4">
        <v>12403</v>
      </c>
      <c r="O421" s="4">
        <f t="shared" si="60"/>
        <v>91112502381</v>
      </c>
      <c r="P421" s="4">
        <f t="shared" si="61"/>
        <v>6941951902</v>
      </c>
      <c r="Q421" s="4">
        <f t="shared" si="62"/>
        <v>689490079</v>
      </c>
      <c r="R421" s="4">
        <f t="shared" si="63"/>
        <v>8.3758450065261414</v>
      </c>
      <c r="S421" s="4">
        <f t="shared" si="64"/>
        <v>5.0539801178363403E-2</v>
      </c>
      <c r="T421" s="4">
        <f t="shared" si="65"/>
        <v>245410.54200485951</v>
      </c>
      <c r="U421" s="4">
        <f t="shared" si="66"/>
        <v>7.6190991582815188</v>
      </c>
      <c r="V421" s="4">
        <f t="shared" si="67"/>
        <v>0.75674584824462221</v>
      </c>
      <c r="X421">
        <v>1286640524445.9744</v>
      </c>
      <c r="Y421">
        <v>85570879910.369781</v>
      </c>
      <c r="AA421">
        <f t="shared" si="68"/>
        <v>12.109457225959193</v>
      </c>
      <c r="AB421">
        <f t="shared" si="69"/>
        <v>10.932325997786341</v>
      </c>
    </row>
    <row r="422" spans="1:28" x14ac:dyDescent="0.55000000000000004">
      <c r="A422" s="4">
        <v>70.723240749470293</v>
      </c>
      <c r="B422" s="4">
        <v>36.960169615740348</v>
      </c>
      <c r="C422" s="4">
        <v>5</v>
      </c>
      <c r="D422" s="4">
        <v>2</v>
      </c>
      <c r="E422" s="4">
        <v>85614928100.968018</v>
      </c>
      <c r="F422" s="4">
        <v>28480692031.724419</v>
      </c>
      <c r="G422" s="4">
        <v>-5.0511453349738868</v>
      </c>
      <c r="H422" s="4">
        <v>-9.7719683404143254</v>
      </c>
      <c r="I422" s="4">
        <v>-8.1238235883614625</v>
      </c>
      <c r="J422" s="4">
        <v>1108257886</v>
      </c>
      <c r="K422" s="4">
        <v>1093448089</v>
      </c>
      <c r="L422" s="4">
        <v>90201046700</v>
      </c>
      <c r="M422" s="4">
        <v>89005811400</v>
      </c>
      <c r="N422" s="4">
        <v>976966</v>
      </c>
      <c r="O422" s="4">
        <f t="shared" si="60"/>
        <v>91309304586</v>
      </c>
      <c r="P422" s="4">
        <f t="shared" si="61"/>
        <v>1210045097</v>
      </c>
      <c r="Q422" s="4">
        <f t="shared" si="62"/>
        <v>1093448089</v>
      </c>
      <c r="R422" s="4">
        <f t="shared" si="63"/>
        <v>2.5227365342931138</v>
      </c>
      <c r="S422" s="4">
        <f t="shared" si="64"/>
        <v>4.5045912351390598E-2</v>
      </c>
      <c r="T422" s="4">
        <f t="shared" si="65"/>
        <v>21688227.610509045</v>
      </c>
      <c r="U422" s="4">
        <f t="shared" si="66"/>
        <v>1.3252155434611974</v>
      </c>
      <c r="V422" s="4">
        <f t="shared" si="67"/>
        <v>1.1975209908319167</v>
      </c>
      <c r="X422">
        <v>85614928100.968018</v>
      </c>
      <c r="Y422">
        <v>28480692031.724419</v>
      </c>
      <c r="AA422">
        <f t="shared" si="68"/>
        <v>10.932549496296634</v>
      </c>
      <c r="AB422">
        <f t="shared" si="69"/>
        <v>10.454550537700346</v>
      </c>
    </row>
    <row r="423" spans="1:28" x14ac:dyDescent="0.55000000000000004">
      <c r="A423" s="4">
        <v>27.722319825939611</v>
      </c>
      <c r="B423" s="4">
        <v>17.479392178856358</v>
      </c>
      <c r="C423" s="4">
        <v>3</v>
      </c>
      <c r="D423" s="4">
        <v>3</v>
      </c>
      <c r="E423" s="4">
        <v>3413043111007.7119</v>
      </c>
      <c r="F423" s="4">
        <v>681437278215.75916</v>
      </c>
      <c r="G423" s="4">
        <v>-4.9790732138551501</v>
      </c>
      <c r="H423" s="4">
        <v>-9.0962856181075598</v>
      </c>
      <c r="I423" s="4">
        <v>-7.8542277856861222</v>
      </c>
      <c r="J423" s="4">
        <v>370311507</v>
      </c>
      <c r="K423" s="4">
        <v>352289381</v>
      </c>
      <c r="L423" s="4">
        <v>90429263200</v>
      </c>
      <c r="M423" s="4">
        <v>86040207100</v>
      </c>
      <c r="N423" s="4">
        <v>667</v>
      </c>
      <c r="O423" s="4">
        <f t="shared" si="60"/>
        <v>90799574707</v>
      </c>
      <c r="P423" s="4">
        <f t="shared" si="61"/>
        <v>4407078226</v>
      </c>
      <c r="Q423" s="4">
        <f t="shared" si="62"/>
        <v>352289381</v>
      </c>
      <c r="R423" s="4">
        <f t="shared" si="63"/>
        <v>5.2416188317598875</v>
      </c>
      <c r="S423" s="4">
        <f t="shared" si="64"/>
        <v>9.7584455385069352E-2</v>
      </c>
      <c r="T423" s="4">
        <f t="shared" si="65"/>
        <v>6835.1050110185124</v>
      </c>
      <c r="U423" s="4">
        <f t="shared" si="66"/>
        <v>4.8536331147157297</v>
      </c>
      <c r="V423" s="4">
        <f t="shared" si="67"/>
        <v>0.38798571704415813</v>
      </c>
      <c r="X423">
        <v>3413043111007.7119</v>
      </c>
      <c r="Y423">
        <v>681437278215.75916</v>
      </c>
      <c r="AA423">
        <f t="shared" si="68"/>
        <v>12.53314177399634</v>
      </c>
      <c r="AB423">
        <f t="shared" si="69"/>
        <v>11.833425888082107</v>
      </c>
    </row>
    <row r="424" spans="1:28" x14ac:dyDescent="0.55000000000000004">
      <c r="A424" s="4">
        <v>38.014525864367577</v>
      </c>
      <c r="B424" s="4">
        <v>10.14685667173136</v>
      </c>
      <c r="C424" s="4">
        <v>4</v>
      </c>
      <c r="D424" s="4">
        <v>4</v>
      </c>
      <c r="E424" s="4">
        <v>75909392845.96077</v>
      </c>
      <c r="F424" s="4">
        <v>20210147813.975746</v>
      </c>
      <c r="G424" s="4">
        <v>-3.8465255513258678</v>
      </c>
      <c r="H424" s="4">
        <v>-9.0406242656790283</v>
      </c>
      <c r="I424" s="4">
        <v>-8.2338235558524051</v>
      </c>
      <c r="J424" s="4">
        <v>196772338</v>
      </c>
      <c r="K424" s="4">
        <v>196541843</v>
      </c>
      <c r="L424" s="4">
        <v>90650115000</v>
      </c>
      <c r="M424" s="4">
        <v>90521896700</v>
      </c>
      <c r="N424" s="4">
        <v>732</v>
      </c>
      <c r="O424" s="4">
        <f t="shared" si="60"/>
        <v>90846887338</v>
      </c>
      <c r="P424" s="4">
        <f t="shared" si="61"/>
        <v>128448795</v>
      </c>
      <c r="Q424" s="4">
        <f t="shared" si="62"/>
        <v>196541843</v>
      </c>
      <c r="R424" s="4">
        <f t="shared" si="63"/>
        <v>0.35773447778222434</v>
      </c>
      <c r="S424" s="4">
        <f t="shared" si="64"/>
        <v>7.7511976350327291E-2</v>
      </c>
      <c r="T424" s="4">
        <f t="shared" si="65"/>
        <v>9443.7019215148575</v>
      </c>
      <c r="U424" s="4">
        <f t="shared" si="66"/>
        <v>0.1413904193790376</v>
      </c>
      <c r="V424" s="4">
        <f t="shared" si="67"/>
        <v>0.21634405840318677</v>
      </c>
      <c r="X424">
        <v>75909392845.96077</v>
      </c>
      <c r="Y424">
        <v>20210147813.975746</v>
      </c>
      <c r="AA424">
        <f t="shared" si="68"/>
        <v>10.88029551777665</v>
      </c>
      <c r="AB424">
        <f t="shared" si="69"/>
        <v>10.305569489891319</v>
      </c>
    </row>
    <row r="425" spans="1:28" x14ac:dyDescent="0.55000000000000004">
      <c r="A425" s="4">
        <v>73.520059320879113</v>
      </c>
      <c r="B425" s="4">
        <v>44.440414184392118</v>
      </c>
      <c r="C425" s="4">
        <v>2</v>
      </c>
      <c r="D425" s="4">
        <v>5</v>
      </c>
      <c r="E425" s="4">
        <v>674512897788.7439</v>
      </c>
      <c r="F425" s="4">
        <v>89792817422.751801</v>
      </c>
      <c r="G425" s="4">
        <v>-3.5845742871558741</v>
      </c>
      <c r="H425" s="4">
        <v>-9.0879737005750751</v>
      </c>
      <c r="I425" s="4">
        <v>-7.9810901191431984</v>
      </c>
      <c r="J425" s="4">
        <v>1529495018</v>
      </c>
      <c r="K425" s="4">
        <v>1456311969</v>
      </c>
      <c r="L425" s="4">
        <v>90106096100</v>
      </c>
      <c r="M425" s="4">
        <v>85842613300</v>
      </c>
      <c r="N425" s="4">
        <v>45684</v>
      </c>
      <c r="O425" s="4">
        <f t="shared" si="60"/>
        <v>91635591118</v>
      </c>
      <c r="P425" s="4">
        <f t="shared" si="61"/>
        <v>4336665849</v>
      </c>
      <c r="Q425" s="4">
        <f t="shared" si="62"/>
        <v>1456311969</v>
      </c>
      <c r="R425" s="4">
        <f t="shared" si="63"/>
        <v>6.3217552779687196</v>
      </c>
      <c r="S425" s="4">
        <f t="shared" si="64"/>
        <v>4.3499979253775432E-2</v>
      </c>
      <c r="T425" s="4">
        <f t="shared" si="65"/>
        <v>1050207.3974215749</v>
      </c>
      <c r="U425" s="4">
        <f t="shared" si="66"/>
        <v>4.7325125489894369</v>
      </c>
      <c r="V425" s="4">
        <f t="shared" si="67"/>
        <v>1.5892427289792823</v>
      </c>
      <c r="X425">
        <v>674512897788.7439</v>
      </c>
      <c r="Y425">
        <v>89792817422.751801</v>
      </c>
      <c r="AA425">
        <f t="shared" si="68"/>
        <v>11.828990258507442</v>
      </c>
      <c r="AB425">
        <f t="shared" si="69"/>
        <v>10.953241598600258</v>
      </c>
    </row>
    <row r="426" spans="1:28" x14ac:dyDescent="0.55000000000000004">
      <c r="A426" s="4">
        <v>39.735890172921117</v>
      </c>
      <c r="B426" s="4">
        <v>20.70110746536858</v>
      </c>
      <c r="C426" s="4">
        <v>6</v>
      </c>
      <c r="D426" s="4">
        <v>1</v>
      </c>
      <c r="E426" s="4">
        <v>118164405492.14777</v>
      </c>
      <c r="F426" s="4">
        <v>47172810845.439514</v>
      </c>
      <c r="G426" s="4">
        <v>-4.6328565084740987</v>
      </c>
      <c r="H426" s="4">
        <v>-9.2225503450086812</v>
      </c>
      <c r="I426" s="4">
        <v>-7.5111280003449439</v>
      </c>
      <c r="J426" s="4">
        <v>454932001</v>
      </c>
      <c r="K426" s="4">
        <v>450682759</v>
      </c>
      <c r="L426" s="4">
        <v>90592044200</v>
      </c>
      <c r="M426" s="4">
        <v>89739282100</v>
      </c>
      <c r="N426" s="4">
        <v>2160</v>
      </c>
      <c r="O426" s="4">
        <f t="shared" si="60"/>
        <v>91046976201</v>
      </c>
      <c r="P426" s="4">
        <f t="shared" si="61"/>
        <v>857011342</v>
      </c>
      <c r="Q426" s="4">
        <f t="shared" si="62"/>
        <v>450682759</v>
      </c>
      <c r="R426" s="4">
        <f t="shared" si="63"/>
        <v>1.4362850426938585</v>
      </c>
      <c r="S426" s="4">
        <f t="shared" si="64"/>
        <v>7.4811627913626083E-2</v>
      </c>
      <c r="T426" s="4">
        <f t="shared" si="65"/>
        <v>28872.517016924594</v>
      </c>
      <c r="U426" s="4">
        <f t="shared" si="66"/>
        <v>0.9412847935861347</v>
      </c>
      <c r="V426" s="4">
        <f t="shared" si="67"/>
        <v>0.49500024910772383</v>
      </c>
      <c r="X426">
        <v>118164405492.14777</v>
      </c>
      <c r="Y426">
        <v>47172810845.439514</v>
      </c>
      <c r="AA426">
        <f t="shared" si="68"/>
        <v>11.072486674291564</v>
      </c>
      <c r="AB426">
        <f t="shared" si="69"/>
        <v>10.673691754946013</v>
      </c>
    </row>
    <row r="427" spans="1:28" x14ac:dyDescent="0.55000000000000004">
      <c r="A427" s="4">
        <v>72.190524911674686</v>
      </c>
      <c r="B427" s="4">
        <v>16.694052332950022</v>
      </c>
      <c r="C427" s="4">
        <v>1</v>
      </c>
      <c r="D427" s="4">
        <v>4</v>
      </c>
      <c r="E427" s="4">
        <v>665043435237.26941</v>
      </c>
      <c r="F427" s="4">
        <v>44274821496.405479</v>
      </c>
      <c r="G427" s="4">
        <v>-3.6739012730077452</v>
      </c>
      <c r="H427" s="4">
        <v>-8.7206160964745258</v>
      </c>
      <c r="I427" s="4">
        <v>-8.7598273735489247</v>
      </c>
      <c r="J427" s="4">
        <v>382102141</v>
      </c>
      <c r="K427" s="4">
        <v>367854016</v>
      </c>
      <c r="L427" s="4">
        <v>90331090100</v>
      </c>
      <c r="M427" s="4">
        <v>86996380800</v>
      </c>
      <c r="N427" s="4">
        <v>12197</v>
      </c>
      <c r="O427" s="4">
        <f t="shared" si="60"/>
        <v>90713192241</v>
      </c>
      <c r="P427" s="4">
        <f t="shared" si="61"/>
        <v>3348957425</v>
      </c>
      <c r="Q427" s="4">
        <f t="shared" si="62"/>
        <v>367854016</v>
      </c>
      <c r="R427" s="4">
        <f t="shared" si="63"/>
        <v>4.0973218439115824</v>
      </c>
      <c r="S427" s="4">
        <f t="shared" si="64"/>
        <v>4.4219295083653257E-2</v>
      </c>
      <c r="T427" s="4">
        <f t="shared" si="65"/>
        <v>275829.81539904553</v>
      </c>
      <c r="U427" s="4">
        <f t="shared" si="66"/>
        <v>3.6918085917456649</v>
      </c>
      <c r="V427" s="4">
        <f t="shared" si="67"/>
        <v>0.40551325216591771</v>
      </c>
      <c r="X427">
        <v>665043435237.26941</v>
      </c>
      <c r="Y427">
        <v>44274821496.405479</v>
      </c>
      <c r="AA427">
        <f t="shared" si="68"/>
        <v>11.822850010818655</v>
      </c>
      <c r="AB427">
        <f t="shared" si="69"/>
        <v>10.646156818912765</v>
      </c>
    </row>
    <row r="428" spans="1:28" x14ac:dyDescent="0.55000000000000004">
      <c r="A428" s="4">
        <v>36.107778472919051</v>
      </c>
      <c r="B428" s="4">
        <v>47.492090418601002</v>
      </c>
      <c r="C428" s="4">
        <v>5</v>
      </c>
      <c r="D428" s="4">
        <v>3</v>
      </c>
      <c r="E428" s="4">
        <v>38981120660.985977</v>
      </c>
      <c r="F428" s="4">
        <v>12968603125.621687</v>
      </c>
      <c r="G428" s="4">
        <v>-4.0295061322606918</v>
      </c>
      <c r="H428" s="4">
        <v>-10.21952145343162</v>
      </c>
      <c r="I428" s="4">
        <v>-7.127857599695445</v>
      </c>
      <c r="J428" s="4">
        <v>1574742765</v>
      </c>
      <c r="K428" s="4">
        <v>1573971756</v>
      </c>
      <c r="L428" s="4">
        <v>90728102900</v>
      </c>
      <c r="M428" s="4">
        <v>90677421400</v>
      </c>
      <c r="N428" s="4">
        <v>1021401</v>
      </c>
      <c r="O428" s="4">
        <f t="shared" si="60"/>
        <v>92302845665</v>
      </c>
      <c r="P428" s="4">
        <f t="shared" si="61"/>
        <v>51452509</v>
      </c>
      <c r="Q428" s="4">
        <f t="shared" si="62"/>
        <v>1573971756</v>
      </c>
      <c r="R428" s="4">
        <f t="shared" si="63"/>
        <v>1.7609687472683619</v>
      </c>
      <c r="S428" s="4">
        <f t="shared" si="64"/>
        <v>8.0697413035863752E-2</v>
      </c>
      <c r="T428" s="4">
        <f t="shared" si="65"/>
        <v>12657171.544595443</v>
      </c>
      <c r="U428" s="4">
        <f t="shared" si="66"/>
        <v>5.5743144893646651E-2</v>
      </c>
      <c r="V428" s="4">
        <f t="shared" si="67"/>
        <v>1.7052256023747152</v>
      </c>
      <c r="X428">
        <v>38981120660.985977</v>
      </c>
      <c r="Y428">
        <v>12968603125.621687</v>
      </c>
      <c r="AA428">
        <f t="shared" si="68"/>
        <v>10.590854320412342</v>
      </c>
      <c r="AB428">
        <f t="shared" si="69"/>
        <v>10.112893199869335</v>
      </c>
    </row>
    <row r="429" spans="1:28" x14ac:dyDescent="0.55000000000000004">
      <c r="A429" s="4">
        <v>31.851406388844769</v>
      </c>
      <c r="B429" s="4">
        <v>37.305155623983509</v>
      </c>
      <c r="C429" s="4">
        <v>3</v>
      </c>
      <c r="D429" s="4">
        <v>4</v>
      </c>
      <c r="E429" s="4">
        <v>4178988793949.1084</v>
      </c>
      <c r="F429" s="4">
        <v>834206479478.91614</v>
      </c>
      <c r="G429" s="4">
        <v>-3.9809874208580291</v>
      </c>
      <c r="H429" s="4">
        <v>-10.05871594134763</v>
      </c>
      <c r="I429" s="4">
        <v>-7.2861996116782786</v>
      </c>
      <c r="J429" s="4">
        <v>1037445192</v>
      </c>
      <c r="K429" s="4">
        <v>1005336242</v>
      </c>
      <c r="L429" s="4">
        <v>90661259200</v>
      </c>
      <c r="M429" s="4">
        <v>87859686200</v>
      </c>
      <c r="N429" s="4">
        <v>4648</v>
      </c>
      <c r="O429" s="4">
        <f t="shared" si="60"/>
        <v>91698704392</v>
      </c>
      <c r="P429" s="4">
        <f t="shared" si="61"/>
        <v>2833681950</v>
      </c>
      <c r="Q429" s="4">
        <f t="shared" si="62"/>
        <v>1005336242</v>
      </c>
      <c r="R429" s="4">
        <f t="shared" si="63"/>
        <v>4.1865566339832867</v>
      </c>
      <c r="S429" s="4">
        <f t="shared" si="64"/>
        <v>8.8630777179927928E-2</v>
      </c>
      <c r="T429" s="4">
        <f t="shared" si="65"/>
        <v>52442.279622169728</v>
      </c>
      <c r="U429" s="4">
        <f t="shared" si="66"/>
        <v>3.0902093642309048</v>
      </c>
      <c r="V429" s="4">
        <f t="shared" si="67"/>
        <v>1.0963472697523824</v>
      </c>
      <c r="X429">
        <v>4178988793949.1084</v>
      </c>
      <c r="Y429">
        <v>834206479478.91614</v>
      </c>
      <c r="AA429">
        <f t="shared" si="68"/>
        <v>12.621071206574927</v>
      </c>
      <c r="AB429">
        <f t="shared" si="69"/>
        <v>11.921273558790812</v>
      </c>
    </row>
    <row r="430" spans="1:28" x14ac:dyDescent="0.55000000000000004">
      <c r="A430" s="4">
        <v>72.842124968025743</v>
      </c>
      <c r="B430" s="4">
        <v>24.437133196960829</v>
      </c>
      <c r="C430" s="4">
        <v>8</v>
      </c>
      <c r="D430" s="4">
        <v>3</v>
      </c>
      <c r="E430" s="4">
        <v>42948622914.480232</v>
      </c>
      <c r="F430" s="4">
        <v>22865905861.589169</v>
      </c>
      <c r="G430" s="4">
        <v>-4.9617640077871137</v>
      </c>
      <c r="H430" s="4">
        <v>-9.9403784988179886</v>
      </c>
      <c r="I430" s="4">
        <v>-8.0990366365568924</v>
      </c>
      <c r="J430" s="4">
        <v>617966515</v>
      </c>
      <c r="K430" s="4">
        <v>614949599</v>
      </c>
      <c r="L430" s="4">
        <v>90255806000</v>
      </c>
      <c r="M430" s="4">
        <v>89817717700</v>
      </c>
      <c r="N430" s="4">
        <v>1121976</v>
      </c>
      <c r="O430" s="4">
        <f t="shared" si="60"/>
        <v>90873772515</v>
      </c>
      <c r="P430" s="4">
        <f t="shared" si="61"/>
        <v>441105216</v>
      </c>
      <c r="Q430" s="4">
        <f t="shared" si="62"/>
        <v>614949599</v>
      </c>
      <c r="R430" s="4">
        <f t="shared" si="63"/>
        <v>1.1621117796399212</v>
      </c>
      <c r="S430" s="4">
        <f t="shared" si="64"/>
        <v>4.3863313852069159E-2</v>
      </c>
      <c r="T430" s="4">
        <f t="shared" si="65"/>
        <v>25578915.532554392</v>
      </c>
      <c r="U430" s="4">
        <f t="shared" si="66"/>
        <v>0.48540431831108294</v>
      </c>
      <c r="V430" s="4">
        <f t="shared" si="67"/>
        <v>0.67670746132883819</v>
      </c>
      <c r="X430">
        <v>42948622914.480232</v>
      </c>
      <c r="Y430">
        <v>22865905861.589169</v>
      </c>
      <c r="AA430">
        <f t="shared" si="68"/>
        <v>10.632949243365626</v>
      </c>
      <c r="AB430">
        <f t="shared" si="69"/>
        <v>10.359188411179055</v>
      </c>
    </row>
    <row r="431" spans="1:28" x14ac:dyDescent="0.55000000000000004">
      <c r="A431" s="4">
        <v>50.50478903332646</v>
      </c>
      <c r="B431" s="4">
        <v>21.704509900786757</v>
      </c>
      <c r="C431" s="4">
        <v>2</v>
      </c>
      <c r="D431" s="4">
        <v>1</v>
      </c>
      <c r="E431" s="4">
        <v>1046959296587.6223</v>
      </c>
      <c r="F431" s="4">
        <v>139455645158.52646</v>
      </c>
      <c r="G431" s="4">
        <v>-5.3490042770382429</v>
      </c>
      <c r="H431" s="4">
        <v>-9.3674518237218365</v>
      </c>
      <c r="I431" s="4">
        <v>-7.8502800508942823</v>
      </c>
      <c r="J431" s="4">
        <v>490989888</v>
      </c>
      <c r="K431" s="4">
        <v>452791139</v>
      </c>
      <c r="L431" s="4">
        <v>90617777000</v>
      </c>
      <c r="M431" s="4">
        <v>83635189400</v>
      </c>
      <c r="N431" s="4">
        <v>240878</v>
      </c>
      <c r="O431" s="4">
        <f t="shared" si="60"/>
        <v>91108766888</v>
      </c>
      <c r="P431" s="4">
        <f t="shared" si="61"/>
        <v>7020786349</v>
      </c>
      <c r="Q431" s="4">
        <f t="shared" si="62"/>
        <v>452791139</v>
      </c>
      <c r="R431" s="4">
        <f t="shared" si="63"/>
        <v>8.2029180541838187</v>
      </c>
      <c r="S431" s="4">
        <f t="shared" si="64"/>
        <v>6.1048060191240247E-2</v>
      </c>
      <c r="T431" s="4">
        <f t="shared" si="65"/>
        <v>3945710.9569971799</v>
      </c>
      <c r="U431" s="4">
        <f t="shared" si="66"/>
        <v>7.7059393830131109</v>
      </c>
      <c r="V431" s="4">
        <f t="shared" si="67"/>
        <v>0.49697867117070754</v>
      </c>
      <c r="X431">
        <v>1046959296587.6223</v>
      </c>
      <c r="Y431">
        <v>139455645158.52646</v>
      </c>
      <c r="AA431">
        <f t="shared" si="68"/>
        <v>12.019929797618659</v>
      </c>
      <c r="AB431">
        <f t="shared" si="69"/>
        <v>11.144436099179876</v>
      </c>
    </row>
    <row r="432" spans="1:28" x14ac:dyDescent="0.55000000000000004">
      <c r="A432" s="4">
        <v>40.253600921590447</v>
      </c>
      <c r="B432" s="4">
        <v>20.398525469014629</v>
      </c>
      <c r="C432" s="4">
        <v>4</v>
      </c>
      <c r="D432" s="4">
        <v>3</v>
      </c>
      <c r="E432" s="4">
        <v>209301887756.96481</v>
      </c>
      <c r="F432" s="4">
        <v>55727088677.80162</v>
      </c>
      <c r="G432" s="4">
        <v>-4.355949619396025</v>
      </c>
      <c r="H432" s="4">
        <v>-10.344157321192791</v>
      </c>
      <c r="I432" s="4">
        <v>-7.0190241072148041</v>
      </c>
      <c r="J432" s="4">
        <v>446759911</v>
      </c>
      <c r="K432" s="4">
        <v>445885551</v>
      </c>
      <c r="L432" s="4">
        <v>90595759800</v>
      </c>
      <c r="M432" s="4">
        <v>90416403900</v>
      </c>
      <c r="N432" s="4">
        <v>256422</v>
      </c>
      <c r="O432" s="4">
        <f t="shared" si="60"/>
        <v>91042519711</v>
      </c>
      <c r="P432" s="4">
        <f t="shared" si="61"/>
        <v>180230260</v>
      </c>
      <c r="Q432" s="4">
        <f t="shared" si="62"/>
        <v>445885551</v>
      </c>
      <c r="R432" s="4">
        <f t="shared" si="63"/>
        <v>0.68771801679863998</v>
      </c>
      <c r="S432" s="4">
        <f t="shared" si="64"/>
        <v>7.4030233014249103E-2</v>
      </c>
      <c r="T432" s="4">
        <f t="shared" si="65"/>
        <v>3463747.033602403</v>
      </c>
      <c r="U432" s="4">
        <f t="shared" si="66"/>
        <v>0.19796273276718648</v>
      </c>
      <c r="V432" s="4">
        <f t="shared" si="67"/>
        <v>0.48975528403145346</v>
      </c>
      <c r="X432">
        <v>209301887756.96481</v>
      </c>
      <c r="Y432">
        <v>55727088677.80162</v>
      </c>
      <c r="AA432">
        <f t="shared" si="68"/>
        <v>11.320773145389502</v>
      </c>
      <c r="AB432">
        <f t="shared" si="69"/>
        <v>10.746066355021171</v>
      </c>
    </row>
    <row r="433" spans="1:28" x14ac:dyDescent="0.55000000000000004">
      <c r="A433" s="4">
        <v>74.414457708289859</v>
      </c>
      <c r="B433" s="4">
        <v>38.299637232409331</v>
      </c>
      <c r="C433" s="4">
        <v>2</v>
      </c>
      <c r="D433" s="4">
        <v>5</v>
      </c>
      <c r="E433" s="4">
        <v>442138055900.89539</v>
      </c>
      <c r="F433" s="4">
        <v>58858506426.357086</v>
      </c>
      <c r="G433" s="4">
        <v>-3.74069301757805</v>
      </c>
      <c r="H433" s="4">
        <v>-9.6413012745256612</v>
      </c>
      <c r="I433" s="4">
        <v>-8.5691464586554034</v>
      </c>
      <c r="J433" s="4">
        <v>1192941509</v>
      </c>
      <c r="K433" s="4">
        <v>1159395014</v>
      </c>
      <c r="L433" s="4">
        <v>90132953700</v>
      </c>
      <c r="M433" s="4">
        <v>87629679400</v>
      </c>
      <c r="N433" s="4">
        <v>40544</v>
      </c>
      <c r="O433" s="4">
        <f t="shared" si="60"/>
        <v>91325895209</v>
      </c>
      <c r="P433" s="4">
        <f t="shared" si="61"/>
        <v>2536820795</v>
      </c>
      <c r="Q433" s="4">
        <f t="shared" si="62"/>
        <v>1159395014</v>
      </c>
      <c r="R433" s="4">
        <f t="shared" si="63"/>
        <v>4.0472812235140783</v>
      </c>
      <c r="S433" s="4">
        <f t="shared" si="64"/>
        <v>4.3031345382056552E-2</v>
      </c>
      <c r="T433" s="4">
        <f t="shared" si="65"/>
        <v>942196.89484554809</v>
      </c>
      <c r="U433" s="4">
        <f t="shared" si="66"/>
        <v>2.7777672358912731</v>
      </c>
      <c r="V433" s="4">
        <f t="shared" si="67"/>
        <v>1.2695139876228048</v>
      </c>
      <c r="X433">
        <v>442138055900.89539</v>
      </c>
      <c r="Y433">
        <v>58858506426.357086</v>
      </c>
      <c r="AA433">
        <f t="shared" si="68"/>
        <v>11.645557897300044</v>
      </c>
      <c r="AB433">
        <f t="shared" si="69"/>
        <v>10.76980923739286</v>
      </c>
    </row>
    <row r="434" spans="1:28" x14ac:dyDescent="0.55000000000000004">
      <c r="A434" s="4">
        <v>35.631566794953947</v>
      </c>
      <c r="B434" s="4">
        <v>35.219255162172701</v>
      </c>
      <c r="C434" s="4">
        <v>2</v>
      </c>
      <c r="D434" s="4">
        <v>1</v>
      </c>
      <c r="E434" s="4">
        <v>73038153497.412521</v>
      </c>
      <c r="F434" s="4">
        <v>9728728566.9722271</v>
      </c>
      <c r="G434" s="4">
        <v>-5.2735027860295247</v>
      </c>
      <c r="H434" s="4">
        <v>-9.2508127721590281</v>
      </c>
      <c r="I434" s="4">
        <v>-7.5124120092746702</v>
      </c>
      <c r="J434" s="4">
        <v>946600167</v>
      </c>
      <c r="K434" s="4">
        <v>943929667</v>
      </c>
      <c r="L434" s="4">
        <v>90662191500</v>
      </c>
      <c r="M434" s="4">
        <v>90397674600</v>
      </c>
      <c r="N434" s="4">
        <v>118145</v>
      </c>
      <c r="O434" s="4">
        <f t="shared" si="60"/>
        <v>91608791667</v>
      </c>
      <c r="P434" s="4">
        <f t="shared" si="61"/>
        <v>267187400</v>
      </c>
      <c r="Q434" s="4">
        <f t="shared" si="62"/>
        <v>943929667</v>
      </c>
      <c r="R434" s="4">
        <f t="shared" si="63"/>
        <v>1.3220533149290272</v>
      </c>
      <c r="S434" s="4">
        <f t="shared" si="64"/>
        <v>8.1526692342949236E-2</v>
      </c>
      <c r="T434" s="4">
        <f t="shared" si="65"/>
        <v>1449157.2833963705</v>
      </c>
      <c r="U434" s="4">
        <f t="shared" si="66"/>
        <v>0.2916613079792954</v>
      </c>
      <c r="V434" s="4">
        <f t="shared" si="67"/>
        <v>1.0303920069497319</v>
      </c>
      <c r="X434">
        <v>73038153497.412521</v>
      </c>
      <c r="Y434">
        <v>9728728566.9722271</v>
      </c>
      <c r="AA434">
        <f t="shared" si="68"/>
        <v>10.863549785117407</v>
      </c>
      <c r="AB434">
        <f t="shared" si="69"/>
        <v>9.9880560866786237</v>
      </c>
    </row>
    <row r="435" spans="1:28" x14ac:dyDescent="0.55000000000000004">
      <c r="A435" s="4">
        <v>57.227261664688221</v>
      </c>
      <c r="B435" s="4">
        <v>27.454318910472143</v>
      </c>
      <c r="C435" s="4">
        <v>7</v>
      </c>
      <c r="D435" s="4">
        <v>4</v>
      </c>
      <c r="E435" s="4">
        <v>1240008772080.3853</v>
      </c>
      <c r="F435" s="4">
        <v>577655076132.60876</v>
      </c>
      <c r="G435" s="4">
        <v>-4.3703736541801916</v>
      </c>
      <c r="H435" s="4">
        <v>-9.4153810927669941</v>
      </c>
      <c r="I435" s="4">
        <v>-7.6310091142422092</v>
      </c>
      <c r="J435" s="4">
        <v>681583622</v>
      </c>
      <c r="K435" s="4">
        <v>637751962</v>
      </c>
      <c r="L435" s="4">
        <v>90505060600</v>
      </c>
      <c r="M435" s="4">
        <v>84740401700</v>
      </c>
      <c r="N435" s="4">
        <v>8286</v>
      </c>
      <c r="O435" s="4">
        <f t="shared" si="60"/>
        <v>91186644222</v>
      </c>
      <c r="P435" s="4">
        <f t="shared" si="61"/>
        <v>5808490560</v>
      </c>
      <c r="Q435" s="4">
        <f t="shared" si="62"/>
        <v>637751962</v>
      </c>
      <c r="R435" s="4">
        <f t="shared" si="63"/>
        <v>7.0692836401635635</v>
      </c>
      <c r="S435" s="4">
        <f t="shared" si="64"/>
        <v>5.4596855216559569E-2</v>
      </c>
      <c r="T435" s="4">
        <f t="shared" si="65"/>
        <v>151766.98304569756</v>
      </c>
      <c r="U435" s="4">
        <f t="shared" si="66"/>
        <v>6.3698917857519133</v>
      </c>
      <c r="V435" s="4">
        <f t="shared" si="67"/>
        <v>0.69939185441165053</v>
      </c>
      <c r="X435">
        <v>1240008772080.3853</v>
      </c>
      <c r="Y435">
        <v>577655076132.60876</v>
      </c>
      <c r="AA435">
        <f t="shared" si="68"/>
        <v>12.093424757462744</v>
      </c>
      <c r="AB435">
        <f t="shared" si="69"/>
        <v>11.761668594049389</v>
      </c>
    </row>
    <row r="436" spans="1:28" x14ac:dyDescent="0.55000000000000004">
      <c r="A436" s="4">
        <v>37.554123235611968</v>
      </c>
      <c r="B436" s="4">
        <v>21.247335346279108</v>
      </c>
      <c r="C436" s="4">
        <v>10</v>
      </c>
      <c r="D436" s="4">
        <v>3</v>
      </c>
      <c r="E436" s="4">
        <v>54229747166.831367</v>
      </c>
      <c r="F436" s="4">
        <v>36088688685.668457</v>
      </c>
      <c r="G436" s="4">
        <v>-4.3723594432001738</v>
      </c>
      <c r="H436" s="4">
        <v>-10.293219588251629</v>
      </c>
      <c r="I436" s="4">
        <v>-7.2243349143830073</v>
      </c>
      <c r="J436" s="4">
        <v>469590169</v>
      </c>
      <c r="K436" s="4">
        <v>469177475</v>
      </c>
      <c r="L436" s="4">
        <v>90573603200</v>
      </c>
      <c r="M436" s="4">
        <v>90484193300</v>
      </c>
      <c r="N436" s="4">
        <v>251312</v>
      </c>
      <c r="O436" s="4">
        <f t="shared" si="60"/>
        <v>91043193369</v>
      </c>
      <c r="P436" s="4">
        <f t="shared" si="61"/>
        <v>89822594</v>
      </c>
      <c r="Q436" s="4">
        <f t="shared" si="62"/>
        <v>469177475</v>
      </c>
      <c r="R436" s="4">
        <f t="shared" si="63"/>
        <v>0.61399435621107978</v>
      </c>
      <c r="S436" s="4">
        <f t="shared" si="64"/>
        <v>7.8261868091440576E-2</v>
      </c>
      <c r="T436" s="4">
        <f t="shared" si="65"/>
        <v>3211167.9177702344</v>
      </c>
      <c r="U436" s="4">
        <f t="shared" si="66"/>
        <v>9.8659318369850132E-2</v>
      </c>
      <c r="V436" s="4">
        <f t="shared" si="67"/>
        <v>0.51533503784122969</v>
      </c>
      <c r="X436">
        <v>54229747166.831367</v>
      </c>
      <c r="Y436">
        <v>36088688685.668457</v>
      </c>
      <c r="AA436">
        <f t="shared" si="68"/>
        <v>10.734237579646484</v>
      </c>
      <c r="AB436">
        <f t="shared" si="69"/>
        <v>10.557371101873176</v>
      </c>
    </row>
    <row r="437" spans="1:28" x14ac:dyDescent="0.55000000000000004">
      <c r="A437" s="4">
        <v>55.975935701663417</v>
      </c>
      <c r="B437" s="4">
        <v>17.8213597347507</v>
      </c>
      <c r="C437" s="4">
        <v>7</v>
      </c>
      <c r="D437" s="4">
        <v>4</v>
      </c>
      <c r="E437" s="4">
        <v>1782755985246.3774</v>
      </c>
      <c r="F437" s="4">
        <v>830492547770.94495</v>
      </c>
      <c r="G437" s="4">
        <v>-4.2253325111029003</v>
      </c>
      <c r="H437" s="4">
        <v>-10.25999440995316</v>
      </c>
      <c r="I437" s="4">
        <v>-8.7520466799509951</v>
      </c>
      <c r="J437" s="4">
        <v>389541816</v>
      </c>
      <c r="K437" s="4">
        <v>365444870</v>
      </c>
      <c r="L437" s="4">
        <v>90593396000</v>
      </c>
      <c r="M437" s="4">
        <v>85043752700</v>
      </c>
      <c r="N437" s="4">
        <v>5308</v>
      </c>
      <c r="O437" s="4">
        <f t="shared" si="60"/>
        <v>90982937816</v>
      </c>
      <c r="P437" s="4">
        <f t="shared" si="61"/>
        <v>5573740246</v>
      </c>
      <c r="Q437" s="4">
        <f t="shared" si="62"/>
        <v>365444870</v>
      </c>
      <c r="R437" s="4">
        <f t="shared" si="63"/>
        <v>6.5278009905672132</v>
      </c>
      <c r="S437" s="4">
        <f t="shared" si="64"/>
        <v>5.5696905123560028E-2</v>
      </c>
      <c r="T437" s="4">
        <f t="shared" si="65"/>
        <v>95301.525070819305</v>
      </c>
      <c r="U437" s="4">
        <f t="shared" si="66"/>
        <v>6.1261379109037932</v>
      </c>
      <c r="V437" s="4">
        <f t="shared" si="67"/>
        <v>0.40166307966342008</v>
      </c>
      <c r="X437">
        <v>1782755985246.3774</v>
      </c>
      <c r="Y437">
        <v>830492547770.94495</v>
      </c>
      <c r="AA437">
        <f t="shared" si="68"/>
        <v>12.251091903179121</v>
      </c>
      <c r="AB437">
        <f t="shared" si="69"/>
        <v>11.919335739765767</v>
      </c>
    </row>
    <row r="438" spans="1:28" x14ac:dyDescent="0.55000000000000004">
      <c r="A438" s="4">
        <v>59.921250776062159</v>
      </c>
      <c r="B438" s="4">
        <v>20.34891488341173</v>
      </c>
      <c r="C438" s="4">
        <v>7</v>
      </c>
      <c r="D438" s="4">
        <v>1</v>
      </c>
      <c r="E438" s="4">
        <v>22350633601.669144</v>
      </c>
      <c r="F438" s="4">
        <v>10408812064.54664</v>
      </c>
      <c r="G438" s="4">
        <v>-5.3302629716208951</v>
      </c>
      <c r="H438" s="4">
        <v>-9.6008939364113317</v>
      </c>
      <c r="I438" s="4">
        <v>-8.6708681633422202</v>
      </c>
      <c r="J438" s="4">
        <v>464399789</v>
      </c>
      <c r="K438" s="4">
        <v>462547744</v>
      </c>
      <c r="L438" s="4">
        <v>90532831400</v>
      </c>
      <c r="M438" s="4">
        <v>90171526000</v>
      </c>
      <c r="N438" s="4">
        <v>762296</v>
      </c>
      <c r="O438" s="4">
        <f t="shared" si="60"/>
        <v>90997231189</v>
      </c>
      <c r="P438" s="4">
        <f t="shared" si="61"/>
        <v>363157445</v>
      </c>
      <c r="Q438" s="4">
        <f t="shared" si="62"/>
        <v>462547744</v>
      </c>
      <c r="R438" s="4">
        <f t="shared" si="63"/>
        <v>0.90739594843827898</v>
      </c>
      <c r="S438" s="4">
        <f t="shared" si="64"/>
        <v>5.2367945175004517E-2</v>
      </c>
      <c r="T438" s="4">
        <f t="shared" si="65"/>
        <v>14556538.307022359</v>
      </c>
      <c r="U438" s="4">
        <f t="shared" si="66"/>
        <v>0.39908625818045712</v>
      </c>
      <c r="V438" s="4">
        <f t="shared" si="67"/>
        <v>0.50830969025782191</v>
      </c>
      <c r="X438">
        <v>22350633601.669144</v>
      </c>
      <c r="Y438">
        <v>10408812064.54664</v>
      </c>
      <c r="AA438">
        <f t="shared" si="68"/>
        <v>10.349289839137231</v>
      </c>
      <c r="AB438">
        <f t="shared" si="69"/>
        <v>10.017401167238567</v>
      </c>
    </row>
    <row r="439" spans="1:28" x14ac:dyDescent="0.55000000000000004">
      <c r="A439" s="4">
        <v>54.965826333831231</v>
      </c>
      <c r="B439" s="4">
        <v>47.244449219676532</v>
      </c>
      <c r="C439" s="4">
        <v>2</v>
      </c>
      <c r="D439" s="4">
        <v>3</v>
      </c>
      <c r="E439" s="4">
        <v>1773043388421.0635</v>
      </c>
      <c r="F439" s="4">
        <v>236035527223.1265</v>
      </c>
      <c r="G439" s="4">
        <v>-5.2587740271790668</v>
      </c>
      <c r="H439" s="4">
        <v>-9.3571545549140307</v>
      </c>
      <c r="I439" s="4">
        <v>-8.4357260675126664</v>
      </c>
      <c r="J439" s="4">
        <v>1601819058</v>
      </c>
      <c r="K439" s="4">
        <v>1436555966</v>
      </c>
      <c r="L439" s="4">
        <v>90585466700</v>
      </c>
      <c r="M439" s="4">
        <v>81325413800</v>
      </c>
      <c r="N439" s="4">
        <v>15953</v>
      </c>
      <c r="O439" s="4">
        <f t="shared" si="60"/>
        <v>92187285758</v>
      </c>
      <c r="P439" s="4">
        <f t="shared" si="61"/>
        <v>9425315992</v>
      </c>
      <c r="Q439" s="4">
        <f t="shared" si="62"/>
        <v>1436555966</v>
      </c>
      <c r="R439" s="4">
        <f t="shared" si="63"/>
        <v>11.782396963626198</v>
      </c>
      <c r="S439" s="4">
        <f t="shared" si="64"/>
        <v>5.661669506416931E-2</v>
      </c>
      <c r="T439" s="4">
        <f t="shared" si="65"/>
        <v>281772.01056894765</v>
      </c>
      <c r="U439" s="4">
        <f t="shared" si="66"/>
        <v>10.224095345145869</v>
      </c>
      <c r="V439" s="4">
        <f t="shared" si="67"/>
        <v>1.5583016184803293</v>
      </c>
      <c r="X439">
        <v>1773043388421.0635</v>
      </c>
      <c r="Y439">
        <v>236035527223.1265</v>
      </c>
      <c r="AA439">
        <f t="shared" si="68"/>
        <v>12.248719363418902</v>
      </c>
      <c r="AB439">
        <f t="shared" si="69"/>
        <v>11.372977376341815</v>
      </c>
    </row>
    <row r="440" spans="1:28" x14ac:dyDescent="0.55000000000000004">
      <c r="A440" s="4">
        <v>43.104782852681907</v>
      </c>
      <c r="B440" s="4">
        <v>46.950086442220865</v>
      </c>
      <c r="C440" s="4">
        <v>9</v>
      </c>
      <c r="D440" s="4">
        <v>1</v>
      </c>
      <c r="E440" s="4">
        <v>12460273772.44816</v>
      </c>
      <c r="F440" s="4">
        <v>7462863971.2398777</v>
      </c>
      <c r="G440" s="4">
        <v>-4.3804436044435331</v>
      </c>
      <c r="H440" s="4">
        <v>-9.918940970240552</v>
      </c>
      <c r="I440" s="4">
        <v>-8.6604386857507372</v>
      </c>
      <c r="J440" s="4">
        <v>1547750793</v>
      </c>
      <c r="K440" s="4">
        <v>1546184818</v>
      </c>
      <c r="L440" s="4">
        <v>90732370200</v>
      </c>
      <c r="M440" s="4">
        <v>90635994500</v>
      </c>
      <c r="N440" s="4">
        <v>1189855</v>
      </c>
      <c r="O440" s="4">
        <f t="shared" si="60"/>
        <v>92280120993</v>
      </c>
      <c r="P440" s="4">
        <f t="shared" si="61"/>
        <v>97941675</v>
      </c>
      <c r="Q440" s="4">
        <f t="shared" si="62"/>
        <v>1546184818</v>
      </c>
      <c r="R440" s="4">
        <f t="shared" si="63"/>
        <v>1.7816691995069198</v>
      </c>
      <c r="S440" s="4">
        <f t="shared" si="64"/>
        <v>6.9964805126130944E-2</v>
      </c>
      <c r="T440" s="4">
        <f t="shared" si="65"/>
        <v>17006479.155554809</v>
      </c>
      <c r="U440" s="4">
        <f t="shared" si="66"/>
        <v>0.10613518268731947</v>
      </c>
      <c r="V440" s="4">
        <f t="shared" si="67"/>
        <v>1.6755340168196002</v>
      </c>
      <c r="X440">
        <v>12460273772.44816</v>
      </c>
      <c r="Y440">
        <v>7462863971.2398777</v>
      </c>
      <c r="AA440">
        <f t="shared" si="68"/>
        <v>10.095527584582969</v>
      </c>
      <c r="AB440">
        <f t="shared" si="69"/>
        <v>9.8729055256243736</v>
      </c>
    </row>
    <row r="441" spans="1:28" x14ac:dyDescent="0.55000000000000004">
      <c r="A441" s="4">
        <v>25.293389390078069</v>
      </c>
      <c r="B441" s="4">
        <v>22.733422561010062</v>
      </c>
      <c r="C441" s="4">
        <v>3</v>
      </c>
      <c r="D441" s="4">
        <v>2</v>
      </c>
      <c r="E441" s="4">
        <v>1650227918397.0862</v>
      </c>
      <c r="F441" s="4">
        <v>329445752477.42755</v>
      </c>
      <c r="G441" s="4">
        <v>-4.1693581775486104</v>
      </c>
      <c r="H441" s="4">
        <v>-9.9848607109255649</v>
      </c>
      <c r="I441" s="4">
        <v>-7.5584005458704304</v>
      </c>
      <c r="J441" s="4">
        <v>516371579</v>
      </c>
      <c r="K441" s="4">
        <v>512229232</v>
      </c>
      <c r="L441" s="4">
        <v>90390798700</v>
      </c>
      <c r="M441" s="4">
        <v>89666565200</v>
      </c>
      <c r="N441" s="4">
        <v>3086</v>
      </c>
      <c r="O441" s="4">
        <f t="shared" si="60"/>
        <v>90907170279</v>
      </c>
      <c r="P441" s="4">
        <f t="shared" si="61"/>
        <v>728375847</v>
      </c>
      <c r="Q441" s="4">
        <f t="shared" si="62"/>
        <v>512229232</v>
      </c>
      <c r="R441" s="4">
        <f t="shared" si="63"/>
        <v>1.3646944187048202</v>
      </c>
      <c r="S441" s="4">
        <f t="shared" si="64"/>
        <v>0.10352729841874808</v>
      </c>
      <c r="T441" s="4">
        <f t="shared" si="65"/>
        <v>29808.563027673354</v>
      </c>
      <c r="U441" s="4">
        <f t="shared" si="66"/>
        <v>0.80123035923851482</v>
      </c>
      <c r="V441" s="4">
        <f t="shared" si="67"/>
        <v>0.56346405946630529</v>
      </c>
      <c r="X441">
        <v>1650227918397.0862</v>
      </c>
      <c r="Y441">
        <v>329445752477.42755</v>
      </c>
      <c r="AA441">
        <f t="shared" si="68"/>
        <v>12.217543930193532</v>
      </c>
      <c r="AB441">
        <f t="shared" si="69"/>
        <v>11.517783912589257</v>
      </c>
    </row>
    <row r="442" spans="1:28" x14ac:dyDescent="0.55000000000000004">
      <c r="A442" s="4">
        <v>50.01644761229629</v>
      </c>
      <c r="B442" s="4">
        <v>14.6758767268505</v>
      </c>
      <c r="C442" s="4">
        <v>10</v>
      </c>
      <c r="D442" s="4">
        <v>3</v>
      </c>
      <c r="E442" s="4">
        <v>38947116061.912277</v>
      </c>
      <c r="F442" s="4">
        <v>25918438130.2561</v>
      </c>
      <c r="G442" s="4">
        <v>-3.824595273597736</v>
      </c>
      <c r="H442" s="4">
        <v>-9.2603849269093317</v>
      </c>
      <c r="I442" s="4">
        <v>-8.5997702663416806</v>
      </c>
      <c r="J442" s="4">
        <v>304432947</v>
      </c>
      <c r="K442" s="4">
        <v>303820229</v>
      </c>
      <c r="L442" s="4">
        <v>90646027000</v>
      </c>
      <c r="M442" s="4">
        <v>90455495900</v>
      </c>
      <c r="N442" s="4">
        <v>2510</v>
      </c>
      <c r="O442" s="4">
        <f t="shared" si="60"/>
        <v>90950459947</v>
      </c>
      <c r="P442" s="4">
        <f t="shared" si="61"/>
        <v>191143818</v>
      </c>
      <c r="Q442" s="4">
        <f t="shared" si="62"/>
        <v>303820229</v>
      </c>
      <c r="R442" s="4">
        <f t="shared" si="63"/>
        <v>0.54421280253935245</v>
      </c>
      <c r="S442" s="4">
        <f t="shared" si="64"/>
        <v>6.1572517791240081E-2</v>
      </c>
      <c r="T442" s="4">
        <f t="shared" si="65"/>
        <v>40764.940107047201</v>
      </c>
      <c r="U442" s="4">
        <f t="shared" si="66"/>
        <v>0.21016256334644834</v>
      </c>
      <c r="V442" s="4">
        <f t="shared" si="67"/>
        <v>0.33405023919290416</v>
      </c>
      <c r="X442">
        <v>38947116061.912277</v>
      </c>
      <c r="Y442">
        <v>25918438130.2561</v>
      </c>
      <c r="AA442">
        <f t="shared" si="68"/>
        <v>10.590475304761652</v>
      </c>
      <c r="AB442">
        <f t="shared" si="69"/>
        <v>10.413608826988344</v>
      </c>
    </row>
    <row r="443" spans="1:28" x14ac:dyDescent="0.55000000000000004">
      <c r="A443" s="4">
        <v>30.069459139425391</v>
      </c>
      <c r="B443" s="4">
        <v>10.517480338785749</v>
      </c>
      <c r="C443" s="4">
        <v>3</v>
      </c>
      <c r="D443" s="4">
        <v>2</v>
      </c>
      <c r="E443" s="4">
        <v>47087991371.865395</v>
      </c>
      <c r="F443" s="4">
        <v>9400482549.8425541</v>
      </c>
      <c r="G443" s="4">
        <v>-5.2567800882492257</v>
      </c>
      <c r="H443" s="4">
        <v>-9.9991349237055847</v>
      </c>
      <c r="I443" s="4">
        <v>-8.5353014038211867</v>
      </c>
      <c r="J443" s="4">
        <v>205120418</v>
      </c>
      <c r="K443" s="4">
        <v>205073289</v>
      </c>
      <c r="L443" s="4">
        <v>90542315000</v>
      </c>
      <c r="M443" s="4">
        <v>90515520600</v>
      </c>
      <c r="N443" s="4">
        <v>227416</v>
      </c>
      <c r="O443" s="4">
        <f t="shared" si="60"/>
        <v>90747435418</v>
      </c>
      <c r="P443" s="4">
        <f t="shared" si="61"/>
        <v>26841529</v>
      </c>
      <c r="Q443" s="4">
        <f t="shared" si="62"/>
        <v>205073289</v>
      </c>
      <c r="R443" s="4">
        <f t="shared" si="63"/>
        <v>0.25556074056721945</v>
      </c>
      <c r="S443" s="4">
        <f t="shared" si="64"/>
        <v>9.232950492914381E-2</v>
      </c>
      <c r="T443" s="4">
        <f t="shared" si="65"/>
        <v>2463091.2964877831</v>
      </c>
      <c r="U443" s="4">
        <f t="shared" si="66"/>
        <v>2.9578278302150134E-2</v>
      </c>
      <c r="V443" s="4">
        <f t="shared" si="67"/>
        <v>0.22598246226506932</v>
      </c>
      <c r="X443">
        <v>47087991371.865395</v>
      </c>
      <c r="Y443">
        <v>9400482549.8425541</v>
      </c>
      <c r="AA443">
        <f t="shared" si="68"/>
        <v>10.672910165177903</v>
      </c>
      <c r="AB443">
        <f t="shared" si="69"/>
        <v>9.9731501475736284</v>
      </c>
    </row>
    <row r="444" spans="1:28" x14ac:dyDescent="0.55000000000000004">
      <c r="A444" s="4">
        <v>33.848288079540097</v>
      </c>
      <c r="B444" s="4">
        <v>25.97308020839418</v>
      </c>
      <c r="C444" s="4">
        <v>10</v>
      </c>
      <c r="D444" s="4">
        <v>3</v>
      </c>
      <c r="E444" s="4">
        <v>184280739814.93942</v>
      </c>
      <c r="F444" s="4">
        <v>122634727200.30756</v>
      </c>
      <c r="G444" s="4">
        <v>-4.5211459442853617</v>
      </c>
      <c r="H444" s="4">
        <v>-8.5362932141385084</v>
      </c>
      <c r="I444" s="4">
        <v>-8.6160238810015954</v>
      </c>
      <c r="J444" s="4">
        <v>610624142</v>
      </c>
      <c r="K444" s="4">
        <v>606690146</v>
      </c>
      <c r="L444" s="4">
        <v>90562628900</v>
      </c>
      <c r="M444" s="4">
        <v>89955308000</v>
      </c>
      <c r="N444" s="4">
        <v>1544</v>
      </c>
      <c r="O444" s="4">
        <f t="shared" si="60"/>
        <v>91173253042</v>
      </c>
      <c r="P444" s="4">
        <f t="shared" si="61"/>
        <v>611254896</v>
      </c>
      <c r="Q444" s="4">
        <f t="shared" si="62"/>
        <v>606690146</v>
      </c>
      <c r="R444" s="4">
        <f t="shared" si="63"/>
        <v>1.3358578326024406</v>
      </c>
      <c r="S444" s="4">
        <f t="shared" si="64"/>
        <v>8.4758960727068192E-2</v>
      </c>
      <c r="T444" s="4">
        <f t="shared" si="65"/>
        <v>18216.363045930033</v>
      </c>
      <c r="U444" s="4">
        <f t="shared" si="66"/>
        <v>0.67043225464206968</v>
      </c>
      <c r="V444" s="4">
        <f t="shared" si="67"/>
        <v>0.66542557796037094</v>
      </c>
      <c r="X444">
        <v>184280739814.93942</v>
      </c>
      <c r="Y444">
        <v>122634727200.30756</v>
      </c>
      <c r="AA444">
        <f t="shared" si="68"/>
        <v>11.265479947106259</v>
      </c>
      <c r="AB444">
        <f t="shared" si="69"/>
        <v>11.088613469332953</v>
      </c>
    </row>
    <row r="445" spans="1:28" x14ac:dyDescent="0.55000000000000004">
      <c r="A445" s="4">
        <v>33.474772638768783</v>
      </c>
      <c r="B445" s="4">
        <v>47.639219970235388</v>
      </c>
      <c r="C445" s="4">
        <v>9</v>
      </c>
      <c r="D445" s="4">
        <v>5</v>
      </c>
      <c r="E445" s="4">
        <v>489499838648.6911</v>
      </c>
      <c r="F445" s="4">
        <v>293209144996.22498</v>
      </c>
      <c r="G445" s="4">
        <v>-4.6595817602130127</v>
      </c>
      <c r="H445" s="4">
        <v>-9.9204026407013668</v>
      </c>
      <c r="I445" s="4">
        <v>-8.5740320244740271</v>
      </c>
      <c r="J445" s="4">
        <v>1584633395</v>
      </c>
      <c r="K445" s="4">
        <v>1569478993</v>
      </c>
      <c r="L445" s="4">
        <v>90714292600</v>
      </c>
      <c r="M445" s="4">
        <v>89833468900</v>
      </c>
      <c r="N445" s="4">
        <v>36198</v>
      </c>
      <c r="O445" s="4">
        <f t="shared" si="60"/>
        <v>92298925995</v>
      </c>
      <c r="P445" s="4">
        <f t="shared" si="61"/>
        <v>895978102</v>
      </c>
      <c r="Q445" s="4">
        <f t="shared" si="62"/>
        <v>1569478993</v>
      </c>
      <c r="R445" s="4">
        <f t="shared" si="63"/>
        <v>2.6711655291997203</v>
      </c>
      <c r="S445" s="4">
        <f t="shared" si="64"/>
        <v>8.5462288746378137E-2</v>
      </c>
      <c r="T445" s="4">
        <f t="shared" si="65"/>
        <v>423555.23741498275</v>
      </c>
      <c r="U445" s="4">
        <f t="shared" si="66"/>
        <v>0.97073513298360248</v>
      </c>
      <c r="V445" s="4">
        <f t="shared" si="67"/>
        <v>1.7004303962161178</v>
      </c>
      <c r="X445">
        <v>489499838648.6911</v>
      </c>
      <c r="Y445">
        <v>293209144996.22498</v>
      </c>
      <c r="AA445">
        <f t="shared" si="68"/>
        <v>11.689752552984929</v>
      </c>
      <c r="AB445">
        <f t="shared" si="69"/>
        <v>11.467177511533418</v>
      </c>
    </row>
    <row r="446" spans="1:28" x14ac:dyDescent="0.55000000000000004">
      <c r="A446" s="4">
        <v>56.977157411309108</v>
      </c>
      <c r="B446" s="4">
        <v>38.476560905516379</v>
      </c>
      <c r="C446" s="4">
        <v>4</v>
      </c>
      <c r="D446" s="4">
        <v>2</v>
      </c>
      <c r="E446" s="4">
        <v>33327484328.875904</v>
      </c>
      <c r="F446" s="4">
        <v>8871100631.6746712</v>
      </c>
      <c r="G446" s="4">
        <v>-4.9829086984639073</v>
      </c>
      <c r="H446" s="4">
        <v>-8.7482659035541861</v>
      </c>
      <c r="I446" s="4">
        <v>-8.8276133894759763</v>
      </c>
      <c r="J446" s="4">
        <v>1125971650</v>
      </c>
      <c r="K446" s="4">
        <v>1121987107</v>
      </c>
      <c r="L446" s="4">
        <v>90580734100</v>
      </c>
      <c r="M446" s="4">
        <v>90257432400</v>
      </c>
      <c r="N446" s="4">
        <v>13044</v>
      </c>
      <c r="O446" s="4">
        <f t="shared" si="60"/>
        <v>91706705750</v>
      </c>
      <c r="P446" s="4">
        <f t="shared" si="61"/>
        <v>327286243</v>
      </c>
      <c r="Q446" s="4">
        <f t="shared" si="62"/>
        <v>1121987107</v>
      </c>
      <c r="R446" s="4">
        <f t="shared" si="63"/>
        <v>1.5803351981160874</v>
      </c>
      <c r="S446" s="4">
        <f t="shared" si="64"/>
        <v>5.4813322536434055E-2</v>
      </c>
      <c r="T446" s="4">
        <f t="shared" si="65"/>
        <v>237971.34339611942</v>
      </c>
      <c r="U446" s="4">
        <f t="shared" si="66"/>
        <v>0.35688365460668614</v>
      </c>
      <c r="V446" s="4">
        <f t="shared" si="67"/>
        <v>1.2234515435094013</v>
      </c>
      <c r="X446">
        <v>33327484328.875904</v>
      </c>
      <c r="Y446">
        <v>8871100631.6746712</v>
      </c>
      <c r="AA446">
        <f t="shared" si="68"/>
        <v>10.522802532882828</v>
      </c>
      <c r="AB446">
        <f t="shared" si="69"/>
        <v>9.9479775058079642</v>
      </c>
    </row>
    <row r="447" spans="1:28" x14ac:dyDescent="0.55000000000000004">
      <c r="A447" s="4">
        <v>29.875427811102131</v>
      </c>
      <c r="B447" s="4">
        <v>46.64462764066915</v>
      </c>
      <c r="C447" s="4">
        <v>5</v>
      </c>
      <c r="D447" s="4">
        <v>4</v>
      </c>
      <c r="E447" s="4">
        <v>1397292263231.728</v>
      </c>
      <c r="F447" s="4">
        <v>465017188710.72516</v>
      </c>
      <c r="G447" s="4">
        <v>-5.0924743174637204</v>
      </c>
      <c r="H447" s="4">
        <v>-10.234508270762181</v>
      </c>
      <c r="I447" s="4">
        <v>-7.0951281947352216</v>
      </c>
      <c r="J447" s="4">
        <v>1526730277</v>
      </c>
      <c r="K447" s="4">
        <v>1509744875</v>
      </c>
      <c r="L447" s="4">
        <v>90695740100</v>
      </c>
      <c r="M447" s="4">
        <v>89685655900</v>
      </c>
      <c r="N447" s="4">
        <v>74458</v>
      </c>
      <c r="O447" s="4">
        <f t="shared" si="60"/>
        <v>92222470377</v>
      </c>
      <c r="P447" s="4">
        <f t="shared" si="61"/>
        <v>1027069602</v>
      </c>
      <c r="Q447" s="4">
        <f t="shared" si="62"/>
        <v>1509744875</v>
      </c>
      <c r="R447" s="4">
        <f t="shared" si="63"/>
        <v>2.7507552840751854</v>
      </c>
      <c r="S447" s="4">
        <f t="shared" si="64"/>
        <v>9.2746930764004823E-2</v>
      </c>
      <c r="T447" s="4">
        <f t="shared" si="65"/>
        <v>802808.23728236218</v>
      </c>
      <c r="U447" s="4">
        <f t="shared" si="66"/>
        <v>1.1136869331318064</v>
      </c>
      <c r="V447" s="4">
        <f t="shared" si="67"/>
        <v>1.6370683509433788</v>
      </c>
      <c r="X447">
        <v>1397292263231.728</v>
      </c>
      <c r="Y447">
        <v>465017188710.72516</v>
      </c>
      <c r="AA447">
        <f t="shared" si="68"/>
        <v>12.145287254384376</v>
      </c>
      <c r="AB447">
        <f t="shared" si="69"/>
        <v>11.667469006275441</v>
      </c>
    </row>
    <row r="448" spans="1:28" x14ac:dyDescent="0.55000000000000004">
      <c r="A448" s="4">
        <v>67.906038222421941</v>
      </c>
      <c r="B448" s="4">
        <v>39.023145857989448</v>
      </c>
      <c r="C448" s="4">
        <v>9</v>
      </c>
      <c r="D448" s="4">
        <v>1</v>
      </c>
      <c r="E448" s="4">
        <v>51948534089.641396</v>
      </c>
      <c r="F448" s="4">
        <v>31113669771.329605</v>
      </c>
      <c r="G448" s="4">
        <v>-3.7664174162463659</v>
      </c>
      <c r="H448" s="4">
        <v>-10.353221418136521</v>
      </c>
      <c r="I448" s="4">
        <v>-8.8463145370137077</v>
      </c>
      <c r="J448" s="4">
        <v>1195782807</v>
      </c>
      <c r="K448" s="4">
        <v>1183949314</v>
      </c>
      <c r="L448" s="4">
        <v>90286862000</v>
      </c>
      <c r="M448" s="4">
        <v>89400872800</v>
      </c>
      <c r="N448" s="4">
        <v>2609934</v>
      </c>
      <c r="O448" s="4">
        <f t="shared" si="60"/>
        <v>91482644807</v>
      </c>
      <c r="P448" s="4">
        <f t="shared" si="61"/>
        <v>897822693</v>
      </c>
      <c r="Q448" s="4">
        <f t="shared" si="62"/>
        <v>1183949314</v>
      </c>
      <c r="R448" s="4">
        <f t="shared" si="63"/>
        <v>2.2755922846261094</v>
      </c>
      <c r="S448" s="4">
        <f t="shared" si="64"/>
        <v>4.6735581631722582E-2</v>
      </c>
      <c r="T448" s="4">
        <f t="shared" si="65"/>
        <v>55844688.540871017</v>
      </c>
      <c r="U448" s="4">
        <f t="shared" si="66"/>
        <v>0.98141313567631039</v>
      </c>
      <c r="V448" s="4">
        <f t="shared" si="67"/>
        <v>1.2941791489497989</v>
      </c>
      <c r="X448">
        <v>51948534089.641396</v>
      </c>
      <c r="Y448">
        <v>31113669771.329605</v>
      </c>
      <c r="AA448">
        <f t="shared" si="68"/>
        <v>10.715573296921837</v>
      </c>
      <c r="AB448">
        <f t="shared" si="69"/>
        <v>10.492951237963243</v>
      </c>
    </row>
    <row r="449" spans="1:28" x14ac:dyDescent="0.55000000000000004">
      <c r="A449" s="4">
        <v>69.653071923088831</v>
      </c>
      <c r="B449" s="4">
        <v>45.629972691859173</v>
      </c>
      <c r="C449" s="4">
        <v>0</v>
      </c>
      <c r="D449" s="4">
        <v>2</v>
      </c>
      <c r="E449" s="4">
        <v>1781074899741.1072</v>
      </c>
      <c r="F449" s="4">
        <v>0</v>
      </c>
      <c r="G449" s="4">
        <v>-4.0656203890970968</v>
      </c>
      <c r="H449" s="4">
        <v>-9.5387977035323495</v>
      </c>
      <c r="I449" s="4">
        <v>-8.1799161927286956</v>
      </c>
      <c r="J449" s="4">
        <v>1577440701</v>
      </c>
      <c r="K449" s="4">
        <v>1575989538</v>
      </c>
      <c r="L449" s="4">
        <v>90176474400</v>
      </c>
      <c r="M449" s="4">
        <v>90108271300</v>
      </c>
      <c r="N449" s="4">
        <v>29541382</v>
      </c>
      <c r="O449" s="4">
        <f t="shared" si="60"/>
        <v>91753915101</v>
      </c>
      <c r="P449" s="4">
        <f t="shared" si="61"/>
        <v>69654263</v>
      </c>
      <c r="Q449" s="4">
        <f t="shared" si="62"/>
        <v>1575989538</v>
      </c>
      <c r="R449" s="4">
        <f t="shared" si="63"/>
        <v>1.7935406889052352</v>
      </c>
      <c r="S449" s="4">
        <f t="shared" si="64"/>
        <v>4.5671433141259245E-2</v>
      </c>
      <c r="T449" s="4">
        <f t="shared" si="65"/>
        <v>646824064.15034366</v>
      </c>
      <c r="U449" s="4">
        <f t="shared" si="66"/>
        <v>7.5914213495224314E-2</v>
      </c>
      <c r="V449" s="4">
        <f t="shared" si="67"/>
        <v>1.7176264754100108</v>
      </c>
      <c r="X449">
        <v>1781074899741.1072</v>
      </c>
      <c r="Y449">
        <v>0</v>
      </c>
      <c r="AA449">
        <f t="shared" si="68"/>
        <v>12.250682183281484</v>
      </c>
      <c r="AB449" t="e">
        <f t="shared" si="69"/>
        <v>#NUM!</v>
      </c>
    </row>
    <row r="450" spans="1:28" x14ac:dyDescent="0.55000000000000004">
      <c r="A450" s="4">
        <v>31.069078952491211</v>
      </c>
      <c r="B450" s="4">
        <v>25.16386117317893</v>
      </c>
      <c r="C450" s="4">
        <v>2</v>
      </c>
      <c r="D450" s="4">
        <v>2</v>
      </c>
      <c r="E450" s="4">
        <v>639390443311.62927</v>
      </c>
      <c r="F450" s="4">
        <v>85105713304.915146</v>
      </c>
      <c r="G450" s="4">
        <v>-5.108833019026207</v>
      </c>
      <c r="H450" s="4">
        <v>-8.9869314534134723</v>
      </c>
      <c r="I450" s="4">
        <v>-8.0292267054303164</v>
      </c>
      <c r="J450" s="4">
        <v>585930537</v>
      </c>
      <c r="K450" s="4">
        <v>577216399</v>
      </c>
      <c r="L450" s="4">
        <v>90515926800</v>
      </c>
      <c r="M450" s="4">
        <v>89156180500</v>
      </c>
      <c r="N450" s="4">
        <v>1482</v>
      </c>
      <c r="O450" s="4">
        <f t="shared" ref="O450:O513" si="70">J450+L450</f>
        <v>91101857337</v>
      </c>
      <c r="P450" s="4">
        <f t="shared" si="61"/>
        <v>1368460438</v>
      </c>
      <c r="Q450" s="4">
        <f t="shared" si="62"/>
        <v>577216399</v>
      </c>
      <c r="R450" s="4">
        <f t="shared" ref="R450:R513" si="71">U450+V450</f>
        <v>2.1357158831599201</v>
      </c>
      <c r="S450" s="4">
        <f t="shared" ref="S450:S513" si="72">10^(0.000000000262*(A450^4)-0.000000233*(A450^3)+0.0000868*(A450^2)-0.0147*(A450)-0.665)</f>
        <v>9.0225194265094497E-2</v>
      </c>
      <c r="T450" s="4">
        <f t="shared" ref="T450:T513" si="73">N450/S450</f>
        <v>16425.567293827848</v>
      </c>
      <c r="U450" s="4">
        <f t="shared" ref="U450:U513" si="74">(P450/O450)*100</f>
        <v>1.5021213375901339</v>
      </c>
      <c r="V450" s="4">
        <f t="shared" ref="V450:V513" si="75">(Q450/O450)*100</f>
        <v>0.63359454556978612</v>
      </c>
      <c r="X450">
        <v>639390443311.62927</v>
      </c>
      <c r="Y450">
        <v>85105713304.915146</v>
      </c>
      <c r="AA450">
        <f t="shared" si="68"/>
        <v>11.805766140775141</v>
      </c>
      <c r="AB450">
        <f t="shared" si="69"/>
        <v>10.929958716060035</v>
      </c>
    </row>
    <row r="451" spans="1:28" x14ac:dyDescent="0.55000000000000004">
      <c r="A451" s="4">
        <v>55.112160968362012</v>
      </c>
      <c r="B451" s="4">
        <v>29.339494129387976</v>
      </c>
      <c r="C451" s="4">
        <v>4</v>
      </c>
      <c r="D451" s="4">
        <v>2</v>
      </c>
      <c r="E451" s="4">
        <v>2643941630608.1436</v>
      </c>
      <c r="F451" s="4">
        <v>703763657585.07153</v>
      </c>
      <c r="G451" s="4">
        <v>-4.2686120697974257</v>
      </c>
      <c r="H451" s="4">
        <v>-10.23656645262483</v>
      </c>
      <c r="I451" s="4">
        <v>-8.9394624080778158</v>
      </c>
      <c r="J451" s="4">
        <v>743135725</v>
      </c>
      <c r="K451" s="4">
        <v>666397964</v>
      </c>
      <c r="L451" s="4">
        <v>90512252800</v>
      </c>
      <c r="M451" s="4">
        <v>81255535900</v>
      </c>
      <c r="N451" s="4">
        <v>13887</v>
      </c>
      <c r="O451" s="4">
        <f t="shared" si="70"/>
        <v>91255388525</v>
      </c>
      <c r="P451" s="4">
        <f t="shared" ref="P451:P514" si="76">(L451-M451)+(J451-K451)</f>
        <v>9333454661</v>
      </c>
      <c r="Q451" s="4">
        <f t="shared" ref="Q451:Q514" si="77">K451</f>
        <v>666397964</v>
      </c>
      <c r="R451" s="4">
        <f t="shared" si="71"/>
        <v>10.958095501681498</v>
      </c>
      <c r="S451" s="4">
        <f t="shared" si="72"/>
        <v>5.6481639982588309E-2</v>
      </c>
      <c r="T451" s="4">
        <f t="shared" si="73"/>
        <v>245867.50675584082</v>
      </c>
      <c r="U451" s="4">
        <f t="shared" si="74"/>
        <v>10.227839486369662</v>
      </c>
      <c r="V451" s="4">
        <f t="shared" si="75"/>
        <v>0.7302560153118367</v>
      </c>
      <c r="X451">
        <v>2643941630608.1436</v>
      </c>
      <c r="Y451">
        <v>703763657585.07153</v>
      </c>
      <c r="AA451">
        <f t="shared" ref="AA451:AA514" si="78">LOG10(X451)</f>
        <v>12.422251863149226</v>
      </c>
      <c r="AB451">
        <f t="shared" ref="AB451:AB514" si="79">LOG10(Y451)</f>
        <v>11.847426836074362</v>
      </c>
    </row>
    <row r="452" spans="1:28" x14ac:dyDescent="0.55000000000000004">
      <c r="A452" s="4">
        <v>64.16397368485066</v>
      </c>
      <c r="B452" s="4">
        <v>31.827391511165121</v>
      </c>
      <c r="C452" s="4">
        <v>7</v>
      </c>
      <c r="D452" s="4">
        <v>5</v>
      </c>
      <c r="E452" s="4">
        <v>1017428634805.7432</v>
      </c>
      <c r="F452" s="4">
        <v>474008696193.38672</v>
      </c>
      <c r="G452" s="4">
        <v>-4.9116078576095106</v>
      </c>
      <c r="H452" s="4">
        <v>-10.295681812283069</v>
      </c>
      <c r="I452" s="4">
        <v>-7.6137817320892056</v>
      </c>
      <c r="J452" s="4">
        <v>859937011</v>
      </c>
      <c r="K452" s="4">
        <v>817821147</v>
      </c>
      <c r="L452" s="4">
        <v>90346767100</v>
      </c>
      <c r="M452" s="4">
        <v>85963500000</v>
      </c>
      <c r="N452" s="4">
        <v>17630</v>
      </c>
      <c r="O452" s="4">
        <f t="shared" si="70"/>
        <v>91206704111</v>
      </c>
      <c r="P452" s="4">
        <f t="shared" si="76"/>
        <v>4425382964</v>
      </c>
      <c r="Q452" s="4">
        <f t="shared" si="77"/>
        <v>817821147</v>
      </c>
      <c r="R452" s="4">
        <f t="shared" si="71"/>
        <v>5.7487047274715</v>
      </c>
      <c r="S452" s="4">
        <f t="shared" si="72"/>
        <v>4.9208163420112173E-2</v>
      </c>
      <c r="T452" s="4">
        <f t="shared" si="73"/>
        <v>358273.88739312987</v>
      </c>
      <c r="U452" s="4">
        <f t="shared" si="74"/>
        <v>4.8520369276958402</v>
      </c>
      <c r="V452" s="4">
        <f t="shared" si="75"/>
        <v>0.89666779977565991</v>
      </c>
      <c r="X452">
        <v>1017428634805.7432</v>
      </c>
      <c r="Y452">
        <v>474008696193.38672</v>
      </c>
      <c r="AA452">
        <f t="shared" si="78"/>
        <v>12.007503956376841</v>
      </c>
      <c r="AB452">
        <f t="shared" si="79"/>
        <v>11.675786309341083</v>
      </c>
    </row>
    <row r="453" spans="1:28" x14ac:dyDescent="0.55000000000000004">
      <c r="A453" s="4">
        <v>60.486476156227262</v>
      </c>
      <c r="B453" s="4">
        <v>11.033841557797871</v>
      </c>
      <c r="C453" s="4">
        <v>6</v>
      </c>
      <c r="D453" s="4">
        <v>4</v>
      </c>
      <c r="E453" s="4">
        <v>550570781103.10303</v>
      </c>
      <c r="F453" s="4">
        <v>219868200738.4848</v>
      </c>
      <c r="G453" s="4">
        <v>-4.2574187515913611</v>
      </c>
      <c r="H453" s="4">
        <v>-9.5488779173246368</v>
      </c>
      <c r="I453" s="4">
        <v>-8.7985989359487657</v>
      </c>
      <c r="J453" s="4">
        <v>226057582</v>
      </c>
      <c r="K453" s="4">
        <v>220338989</v>
      </c>
      <c r="L453" s="4">
        <v>90596745100</v>
      </c>
      <c r="M453" s="4">
        <v>88325214900</v>
      </c>
      <c r="N453" s="4">
        <v>3766</v>
      </c>
      <c r="O453" s="4">
        <f t="shared" si="70"/>
        <v>90822802682</v>
      </c>
      <c r="P453" s="4">
        <f t="shared" si="76"/>
        <v>2277248793</v>
      </c>
      <c r="Q453" s="4">
        <f t="shared" si="77"/>
        <v>220338989</v>
      </c>
      <c r="R453" s="4">
        <f t="shared" si="71"/>
        <v>2.749956738006492</v>
      </c>
      <c r="S453" s="4">
        <f t="shared" si="72"/>
        <v>5.1923187622781274E-2</v>
      </c>
      <c r="T453" s="4">
        <f t="shared" si="73"/>
        <v>72530.215736363403</v>
      </c>
      <c r="U453" s="4">
        <f t="shared" si="74"/>
        <v>2.5073535783446195</v>
      </c>
      <c r="V453" s="4">
        <f t="shared" si="75"/>
        <v>0.24260315966187262</v>
      </c>
      <c r="X453">
        <v>550570781103.10303</v>
      </c>
      <c r="Y453">
        <v>219868200738.4848</v>
      </c>
      <c r="AA453">
        <f t="shared" si="78"/>
        <v>11.740813159577465</v>
      </c>
      <c r="AB453">
        <f t="shared" si="79"/>
        <v>11.342162422437482</v>
      </c>
    </row>
    <row r="454" spans="1:28" x14ac:dyDescent="0.55000000000000004">
      <c r="A454" s="4">
        <v>41.806071851727779</v>
      </c>
      <c r="B454" s="4">
        <v>25.17555187247925</v>
      </c>
      <c r="C454" s="4">
        <v>2</v>
      </c>
      <c r="D454" s="4">
        <v>2</v>
      </c>
      <c r="E454" s="4">
        <v>92788409674.894104</v>
      </c>
      <c r="F454" s="4">
        <v>12350550237.989338</v>
      </c>
      <c r="G454" s="4">
        <v>-5.1507892085392237</v>
      </c>
      <c r="H454" s="4">
        <v>-9.927225698274377</v>
      </c>
      <c r="I454" s="4">
        <v>-7.3172816249582509</v>
      </c>
      <c r="J454" s="4">
        <v>587512760</v>
      </c>
      <c r="K454" s="4">
        <v>586729624</v>
      </c>
      <c r="L454" s="4">
        <v>90625999200</v>
      </c>
      <c r="M454" s="4">
        <v>90502854600</v>
      </c>
      <c r="N454" s="4">
        <v>327560</v>
      </c>
      <c r="O454" s="4">
        <f t="shared" si="70"/>
        <v>91213511960</v>
      </c>
      <c r="P454" s="4">
        <f t="shared" si="76"/>
        <v>123927736</v>
      </c>
      <c r="Q454" s="4">
        <f t="shared" si="77"/>
        <v>586729624</v>
      </c>
      <c r="R454" s="4">
        <f t="shared" si="71"/>
        <v>0.77911412983598927</v>
      </c>
      <c r="S454" s="4">
        <f t="shared" si="72"/>
        <v>7.1768036436283503E-2</v>
      </c>
      <c r="T454" s="4">
        <f t="shared" si="73"/>
        <v>4564148.8365201624</v>
      </c>
      <c r="U454" s="4">
        <f t="shared" si="74"/>
        <v>0.13586554594493216</v>
      </c>
      <c r="V454" s="4">
        <f t="shared" si="75"/>
        <v>0.6432485838910571</v>
      </c>
      <c r="X454">
        <v>92788409674.894104</v>
      </c>
      <c r="Y454">
        <v>12350550237.989338</v>
      </c>
      <c r="AA454">
        <f t="shared" si="78"/>
        <v>10.967493731298585</v>
      </c>
      <c r="AB454">
        <f t="shared" si="79"/>
        <v>10.09168630658348</v>
      </c>
    </row>
    <row r="455" spans="1:28" x14ac:dyDescent="0.55000000000000004">
      <c r="A455" s="4">
        <v>54.905543544190337</v>
      </c>
      <c r="B455" s="4">
        <v>11.303941376595281</v>
      </c>
      <c r="C455" s="4">
        <v>0</v>
      </c>
      <c r="D455" s="4">
        <v>2</v>
      </c>
      <c r="E455" s="4">
        <v>307436498217.75702</v>
      </c>
      <c r="F455" s="4">
        <v>0</v>
      </c>
      <c r="G455" s="4">
        <v>-4.5884107483099861</v>
      </c>
      <c r="H455" s="4">
        <v>-9.4328522722062651</v>
      </c>
      <c r="I455" s="4">
        <v>-6.9548357667285563</v>
      </c>
      <c r="J455" s="4">
        <v>228365523</v>
      </c>
      <c r="K455" s="4">
        <v>228349507</v>
      </c>
      <c r="L455" s="4">
        <v>90649374600</v>
      </c>
      <c r="M455" s="4">
        <v>90644242100</v>
      </c>
      <c r="N455" s="4">
        <v>2410632</v>
      </c>
      <c r="O455" s="4">
        <f t="shared" si="70"/>
        <v>90877740123</v>
      </c>
      <c r="P455" s="4">
        <f t="shared" si="76"/>
        <v>5148516</v>
      </c>
      <c r="Q455" s="4">
        <f t="shared" si="77"/>
        <v>228349507</v>
      </c>
      <c r="R455" s="4">
        <f t="shared" si="71"/>
        <v>0.25693643205032191</v>
      </c>
      <c r="S455" s="4">
        <f t="shared" si="72"/>
        <v>5.6672511425875989E-2</v>
      </c>
      <c r="T455" s="4">
        <f t="shared" si="73"/>
        <v>42536177.405036159</v>
      </c>
      <c r="U455" s="4">
        <f t="shared" si="74"/>
        <v>5.6653213350504258E-3</v>
      </c>
      <c r="V455" s="4">
        <f t="shared" si="75"/>
        <v>0.25127111071527147</v>
      </c>
      <c r="X455">
        <v>307436498217.75702</v>
      </c>
      <c r="Y455">
        <v>0</v>
      </c>
      <c r="AA455">
        <f t="shared" si="78"/>
        <v>11.487755424756559</v>
      </c>
      <c r="AB455" t="e">
        <f t="shared" si="79"/>
        <v>#NUM!</v>
      </c>
    </row>
    <row r="456" spans="1:28" x14ac:dyDescent="0.55000000000000004">
      <c r="A456" s="4">
        <v>40.685676635647418</v>
      </c>
      <c r="B456" s="4">
        <v>33.510718133405469</v>
      </c>
      <c r="C456" s="4">
        <v>4</v>
      </c>
      <c r="D456" s="4">
        <v>3</v>
      </c>
      <c r="E456" s="4">
        <v>2219593830221.1812</v>
      </c>
      <c r="F456" s="4">
        <v>590971746748.23767</v>
      </c>
      <c r="G456" s="4">
        <v>-4.1031198185804278</v>
      </c>
      <c r="H456" s="4">
        <v>-9.2054428756111157</v>
      </c>
      <c r="I456" s="4">
        <v>-8.3112813718001775</v>
      </c>
      <c r="J456" s="4">
        <v>879272499</v>
      </c>
      <c r="K456" s="4">
        <v>814167814</v>
      </c>
      <c r="L456" s="4">
        <v>90657891600</v>
      </c>
      <c r="M456" s="4">
        <v>83999396400</v>
      </c>
      <c r="N456" s="4">
        <v>3546</v>
      </c>
      <c r="O456" s="4">
        <f t="shared" si="70"/>
        <v>91537164099</v>
      </c>
      <c r="P456" s="4">
        <f t="shared" si="76"/>
        <v>6723599885</v>
      </c>
      <c r="Q456" s="4">
        <f t="shared" si="77"/>
        <v>814167814</v>
      </c>
      <c r="R456" s="4">
        <f t="shared" si="71"/>
        <v>8.2346528573331081</v>
      </c>
      <c r="S456" s="4">
        <f t="shared" si="72"/>
        <v>7.3388586950837512E-2</v>
      </c>
      <c r="T456" s="4">
        <f t="shared" si="73"/>
        <v>48318.139745290915</v>
      </c>
      <c r="U456" s="4">
        <f t="shared" si="74"/>
        <v>7.3452132269776662</v>
      </c>
      <c r="V456" s="4">
        <f t="shared" si="75"/>
        <v>0.88943963035544205</v>
      </c>
      <c r="X456">
        <v>2219593830221.1812</v>
      </c>
      <c r="Y456">
        <v>590971746748.23767</v>
      </c>
      <c r="AA456">
        <f t="shared" si="78"/>
        <v>12.346273508940552</v>
      </c>
      <c r="AB456">
        <f t="shared" si="79"/>
        <v>11.77156671857222</v>
      </c>
    </row>
    <row r="457" spans="1:28" x14ac:dyDescent="0.55000000000000004">
      <c r="A457" s="4">
        <v>30.24524071893552</v>
      </c>
      <c r="B457" s="4">
        <v>47.831352148871908</v>
      </c>
      <c r="C457" s="4">
        <v>9</v>
      </c>
      <c r="D457" s="4">
        <v>4</v>
      </c>
      <c r="E457" s="4">
        <v>201827201290.43848</v>
      </c>
      <c r="F457" s="4">
        <v>120886840562.5722</v>
      </c>
      <c r="G457" s="4">
        <v>-5.1589991019705783</v>
      </c>
      <c r="H457" s="4">
        <v>-8.5390790318636114</v>
      </c>
      <c r="I457" s="4">
        <v>-7.6627275014541727</v>
      </c>
      <c r="J457" s="4">
        <v>1600231967</v>
      </c>
      <c r="K457" s="4">
        <v>1590614050</v>
      </c>
      <c r="L457" s="4">
        <v>90687924200</v>
      </c>
      <c r="M457" s="4">
        <v>90113145600</v>
      </c>
      <c r="N457" s="4">
        <v>2768</v>
      </c>
      <c r="O457" s="4">
        <f t="shared" si="70"/>
        <v>92288156167</v>
      </c>
      <c r="P457" s="4">
        <f t="shared" si="76"/>
        <v>584396517</v>
      </c>
      <c r="Q457" s="4">
        <f t="shared" si="77"/>
        <v>1590614050</v>
      </c>
      <c r="R457" s="4">
        <f t="shared" si="71"/>
        <v>2.3567602359117572</v>
      </c>
      <c r="S457" s="4">
        <f t="shared" si="72"/>
        <v>9.195388757550689E-2</v>
      </c>
      <c r="T457" s="4">
        <f t="shared" si="73"/>
        <v>30102.044328763026</v>
      </c>
      <c r="U457" s="4">
        <f t="shared" si="74"/>
        <v>0.63323024456410804</v>
      </c>
      <c r="V457" s="4">
        <f t="shared" si="75"/>
        <v>1.7235299913476492</v>
      </c>
      <c r="X457">
        <v>201827201290.43848</v>
      </c>
      <c r="Y457">
        <v>120886840562.5722</v>
      </c>
      <c r="AA457">
        <f t="shared" si="78"/>
        <v>11.30497969794761</v>
      </c>
      <c r="AB457">
        <f t="shared" si="79"/>
        <v>11.08237902722874</v>
      </c>
    </row>
    <row r="458" spans="1:28" x14ac:dyDescent="0.55000000000000004">
      <c r="A458" s="4">
        <v>48.392378594915051</v>
      </c>
      <c r="B458" s="4">
        <v>19.100791152306609</v>
      </c>
      <c r="C458" s="4">
        <v>9</v>
      </c>
      <c r="D458" s="4">
        <v>3</v>
      </c>
      <c r="E458" s="4">
        <v>228912889240.52533</v>
      </c>
      <c r="F458" s="4">
        <v>137101529793.98851</v>
      </c>
      <c r="G458" s="4">
        <v>-5.0412113549818551</v>
      </c>
      <c r="H458" s="4">
        <v>-10.29897336788234</v>
      </c>
      <c r="I458" s="4">
        <v>-8.3173513075079413</v>
      </c>
      <c r="J458" s="4">
        <v>416373794</v>
      </c>
      <c r="K458" s="4">
        <v>413287449</v>
      </c>
      <c r="L458" s="4">
        <v>90625293700</v>
      </c>
      <c r="M458" s="4">
        <v>89954418200</v>
      </c>
      <c r="N458" s="4">
        <v>50332</v>
      </c>
      <c r="O458" s="4">
        <f t="shared" si="70"/>
        <v>91041667494</v>
      </c>
      <c r="P458" s="4">
        <f t="shared" si="76"/>
        <v>673961845</v>
      </c>
      <c r="Q458" s="4">
        <f t="shared" si="77"/>
        <v>413287449</v>
      </c>
      <c r="R458" s="4">
        <f t="shared" si="71"/>
        <v>1.1942326232893898</v>
      </c>
      <c r="S458" s="4">
        <f t="shared" si="72"/>
        <v>6.3377340855938255E-2</v>
      </c>
      <c r="T458" s="4">
        <f t="shared" si="73"/>
        <v>794163.96018268808</v>
      </c>
      <c r="U458" s="4">
        <f t="shared" si="74"/>
        <v>0.74027845002335513</v>
      </c>
      <c r="V458" s="4">
        <f t="shared" si="75"/>
        <v>0.45395417326603477</v>
      </c>
      <c r="X458">
        <v>228912889240.52533</v>
      </c>
      <c r="Y458">
        <v>137101529793.98851</v>
      </c>
      <c r="AA458">
        <f t="shared" si="78"/>
        <v>11.359670246883541</v>
      </c>
      <c r="AB458">
        <f t="shared" si="79"/>
        <v>11.137042300722269</v>
      </c>
    </row>
    <row r="459" spans="1:28" x14ac:dyDescent="0.55000000000000004">
      <c r="A459" s="4">
        <v>70.814449178274003</v>
      </c>
      <c r="B459" s="4">
        <v>37.436553098108263</v>
      </c>
      <c r="C459" s="4">
        <v>6</v>
      </c>
      <c r="D459" s="4">
        <v>4</v>
      </c>
      <c r="E459" s="4">
        <v>271034557324.38397</v>
      </c>
      <c r="F459" s="4">
        <v>108236547419.87572</v>
      </c>
      <c r="G459" s="4">
        <v>-3.6586587108903239</v>
      </c>
      <c r="H459" s="4">
        <v>-9.368650939813346</v>
      </c>
      <c r="I459" s="4">
        <v>-7.6119665654818132</v>
      </c>
      <c r="J459" s="4">
        <v>1131530120</v>
      </c>
      <c r="K459" s="4">
        <v>1103495884</v>
      </c>
      <c r="L459" s="4">
        <v>90200774700</v>
      </c>
      <c r="M459" s="4">
        <v>87985081200</v>
      </c>
      <c r="N459" s="4">
        <v>30691</v>
      </c>
      <c r="O459" s="4">
        <f t="shared" si="70"/>
        <v>91332304820</v>
      </c>
      <c r="P459" s="4">
        <f t="shared" si="76"/>
        <v>2243727736</v>
      </c>
      <c r="Q459" s="4">
        <f t="shared" si="77"/>
        <v>1103495884</v>
      </c>
      <c r="R459" s="4">
        <f t="shared" si="71"/>
        <v>3.6648846501758525</v>
      </c>
      <c r="S459" s="4">
        <f t="shared" si="72"/>
        <v>4.4993496323572059E-2</v>
      </c>
      <c r="T459" s="4">
        <f t="shared" si="73"/>
        <v>682120.80651134031</v>
      </c>
      <c r="U459" s="4">
        <f t="shared" si="74"/>
        <v>2.4566638720242473</v>
      </c>
      <c r="V459" s="4">
        <f t="shared" si="75"/>
        <v>1.2082207781516052</v>
      </c>
      <c r="X459">
        <v>271034557324.38397</v>
      </c>
      <c r="Y459">
        <v>108236547419.87572</v>
      </c>
      <c r="AA459">
        <f t="shared" si="78"/>
        <v>11.43302466762154</v>
      </c>
      <c r="AB459">
        <f t="shared" si="79"/>
        <v>11.034373930481557</v>
      </c>
    </row>
    <row r="460" spans="1:28" x14ac:dyDescent="0.55000000000000004">
      <c r="A460" s="4">
        <v>51.554386033652698</v>
      </c>
      <c r="B460" s="4">
        <v>38.450139142765622</v>
      </c>
      <c r="C460" s="4">
        <v>0</v>
      </c>
      <c r="D460" s="4">
        <v>1</v>
      </c>
      <c r="E460" s="4">
        <v>1079571319095.6176</v>
      </c>
      <c r="F460" s="4">
        <v>0</v>
      </c>
      <c r="G460" s="4">
        <v>-5.2235298178450789</v>
      </c>
      <c r="H460" s="4">
        <v>-8.7524075924224505</v>
      </c>
      <c r="I460" s="4">
        <v>-7.8794059605767099</v>
      </c>
      <c r="J460" s="4">
        <v>1109154982</v>
      </c>
      <c r="K460" s="4">
        <v>1108667960</v>
      </c>
      <c r="L460" s="4">
        <v>90666072900</v>
      </c>
      <c r="M460" s="4">
        <v>90632380500</v>
      </c>
      <c r="N460" s="4">
        <v>7834187</v>
      </c>
      <c r="O460" s="4">
        <f t="shared" si="70"/>
        <v>91775227882</v>
      </c>
      <c r="P460" s="4">
        <f t="shared" si="76"/>
        <v>34179422</v>
      </c>
      <c r="Q460" s="4">
        <f t="shared" si="77"/>
        <v>1108667960</v>
      </c>
      <c r="R460" s="4">
        <f t="shared" si="71"/>
        <v>1.2452678226736915</v>
      </c>
      <c r="S460" s="4">
        <f t="shared" si="72"/>
        <v>5.9948252141025615E-2</v>
      </c>
      <c r="T460" s="4">
        <f t="shared" si="73"/>
        <v>130682492.31971636</v>
      </c>
      <c r="U460" s="4">
        <f t="shared" si="74"/>
        <v>3.724253569159882E-2</v>
      </c>
      <c r="V460" s="4">
        <f t="shared" si="75"/>
        <v>1.2080252869820927</v>
      </c>
      <c r="X460">
        <v>1079571319095.6176</v>
      </c>
      <c r="Y460">
        <v>0</v>
      </c>
      <c r="AA460">
        <f t="shared" si="78"/>
        <v>12.033251338163131</v>
      </c>
      <c r="AB460" t="e">
        <f t="shared" si="79"/>
        <v>#NUM!</v>
      </c>
    </row>
    <row r="461" spans="1:28" x14ac:dyDescent="0.55000000000000004">
      <c r="A461" s="4">
        <v>32.803076560160669</v>
      </c>
      <c r="B461" s="4">
        <v>41.05401294287558</v>
      </c>
      <c r="C461" s="4">
        <v>10</v>
      </c>
      <c r="D461" s="4">
        <v>1</v>
      </c>
      <c r="E461" s="4">
        <v>16688049591.636026</v>
      </c>
      <c r="F461" s="4">
        <v>11105298212.06278</v>
      </c>
      <c r="G461" s="4">
        <v>-3.6153297435432941</v>
      </c>
      <c r="H461" s="4">
        <v>-8.5054517891720529</v>
      </c>
      <c r="I461" s="4">
        <v>-8.8982824573744601</v>
      </c>
      <c r="J461" s="4">
        <v>1214024016</v>
      </c>
      <c r="K461" s="4">
        <v>1211932046</v>
      </c>
      <c r="L461" s="4">
        <v>90713582300</v>
      </c>
      <c r="M461" s="4">
        <v>90528884700</v>
      </c>
      <c r="N461" s="4">
        <v>2713</v>
      </c>
      <c r="O461" s="4">
        <f t="shared" si="70"/>
        <v>91927606316</v>
      </c>
      <c r="P461" s="4">
        <f t="shared" si="76"/>
        <v>186789570</v>
      </c>
      <c r="Q461" s="4">
        <f t="shared" si="77"/>
        <v>1211932046</v>
      </c>
      <c r="R461" s="4">
        <f t="shared" si="71"/>
        <v>1.5215468693831882</v>
      </c>
      <c r="S461" s="4">
        <f t="shared" si="72"/>
        <v>8.6750952721008412E-2</v>
      </c>
      <c r="T461" s="4">
        <f t="shared" si="73"/>
        <v>31273.43175959144</v>
      </c>
      <c r="U461" s="4">
        <f t="shared" si="74"/>
        <v>0.20319203064845742</v>
      </c>
      <c r="V461" s="4">
        <f t="shared" si="75"/>
        <v>1.3183548387347308</v>
      </c>
      <c r="X461">
        <v>16688049591.636026</v>
      </c>
      <c r="Y461">
        <v>11105298212.06278</v>
      </c>
      <c r="AA461">
        <f t="shared" si="78"/>
        <v>10.222405581671016</v>
      </c>
      <c r="AB461">
        <f t="shared" si="79"/>
        <v>10.045530225209067</v>
      </c>
    </row>
    <row r="462" spans="1:28" x14ac:dyDescent="0.55000000000000004">
      <c r="A462" s="4">
        <v>73.943839985792422</v>
      </c>
      <c r="B462" s="4">
        <v>46.813464001203343</v>
      </c>
      <c r="C462" s="4">
        <v>9</v>
      </c>
      <c r="D462" s="4">
        <v>2</v>
      </c>
      <c r="E462" s="4">
        <v>31121571481.975609</v>
      </c>
      <c r="F462" s="4">
        <v>18637280943.104847</v>
      </c>
      <c r="G462" s="4">
        <v>-5.4034690295873293</v>
      </c>
      <c r="H462" s="4">
        <v>-8.9603874675257131</v>
      </c>
      <c r="I462" s="4">
        <v>-6.941140353315582</v>
      </c>
      <c r="J462" s="4">
        <v>1685177386</v>
      </c>
      <c r="K462" s="4">
        <v>1670853308</v>
      </c>
      <c r="L462" s="4">
        <v>90056213400</v>
      </c>
      <c r="M462" s="4">
        <v>89296599700</v>
      </c>
      <c r="N462" s="4">
        <v>332437</v>
      </c>
      <c r="O462" s="4">
        <f t="shared" si="70"/>
        <v>91741390786</v>
      </c>
      <c r="P462" s="4">
        <f t="shared" si="76"/>
        <v>773937778</v>
      </c>
      <c r="Q462" s="4">
        <f t="shared" si="77"/>
        <v>1670853308</v>
      </c>
      <c r="R462" s="4">
        <f t="shared" si="71"/>
        <v>2.6648724910905561</v>
      </c>
      <c r="S462" s="4">
        <f t="shared" si="72"/>
        <v>4.3276431480827673E-2</v>
      </c>
      <c r="T462" s="4">
        <f t="shared" si="73"/>
        <v>7681710.0815550433</v>
      </c>
      <c r="U462" s="4">
        <f t="shared" si="74"/>
        <v>0.84360807196102072</v>
      </c>
      <c r="V462" s="4">
        <f t="shared" si="75"/>
        <v>1.8212644191295355</v>
      </c>
      <c r="X462">
        <v>31121571481.975609</v>
      </c>
      <c r="Y462">
        <v>18637280943.104847</v>
      </c>
      <c r="AA462">
        <f t="shared" si="78"/>
        <v>10.493061518546414</v>
      </c>
      <c r="AB462">
        <f t="shared" si="79"/>
        <v>10.270382551926652</v>
      </c>
    </row>
    <row r="463" spans="1:28" x14ac:dyDescent="0.55000000000000004">
      <c r="A463" s="4">
        <v>74.335196732965656</v>
      </c>
      <c r="B463" s="4">
        <v>48.497101651068434</v>
      </c>
      <c r="C463" s="4">
        <v>6</v>
      </c>
      <c r="D463" s="4">
        <v>4</v>
      </c>
      <c r="E463" s="4">
        <v>1463508965948.4695</v>
      </c>
      <c r="F463" s="4">
        <v>584446349410.38074</v>
      </c>
      <c r="G463" s="4">
        <v>-5.1399206678982878</v>
      </c>
      <c r="H463" s="4">
        <v>-9.5534612691319154</v>
      </c>
      <c r="I463" s="4">
        <v>-8.7914820728358851</v>
      </c>
      <c r="J463" s="4">
        <v>1804909980</v>
      </c>
      <c r="K463" s="4">
        <v>1504748884</v>
      </c>
      <c r="L463" s="4">
        <v>90005149000</v>
      </c>
      <c r="M463" s="4">
        <v>75168729600</v>
      </c>
      <c r="N463" s="4">
        <v>51949</v>
      </c>
      <c r="O463" s="4">
        <f t="shared" si="70"/>
        <v>91810058980</v>
      </c>
      <c r="P463" s="4">
        <f t="shared" si="76"/>
        <v>15136580496</v>
      </c>
      <c r="Q463" s="4">
        <f t="shared" si="77"/>
        <v>1504748884</v>
      </c>
      <c r="R463" s="4">
        <f t="shared" si="71"/>
        <v>18.125823645996309</v>
      </c>
      <c r="S463" s="4">
        <f t="shared" si="72"/>
        <v>4.3072391076425721E-2</v>
      </c>
      <c r="T463" s="4">
        <f t="shared" si="73"/>
        <v>1206085.8174282459</v>
      </c>
      <c r="U463" s="4">
        <f t="shared" si="74"/>
        <v>16.486843232828516</v>
      </c>
      <c r="V463" s="4">
        <f t="shared" si="75"/>
        <v>1.6389804131677947</v>
      </c>
      <c r="X463">
        <v>1463508965948.4695</v>
      </c>
      <c r="Y463">
        <v>584446349410.38074</v>
      </c>
      <c r="AA463">
        <f t="shared" si="78"/>
        <v>12.165395387412119</v>
      </c>
      <c r="AB463">
        <f t="shared" si="79"/>
        <v>11.766744650272136</v>
      </c>
    </row>
    <row r="464" spans="1:28" x14ac:dyDescent="0.55000000000000004">
      <c r="A464" s="4">
        <v>57.391905166019228</v>
      </c>
      <c r="B464" s="4">
        <v>14.56316671826051</v>
      </c>
      <c r="C464" s="4">
        <v>5</v>
      </c>
      <c r="D464" s="4">
        <v>3</v>
      </c>
      <c r="E464" s="4">
        <v>99103568854.774536</v>
      </c>
      <c r="F464" s="4">
        <v>32970700457.481014</v>
      </c>
      <c r="G464" s="4">
        <v>-4.4437242867134863</v>
      </c>
      <c r="H464" s="4">
        <v>-10.057094876531499</v>
      </c>
      <c r="I464" s="4">
        <v>-8.1271631537590299</v>
      </c>
      <c r="J464" s="4">
        <v>307528149</v>
      </c>
      <c r="K464" s="4">
        <v>306216713</v>
      </c>
      <c r="L464" s="4">
        <v>90597620400</v>
      </c>
      <c r="M464" s="4">
        <v>90210963300</v>
      </c>
      <c r="N464" s="4">
        <v>746072</v>
      </c>
      <c r="O464" s="4">
        <f t="shared" si="70"/>
        <v>90905148549</v>
      </c>
      <c r="P464" s="4">
        <f t="shared" si="76"/>
        <v>387968536</v>
      </c>
      <c r="Q464" s="4">
        <f t="shared" si="77"/>
        <v>306216713</v>
      </c>
      <c r="R464" s="4">
        <f t="shared" si="71"/>
        <v>0.76363688974757893</v>
      </c>
      <c r="S464" s="4">
        <f t="shared" si="72"/>
        <v>5.4455266611502046E-2</v>
      </c>
      <c r="T464" s="4">
        <f t="shared" si="73"/>
        <v>13700639.927496281</v>
      </c>
      <c r="U464" s="4">
        <f t="shared" si="74"/>
        <v>0.42678389749385415</v>
      </c>
      <c r="V464" s="4">
        <f t="shared" si="75"/>
        <v>0.33685299225372484</v>
      </c>
      <c r="X464">
        <v>99103568854.774536</v>
      </c>
      <c r="Y464">
        <v>32970700457.481014</v>
      </c>
      <c r="AA464">
        <f t="shared" si="78"/>
        <v>10.996089294303916</v>
      </c>
      <c r="AB464">
        <f t="shared" si="79"/>
        <v>10.518128173760909</v>
      </c>
    </row>
    <row r="465" spans="1:28" x14ac:dyDescent="0.55000000000000004">
      <c r="A465" s="4">
        <v>40.242487267553713</v>
      </c>
      <c r="B465" s="4">
        <v>28.616110459650901</v>
      </c>
      <c r="C465" s="4">
        <v>1</v>
      </c>
      <c r="D465" s="4">
        <v>4</v>
      </c>
      <c r="E465" s="4">
        <v>1157364292483.4863</v>
      </c>
      <c r="F465" s="4">
        <v>77050752989.897842</v>
      </c>
      <c r="G465" s="4">
        <v>-5.0611322101883811</v>
      </c>
      <c r="H465" s="4">
        <v>-8.8424939388182615</v>
      </c>
      <c r="I465" s="4">
        <v>-7.4346471459736154</v>
      </c>
      <c r="J465" s="4">
        <v>699133642</v>
      </c>
      <c r="K465" s="4">
        <v>683479304</v>
      </c>
      <c r="L465" s="4">
        <v>90645069700</v>
      </c>
      <c r="M465" s="4">
        <v>88620369800</v>
      </c>
      <c r="N465" s="4">
        <v>3033</v>
      </c>
      <c r="O465" s="4">
        <f t="shared" si="70"/>
        <v>91344203342</v>
      </c>
      <c r="P465" s="4">
        <f t="shared" si="76"/>
        <v>2040354238</v>
      </c>
      <c r="Q465" s="4">
        <f t="shared" si="77"/>
        <v>683479304</v>
      </c>
      <c r="R465" s="4">
        <f t="shared" si="71"/>
        <v>2.9819446033173551</v>
      </c>
      <c r="S465" s="4">
        <f t="shared" si="72"/>
        <v>7.404686227225217E-2</v>
      </c>
      <c r="T465" s="4">
        <f t="shared" si="73"/>
        <v>40960.547238968778</v>
      </c>
      <c r="U465" s="4">
        <f t="shared" si="74"/>
        <v>2.2336986512003949</v>
      </c>
      <c r="V465" s="4">
        <f t="shared" si="75"/>
        <v>0.7482459521169601</v>
      </c>
      <c r="X465">
        <v>1157364292483.4863</v>
      </c>
      <c r="Y465">
        <v>77050752989.897842</v>
      </c>
      <c r="AA465">
        <f t="shared" si="78"/>
        <v>12.063470079188228</v>
      </c>
      <c r="AB465">
        <f t="shared" si="79"/>
        <v>10.886776887282338</v>
      </c>
    </row>
    <row r="466" spans="1:28" x14ac:dyDescent="0.55000000000000004">
      <c r="A466" s="4">
        <v>64.737614057416778</v>
      </c>
      <c r="B466" s="4">
        <v>44.35459383345998</v>
      </c>
      <c r="C466" s="4">
        <v>2</v>
      </c>
      <c r="D466" s="4">
        <v>4</v>
      </c>
      <c r="E466" s="4">
        <v>138835990968.6488</v>
      </c>
      <c r="F466" s="4">
        <v>18476055066.516476</v>
      </c>
      <c r="G466" s="4">
        <v>-5.3410399318481181</v>
      </c>
      <c r="H466" s="4">
        <v>-9.1806247366625229</v>
      </c>
      <c r="I466" s="4">
        <v>-7.821606329037925</v>
      </c>
      <c r="J466" s="4">
        <v>1470715665</v>
      </c>
      <c r="K466" s="4">
        <v>1457306442</v>
      </c>
      <c r="L466" s="4">
        <v>90358517800</v>
      </c>
      <c r="M466" s="4">
        <v>89539749700</v>
      </c>
      <c r="N466" s="4">
        <v>891906</v>
      </c>
      <c r="O466" s="4">
        <f t="shared" si="70"/>
        <v>91829233465</v>
      </c>
      <c r="P466" s="4">
        <f t="shared" si="76"/>
        <v>832177323</v>
      </c>
      <c r="Q466" s="4">
        <f t="shared" si="77"/>
        <v>1457306442</v>
      </c>
      <c r="R466" s="4">
        <f t="shared" si="71"/>
        <v>2.4931970774564061</v>
      </c>
      <c r="S466" s="4">
        <f t="shared" si="72"/>
        <v>4.8811059939720743E-2</v>
      </c>
      <c r="T466" s="4">
        <f t="shared" si="73"/>
        <v>18272621.022806305</v>
      </c>
      <c r="U466" s="4">
        <f t="shared" si="74"/>
        <v>0.90622266091024051</v>
      </c>
      <c r="V466" s="4">
        <f t="shared" si="75"/>
        <v>1.5869744165461657</v>
      </c>
      <c r="X466">
        <v>138835990968.6488</v>
      </c>
      <c r="Y466">
        <v>18476055066.516476</v>
      </c>
      <c r="AA466">
        <f t="shared" si="78"/>
        <v>11.142502064482727</v>
      </c>
      <c r="AB466">
        <f t="shared" si="79"/>
        <v>10.266609247959041</v>
      </c>
    </row>
    <row r="467" spans="1:28" x14ac:dyDescent="0.55000000000000004">
      <c r="A467" s="4">
        <v>25.34975398857874</v>
      </c>
      <c r="B467" s="4">
        <v>33.746813429908215</v>
      </c>
      <c r="C467" s="4">
        <v>7</v>
      </c>
      <c r="D467" s="4">
        <v>4</v>
      </c>
      <c r="E467" s="4">
        <v>159093123811.14374</v>
      </c>
      <c r="F467" s="4">
        <v>74113145500.670044</v>
      </c>
      <c r="G467" s="4">
        <v>-4.5178167530848139</v>
      </c>
      <c r="H467" s="4">
        <v>-9.5701250517216891</v>
      </c>
      <c r="I467" s="4">
        <v>-7.3690197670314426</v>
      </c>
      <c r="J467" s="4">
        <v>894832637</v>
      </c>
      <c r="K467" s="4">
        <v>893308909</v>
      </c>
      <c r="L467" s="4">
        <v>90517337500</v>
      </c>
      <c r="M467" s="4">
        <v>90323453700</v>
      </c>
      <c r="N467" s="4">
        <v>1405</v>
      </c>
      <c r="O467" s="4">
        <f t="shared" si="70"/>
        <v>91412170137</v>
      </c>
      <c r="P467" s="4">
        <f t="shared" si="76"/>
        <v>195407528</v>
      </c>
      <c r="Q467" s="4">
        <f t="shared" si="77"/>
        <v>893308909</v>
      </c>
      <c r="R467" s="4">
        <f t="shared" si="71"/>
        <v>1.1909972549260495</v>
      </c>
      <c r="S467" s="4">
        <f t="shared" si="72"/>
        <v>0.10338315641941773</v>
      </c>
      <c r="T467" s="4">
        <f t="shared" si="73"/>
        <v>13590.22154730912</v>
      </c>
      <c r="U467" s="4">
        <f t="shared" si="74"/>
        <v>0.21376533092600414</v>
      </c>
      <c r="V467" s="4">
        <f t="shared" si="75"/>
        <v>0.97723192400004533</v>
      </c>
      <c r="X467">
        <v>159093123811.14374</v>
      </c>
      <c r="Y467">
        <v>74113145500.670044</v>
      </c>
      <c r="AA467">
        <f t="shared" si="78"/>
        <v>11.201651409342299</v>
      </c>
      <c r="AB467">
        <f t="shared" si="79"/>
        <v>10.869895245928944</v>
      </c>
    </row>
    <row r="468" spans="1:28" x14ac:dyDescent="0.55000000000000004">
      <c r="A468" s="4">
        <v>28.876488010593711</v>
      </c>
      <c r="B468" s="4">
        <v>14.587422410763901</v>
      </c>
      <c r="C468" s="4">
        <v>10</v>
      </c>
      <c r="D468" s="4">
        <v>3</v>
      </c>
      <c r="E468" s="4">
        <v>161766603640.19913</v>
      </c>
      <c r="F468" s="4">
        <v>107652071114.20464</v>
      </c>
      <c r="G468" s="4">
        <v>-4.4867264403537472</v>
      </c>
      <c r="H468" s="4">
        <v>-8.8406668041566565</v>
      </c>
      <c r="I468" s="4">
        <v>-8.9151370139444275</v>
      </c>
      <c r="J468" s="4">
        <v>298233471</v>
      </c>
      <c r="K468" s="4">
        <v>297134966</v>
      </c>
      <c r="L468" s="4">
        <v>90471007300</v>
      </c>
      <c r="M468" s="4">
        <v>90099750700</v>
      </c>
      <c r="N468" s="4">
        <v>555</v>
      </c>
      <c r="O468" s="4">
        <f t="shared" si="70"/>
        <v>90769240771</v>
      </c>
      <c r="P468" s="4">
        <f t="shared" si="76"/>
        <v>372355105</v>
      </c>
      <c r="Q468" s="4">
        <f t="shared" si="77"/>
        <v>297134966</v>
      </c>
      <c r="R468" s="4">
        <f t="shared" si="71"/>
        <v>0.73757372576139968</v>
      </c>
      <c r="S468" s="4">
        <f t="shared" si="72"/>
        <v>9.4943617343533696E-2</v>
      </c>
      <c r="T468" s="4">
        <f t="shared" si="73"/>
        <v>5845.5746213233915</v>
      </c>
      <c r="U468" s="4">
        <f t="shared" si="74"/>
        <v>0.41022168064554787</v>
      </c>
      <c r="V468" s="4">
        <f t="shared" si="75"/>
        <v>0.32735204511585175</v>
      </c>
      <c r="X468">
        <v>161766603640.19913</v>
      </c>
      <c r="Y468">
        <v>107652071114.20464</v>
      </c>
      <c r="AA468">
        <f t="shared" si="78"/>
        <v>11.208888867388623</v>
      </c>
      <c r="AB468">
        <f t="shared" si="79"/>
        <v>11.032022389615316</v>
      </c>
    </row>
    <row r="469" spans="1:28" x14ac:dyDescent="0.55000000000000004">
      <c r="A469" s="4">
        <v>39.925188749818567</v>
      </c>
      <c r="B469" s="4">
        <v>38.040178826452497</v>
      </c>
      <c r="C469" s="4">
        <v>1</v>
      </c>
      <c r="D469" s="4">
        <v>1</v>
      </c>
      <c r="E469" s="4">
        <v>24332875373.20134</v>
      </c>
      <c r="F469" s="4">
        <v>1621178581.5720203</v>
      </c>
      <c r="G469" s="4">
        <v>-4.0213290866025089</v>
      </c>
      <c r="H469" s="4">
        <v>-9.0212143983943065</v>
      </c>
      <c r="I469" s="4">
        <v>-7.4289391231013608</v>
      </c>
      <c r="J469" s="4">
        <v>1070988535</v>
      </c>
      <c r="K469" s="4">
        <v>1069801603</v>
      </c>
      <c r="L469" s="4">
        <v>90718572800</v>
      </c>
      <c r="M469" s="4">
        <v>90610405200</v>
      </c>
      <c r="N469" s="4">
        <v>369936</v>
      </c>
      <c r="O469" s="4">
        <f t="shared" si="70"/>
        <v>91789561335</v>
      </c>
      <c r="P469" s="4">
        <f t="shared" si="76"/>
        <v>109354532</v>
      </c>
      <c r="Q469" s="4">
        <f t="shared" si="77"/>
        <v>1069801603</v>
      </c>
      <c r="R469" s="4">
        <f t="shared" si="71"/>
        <v>1.2846298836710743</v>
      </c>
      <c r="S469" s="4">
        <f t="shared" si="72"/>
        <v>7.4524307765079151E-2</v>
      </c>
      <c r="T469" s="4">
        <f t="shared" si="73"/>
        <v>4963964.2566843918</v>
      </c>
      <c r="U469" s="4">
        <f t="shared" si="74"/>
        <v>0.11913613096035394</v>
      </c>
      <c r="V469" s="4">
        <f t="shared" si="75"/>
        <v>1.1654937527107203</v>
      </c>
      <c r="X469">
        <v>24332875373.20134</v>
      </c>
      <c r="Y469">
        <v>1621178581.5720203</v>
      </c>
      <c r="AA469">
        <f t="shared" si="78"/>
        <v>10.386193431780388</v>
      </c>
      <c r="AB469">
        <f t="shared" si="79"/>
        <v>9.2098308573651586</v>
      </c>
    </row>
    <row r="470" spans="1:28" x14ac:dyDescent="0.55000000000000004">
      <c r="A470" s="4">
        <v>73.218852979234697</v>
      </c>
      <c r="B470" s="4">
        <v>13.115367097757899</v>
      </c>
      <c r="C470" s="4">
        <v>7</v>
      </c>
      <c r="D470" s="4">
        <v>3</v>
      </c>
      <c r="E470" s="4">
        <v>477895725401.91809</v>
      </c>
      <c r="F470" s="4">
        <v>222632576291.4704</v>
      </c>
      <c r="G470" s="4">
        <v>-4.550316664619066</v>
      </c>
      <c r="H470" s="4">
        <v>-8.8463673730242309</v>
      </c>
      <c r="I470" s="4">
        <v>-8.0412736780712581</v>
      </c>
      <c r="J470" s="4">
        <v>289234678</v>
      </c>
      <c r="K470" s="4">
        <v>274870511</v>
      </c>
      <c r="L470" s="4">
        <v>90336398200</v>
      </c>
      <c r="M470" s="4">
        <v>85895360300</v>
      </c>
      <c r="N470" s="4">
        <v>9759</v>
      </c>
      <c r="O470" s="4">
        <f t="shared" si="70"/>
        <v>90625632878</v>
      </c>
      <c r="P470" s="4">
        <f t="shared" si="76"/>
        <v>4455402067</v>
      </c>
      <c r="Q470" s="4">
        <f t="shared" si="77"/>
        <v>274870511</v>
      </c>
      <c r="R470" s="4">
        <f t="shared" si="71"/>
        <v>5.2195746697492096</v>
      </c>
      <c r="S470" s="4">
        <f t="shared" si="72"/>
        <v>4.3660533233494045E-2</v>
      </c>
      <c r="T470" s="4">
        <f t="shared" si="73"/>
        <v>223519.94529726479</v>
      </c>
      <c r="U470" s="4">
        <f t="shared" si="74"/>
        <v>4.9162713964136957</v>
      </c>
      <c r="V470" s="4">
        <f t="shared" si="75"/>
        <v>0.30330327333551427</v>
      </c>
      <c r="X470">
        <v>477895725401.91809</v>
      </c>
      <c r="Y470">
        <v>222632576291.4704</v>
      </c>
      <c r="AA470">
        <f t="shared" si="78"/>
        <v>11.679333145936861</v>
      </c>
      <c r="AB470">
        <f t="shared" si="79"/>
        <v>11.347588711968626</v>
      </c>
    </row>
    <row r="471" spans="1:28" x14ac:dyDescent="0.55000000000000004">
      <c r="A471" s="4">
        <v>68.579211612031713</v>
      </c>
      <c r="B471" s="4">
        <v>37.490247927820803</v>
      </c>
      <c r="C471" s="4">
        <v>2</v>
      </c>
      <c r="D471" s="4">
        <v>4</v>
      </c>
      <c r="E471" s="4">
        <v>5439600180446.3535</v>
      </c>
      <c r="F471" s="4">
        <v>723892643201.24805</v>
      </c>
      <c r="G471" s="4">
        <v>-3.5716564729421361</v>
      </c>
      <c r="H471" s="4">
        <v>-9.6376115092305827</v>
      </c>
      <c r="I471" s="4">
        <v>-8.1142677980102142</v>
      </c>
      <c r="J471" s="4">
        <v>1123672748</v>
      </c>
      <c r="K471" s="4">
        <v>783717371</v>
      </c>
      <c r="L471" s="4">
        <v>90262093400</v>
      </c>
      <c r="M471" s="4">
        <v>63238325700</v>
      </c>
      <c r="N471" s="4">
        <v>487062</v>
      </c>
      <c r="O471" s="4">
        <f t="shared" si="70"/>
        <v>91385766148</v>
      </c>
      <c r="P471" s="4">
        <f t="shared" si="76"/>
        <v>27363723077</v>
      </c>
      <c r="Q471" s="4">
        <f t="shared" si="77"/>
        <v>783717371</v>
      </c>
      <c r="R471" s="4">
        <f t="shared" si="71"/>
        <v>30.800683338819951</v>
      </c>
      <c r="S471" s="4">
        <f t="shared" si="72"/>
        <v>4.6319073395825014E-2</v>
      </c>
      <c r="T471" s="4">
        <f t="shared" si="73"/>
        <v>10515365.79408131</v>
      </c>
      <c r="U471" s="4">
        <f t="shared" si="74"/>
        <v>29.943090954322386</v>
      </c>
      <c r="V471" s="4">
        <f t="shared" si="75"/>
        <v>0.85759238449756303</v>
      </c>
      <c r="X471">
        <v>5439600180446.3535</v>
      </c>
      <c r="Y471">
        <v>723892643201.24805</v>
      </c>
      <c r="AA471">
        <f t="shared" si="78"/>
        <v>12.735566979513044</v>
      </c>
      <c r="AB471">
        <f t="shared" si="79"/>
        <v>11.859674162989357</v>
      </c>
    </row>
    <row r="472" spans="1:28" x14ac:dyDescent="0.55000000000000004">
      <c r="A472" s="4">
        <v>29.525732979743559</v>
      </c>
      <c r="B472" s="4">
        <v>22.98326359827475</v>
      </c>
      <c r="C472" s="4">
        <v>6</v>
      </c>
      <c r="D472" s="4">
        <v>1</v>
      </c>
      <c r="E472" s="4">
        <v>504424439805.40045</v>
      </c>
      <c r="F472" s="4">
        <v>201372981869.21591</v>
      </c>
      <c r="G472" s="4">
        <v>-4.3149460460407472</v>
      </c>
      <c r="H472" s="4">
        <v>-8.4553733921349146</v>
      </c>
      <c r="I472" s="4">
        <v>-8.531878726565381</v>
      </c>
      <c r="J472" s="4">
        <v>520618534</v>
      </c>
      <c r="K472" s="4">
        <v>502739429</v>
      </c>
      <c r="L472" s="4">
        <v>90473062700</v>
      </c>
      <c r="M472" s="4">
        <v>87363375800</v>
      </c>
      <c r="N472" s="4">
        <v>999</v>
      </c>
      <c r="O472" s="4">
        <f t="shared" si="70"/>
        <v>90993681234</v>
      </c>
      <c r="P472" s="4">
        <f t="shared" si="76"/>
        <v>3127566005</v>
      </c>
      <c r="Q472" s="4">
        <f t="shared" si="77"/>
        <v>502739429</v>
      </c>
      <c r="R472" s="4">
        <f t="shared" si="71"/>
        <v>3.9896236582233446</v>
      </c>
      <c r="S472" s="4">
        <f t="shared" si="72"/>
        <v>9.3506769025098468E-2</v>
      </c>
      <c r="T472" s="4">
        <f t="shared" si="73"/>
        <v>10683.718520226648</v>
      </c>
      <c r="U472" s="4">
        <f t="shared" si="74"/>
        <v>3.4371243833482557</v>
      </c>
      <c r="V472" s="4">
        <f t="shared" si="75"/>
        <v>0.5524992748750891</v>
      </c>
      <c r="X472">
        <v>504424439805.40045</v>
      </c>
      <c r="Y472">
        <v>201372981869.21591</v>
      </c>
      <c r="AA472">
        <f t="shared" si="78"/>
        <v>11.702796120358398</v>
      </c>
      <c r="AB472">
        <f t="shared" si="79"/>
        <v>11.304001201012849</v>
      </c>
    </row>
    <row r="473" spans="1:28" x14ac:dyDescent="0.55000000000000004">
      <c r="A473" s="4">
        <v>59.236990911518532</v>
      </c>
      <c r="B473" s="4">
        <v>26.256895725448569</v>
      </c>
      <c r="C473" s="4">
        <v>7</v>
      </c>
      <c r="D473" s="4">
        <v>1</v>
      </c>
      <c r="E473" s="4">
        <v>102062848279.2877</v>
      </c>
      <c r="F473" s="4">
        <v>47531225532.331512</v>
      </c>
      <c r="G473" s="4">
        <v>-3.8091537479416031</v>
      </c>
      <c r="H473" s="4">
        <v>-9.135717124498429</v>
      </c>
      <c r="I473" s="4">
        <v>-7.9585691709061779</v>
      </c>
      <c r="J473" s="4">
        <v>645701694</v>
      </c>
      <c r="K473" s="4">
        <v>631481957</v>
      </c>
      <c r="L473" s="4">
        <v>90537386300</v>
      </c>
      <c r="M473" s="4">
        <v>88559888400</v>
      </c>
      <c r="N473" s="4">
        <v>9569</v>
      </c>
      <c r="O473" s="4">
        <f t="shared" si="70"/>
        <v>91183087994</v>
      </c>
      <c r="P473" s="4">
        <f t="shared" si="76"/>
        <v>1991717637</v>
      </c>
      <c r="Q473" s="4">
        <f t="shared" si="77"/>
        <v>631481957</v>
      </c>
      <c r="R473" s="4">
        <f t="shared" si="71"/>
        <v>2.8768488232956213</v>
      </c>
      <c r="S473" s="4">
        <f t="shared" si="72"/>
        <v>5.2916736604642176E-2</v>
      </c>
      <c r="T473" s="4">
        <f t="shared" si="73"/>
        <v>180831.25706509553</v>
      </c>
      <c r="U473" s="4">
        <f t="shared" si="74"/>
        <v>2.1843059725407175</v>
      </c>
      <c r="V473" s="4">
        <f t="shared" si="75"/>
        <v>0.69254285075490374</v>
      </c>
      <c r="X473">
        <v>102062848279.2877</v>
      </c>
      <c r="Y473">
        <v>47531225532.331512</v>
      </c>
      <c r="AA473">
        <f t="shared" si="78"/>
        <v>11.008867684069864</v>
      </c>
      <c r="AB473">
        <f t="shared" si="79"/>
        <v>10.676979012171202</v>
      </c>
    </row>
    <row r="474" spans="1:28" x14ac:dyDescent="0.55000000000000004">
      <c r="A474" s="4">
        <v>27.008784228028741</v>
      </c>
      <c r="B474" s="4">
        <v>34.947411499794889</v>
      </c>
      <c r="C474" s="4">
        <v>3</v>
      </c>
      <c r="D474" s="4">
        <v>5</v>
      </c>
      <c r="E474" s="4">
        <v>5275962073285.0947</v>
      </c>
      <c r="F474" s="4">
        <v>1053476607346.2275</v>
      </c>
      <c r="G474" s="4">
        <v>-4.1741132271295944</v>
      </c>
      <c r="H474" s="4">
        <v>-10.11510086327732</v>
      </c>
      <c r="I474" s="4">
        <v>-7.0747203318022738</v>
      </c>
      <c r="J474" s="4">
        <v>941265203</v>
      </c>
      <c r="K474" s="4">
        <v>920150977</v>
      </c>
      <c r="L474" s="4">
        <v>90563603300</v>
      </c>
      <c r="M474" s="4">
        <v>88537997600</v>
      </c>
      <c r="N474" s="4">
        <v>3311</v>
      </c>
      <c r="O474" s="4">
        <f t="shared" si="70"/>
        <v>91504868503</v>
      </c>
      <c r="P474" s="4">
        <f t="shared" si="76"/>
        <v>2046719926</v>
      </c>
      <c r="Q474" s="4">
        <f t="shared" si="77"/>
        <v>920150977</v>
      </c>
      <c r="R474" s="4">
        <f t="shared" si="71"/>
        <v>3.2423093454341512</v>
      </c>
      <c r="S474" s="4">
        <f t="shared" si="72"/>
        <v>9.9274579037698971E-2</v>
      </c>
      <c r="T474" s="4">
        <f t="shared" si="73"/>
        <v>33351.941978446128</v>
      </c>
      <c r="U474" s="4">
        <f t="shared" si="74"/>
        <v>2.2367333667420088</v>
      </c>
      <c r="V474" s="4">
        <f t="shared" si="75"/>
        <v>1.0055759786921421</v>
      </c>
      <c r="X474">
        <v>5275962073285.0947</v>
      </c>
      <c r="Y474">
        <v>1053476607346.2275</v>
      </c>
      <c r="AA474">
        <f t="shared" si="78"/>
        <v>12.722301664921673</v>
      </c>
      <c r="AB474">
        <f t="shared" si="79"/>
        <v>12.022624896457414</v>
      </c>
    </row>
    <row r="475" spans="1:28" x14ac:dyDescent="0.55000000000000004">
      <c r="A475" s="4">
        <v>45.37359293401876</v>
      </c>
      <c r="B475" s="4">
        <v>44.990174958427119</v>
      </c>
      <c r="C475" s="4">
        <v>4</v>
      </c>
      <c r="D475" s="4">
        <v>3</v>
      </c>
      <c r="E475" s="4">
        <v>320634672183.63983</v>
      </c>
      <c r="F475" s="4">
        <v>85369687781.810104</v>
      </c>
      <c r="G475" s="4">
        <v>-5.3834355322063576</v>
      </c>
      <c r="H475" s="4">
        <v>-9.9007527954912824</v>
      </c>
      <c r="I475" s="4">
        <v>-7.7718304969766168</v>
      </c>
      <c r="J475" s="4">
        <v>1435055710</v>
      </c>
      <c r="K475" s="4">
        <v>1419176436</v>
      </c>
      <c r="L475" s="4">
        <v>90738142900</v>
      </c>
      <c r="M475" s="4">
        <v>89736432400</v>
      </c>
      <c r="N475" s="4">
        <v>181505</v>
      </c>
      <c r="O475" s="4">
        <f t="shared" si="70"/>
        <v>92173198610</v>
      </c>
      <c r="P475" s="4">
        <f t="shared" si="76"/>
        <v>1017589774</v>
      </c>
      <c r="Q475" s="4">
        <f t="shared" si="77"/>
        <v>1419176436</v>
      </c>
      <c r="R475" s="4">
        <f t="shared" si="71"/>
        <v>2.6436819452369877</v>
      </c>
      <c r="S475" s="4">
        <f t="shared" si="72"/>
        <v>6.6996784008710022E-2</v>
      </c>
      <c r="T475" s="4">
        <f t="shared" si="73"/>
        <v>2709159.8900688002</v>
      </c>
      <c r="U475" s="4">
        <f t="shared" si="74"/>
        <v>1.1039974627609379</v>
      </c>
      <c r="V475" s="4">
        <f t="shared" si="75"/>
        <v>1.5396844824760498</v>
      </c>
      <c r="X475">
        <v>320634672183.63983</v>
      </c>
      <c r="Y475">
        <v>85369687781.810104</v>
      </c>
      <c r="AA475">
        <f t="shared" si="78"/>
        <v>11.506010483469927</v>
      </c>
      <c r="AB475">
        <f t="shared" si="79"/>
        <v>10.931303693101595</v>
      </c>
    </row>
    <row r="476" spans="1:28" x14ac:dyDescent="0.55000000000000004">
      <c r="A476" s="4">
        <v>48.276428887301151</v>
      </c>
      <c r="B476" s="4">
        <v>31.25370806900203</v>
      </c>
      <c r="C476" s="4">
        <v>5</v>
      </c>
      <c r="D476" s="4">
        <v>3</v>
      </c>
      <c r="E476" s="4">
        <v>929802097192.77576</v>
      </c>
      <c r="F476" s="4">
        <v>309335241763.12982</v>
      </c>
      <c r="G476" s="4">
        <v>-5.4003691452705036</v>
      </c>
      <c r="H476" s="4">
        <v>-10.305355417170601</v>
      </c>
      <c r="I476" s="4">
        <v>-8.7410409932548365</v>
      </c>
      <c r="J476" s="4">
        <v>801176534</v>
      </c>
      <c r="K476" s="4">
        <v>783091182</v>
      </c>
      <c r="L476" s="4">
        <v>90608415500</v>
      </c>
      <c r="M476" s="4">
        <v>88579786500</v>
      </c>
      <c r="N476" s="4">
        <v>9614</v>
      </c>
      <c r="O476" s="4">
        <f t="shared" si="70"/>
        <v>91409592034</v>
      </c>
      <c r="P476" s="4">
        <f t="shared" si="76"/>
        <v>2046714352</v>
      </c>
      <c r="Q476" s="4">
        <f t="shared" si="77"/>
        <v>783091182</v>
      </c>
      <c r="R476" s="4">
        <f t="shared" si="71"/>
        <v>3.0957424390948463</v>
      </c>
      <c r="S476" s="4">
        <f t="shared" si="72"/>
        <v>6.3509864085073073E-2</v>
      </c>
      <c r="T476" s="4">
        <f t="shared" si="73"/>
        <v>151378.05974709382</v>
      </c>
      <c r="U476" s="4">
        <f t="shared" si="74"/>
        <v>2.2390586222490962</v>
      </c>
      <c r="V476" s="4">
        <f t="shared" si="75"/>
        <v>0.85668381684575012</v>
      </c>
      <c r="X476">
        <v>929802097192.77576</v>
      </c>
      <c r="Y476">
        <v>309335241763.12982</v>
      </c>
      <c r="AA476">
        <f t="shared" si="78"/>
        <v>11.968390521410655</v>
      </c>
      <c r="AB476">
        <f t="shared" si="79"/>
        <v>11.490429400867647</v>
      </c>
    </row>
    <row r="477" spans="1:28" x14ac:dyDescent="0.55000000000000004">
      <c r="A477" s="4">
        <v>51.116564450896533</v>
      </c>
      <c r="B477" s="4">
        <v>48.865559780548764</v>
      </c>
      <c r="C477" s="4">
        <v>7</v>
      </c>
      <c r="D477" s="4">
        <v>3</v>
      </c>
      <c r="E477" s="4">
        <v>57092577329.558754</v>
      </c>
      <c r="F477" s="4">
        <v>26597156874.14819</v>
      </c>
      <c r="G477" s="4">
        <v>-5.475575530854468</v>
      </c>
      <c r="H477" s="4">
        <v>-9.8331827459076298</v>
      </c>
      <c r="I477" s="4">
        <v>-6.9915891456907513</v>
      </c>
      <c r="J477" s="4">
        <v>1692714064</v>
      </c>
      <c r="K477" s="4">
        <v>1686416103</v>
      </c>
      <c r="L477" s="4">
        <v>90619312500</v>
      </c>
      <c r="M477" s="4">
        <v>90278540500</v>
      </c>
      <c r="N477" s="4">
        <v>1837111</v>
      </c>
      <c r="O477" s="4">
        <f t="shared" si="70"/>
        <v>92312026564</v>
      </c>
      <c r="P477" s="4">
        <f t="shared" si="76"/>
        <v>347069961</v>
      </c>
      <c r="Q477" s="4">
        <f t="shared" si="77"/>
        <v>1686416103</v>
      </c>
      <c r="R477" s="4">
        <f t="shared" si="71"/>
        <v>2.2028398028833034</v>
      </c>
      <c r="S477" s="4">
        <f t="shared" si="72"/>
        <v>6.0402532321214737E-2</v>
      </c>
      <c r="T477" s="4">
        <f t="shared" si="73"/>
        <v>30414469.880673613</v>
      </c>
      <c r="U477" s="4">
        <f t="shared" si="74"/>
        <v>0.37597480406236788</v>
      </c>
      <c r="V477" s="4">
        <f t="shared" si="75"/>
        <v>1.8268649988209353</v>
      </c>
      <c r="X477">
        <v>57092577329.558754</v>
      </c>
      <c r="Y477">
        <v>26597156874.14819</v>
      </c>
      <c r="AA477">
        <f t="shared" si="78"/>
        <v>10.756579648799997</v>
      </c>
      <c r="AB477">
        <f t="shared" si="79"/>
        <v>10.424835214831763</v>
      </c>
    </row>
    <row r="478" spans="1:28" x14ac:dyDescent="0.55000000000000004">
      <c r="A478" s="4">
        <v>62.762397084958742</v>
      </c>
      <c r="B478" s="4">
        <v>27.204736666262153</v>
      </c>
      <c r="C478" s="4">
        <v>6</v>
      </c>
      <c r="D478" s="4">
        <v>3</v>
      </c>
      <c r="E478" s="4">
        <v>1984799128700.2668</v>
      </c>
      <c r="F478" s="4">
        <v>792534608271.17932</v>
      </c>
      <c r="G478" s="4">
        <v>-3.7740852580949942</v>
      </c>
      <c r="H478" s="4">
        <v>-10.354688032416281</v>
      </c>
      <c r="I478" s="4">
        <v>-8.6842456313943206</v>
      </c>
      <c r="J478" s="4">
        <v>684788411</v>
      </c>
      <c r="K478" s="4">
        <v>609323682</v>
      </c>
      <c r="L478" s="4">
        <v>90348215100</v>
      </c>
      <c r="M478" s="4">
        <v>80537663500</v>
      </c>
      <c r="N478" s="4">
        <v>14412</v>
      </c>
      <c r="O478" s="4">
        <f t="shared" si="70"/>
        <v>91033003511</v>
      </c>
      <c r="P478" s="4">
        <f t="shared" si="76"/>
        <v>9886016329</v>
      </c>
      <c r="Q478" s="4">
        <f t="shared" si="77"/>
        <v>609323682</v>
      </c>
      <c r="R478" s="4">
        <f t="shared" si="71"/>
        <v>11.529159322675531</v>
      </c>
      <c r="S478" s="4">
        <f t="shared" si="72"/>
        <v>5.0207588933819595E-2</v>
      </c>
      <c r="T478" s="4">
        <f t="shared" si="73"/>
        <v>287048.23924122244</v>
      </c>
      <c r="U478" s="4">
        <f t="shared" si="74"/>
        <v>10.85981561380145</v>
      </c>
      <c r="V478" s="4">
        <f t="shared" si="75"/>
        <v>0.66934370887408123</v>
      </c>
      <c r="X478">
        <v>1984799128700.2668</v>
      </c>
      <c r="Y478">
        <v>792534608271.17932</v>
      </c>
      <c r="AA478">
        <f t="shared" si="78"/>
        <v>12.297716560614843</v>
      </c>
      <c r="AB478">
        <f t="shared" si="79"/>
        <v>11.899018236004022</v>
      </c>
    </row>
    <row r="479" spans="1:28" x14ac:dyDescent="0.55000000000000004">
      <c r="A479" s="4">
        <v>46.735141547417179</v>
      </c>
      <c r="B479" s="4">
        <v>21.551439754042757</v>
      </c>
      <c r="C479" s="4">
        <v>6</v>
      </c>
      <c r="D479" s="4">
        <v>2</v>
      </c>
      <c r="E479" s="4">
        <v>1449791035018.7698</v>
      </c>
      <c r="F479" s="4">
        <v>578923406449.27588</v>
      </c>
      <c r="G479" s="4">
        <v>-3.6129650745538631</v>
      </c>
      <c r="H479" s="4">
        <v>-10.37910117628849</v>
      </c>
      <c r="I479" s="4">
        <v>-7.628537154467435</v>
      </c>
      <c r="J479" s="4">
        <v>482959987</v>
      </c>
      <c r="K479" s="4">
        <v>467348268</v>
      </c>
      <c r="L479" s="4">
        <v>90623208700</v>
      </c>
      <c r="M479" s="4">
        <v>87720735700</v>
      </c>
      <c r="N479" s="4">
        <v>7547</v>
      </c>
      <c r="O479" s="4">
        <f t="shared" si="70"/>
        <v>91106168687</v>
      </c>
      <c r="P479" s="4">
        <f t="shared" si="76"/>
        <v>2918084719</v>
      </c>
      <c r="Q479" s="4">
        <f t="shared" si="77"/>
        <v>467348268</v>
      </c>
      <c r="R479" s="4">
        <f t="shared" si="71"/>
        <v>3.7159207063473736</v>
      </c>
      <c r="S479" s="4">
        <f t="shared" si="72"/>
        <v>6.5319895641846357E-2</v>
      </c>
      <c r="T479" s="4">
        <f t="shared" si="73"/>
        <v>115539.07007722025</v>
      </c>
      <c r="U479" s="4">
        <f t="shared" si="74"/>
        <v>3.2029496586836315</v>
      </c>
      <c r="V479" s="4">
        <f t="shared" si="75"/>
        <v>0.51297104766374202</v>
      </c>
      <c r="X479">
        <v>1449791035018.7698</v>
      </c>
      <c r="Y479">
        <v>578923406449.27588</v>
      </c>
      <c r="AA479">
        <f t="shared" si="78"/>
        <v>12.161305409905168</v>
      </c>
      <c r="AB479">
        <f t="shared" si="79"/>
        <v>11.762621108879745</v>
      </c>
    </row>
    <row r="480" spans="1:28" x14ac:dyDescent="0.55000000000000004">
      <c r="A480" s="4">
        <v>67.234288553515654</v>
      </c>
      <c r="B480" s="4">
        <v>21.26876257870482</v>
      </c>
      <c r="C480" s="4">
        <v>10</v>
      </c>
      <c r="D480" s="4">
        <v>5</v>
      </c>
      <c r="E480" s="4">
        <v>463665881255.81659</v>
      </c>
      <c r="F480" s="4">
        <v>308563755929.82428</v>
      </c>
      <c r="G480" s="4">
        <v>-4.578337542272652</v>
      </c>
      <c r="H480" s="4">
        <v>-9.2073497261360604</v>
      </c>
      <c r="I480" s="4">
        <v>-7.7363843640824417</v>
      </c>
      <c r="J480" s="4">
        <v>504201330</v>
      </c>
      <c r="K480" s="4">
        <v>489325885</v>
      </c>
      <c r="L480" s="4">
        <v>90391345300</v>
      </c>
      <c r="M480" s="4">
        <v>87750088500</v>
      </c>
      <c r="N480" s="4">
        <v>11823</v>
      </c>
      <c r="O480" s="4">
        <f t="shared" si="70"/>
        <v>90895546630</v>
      </c>
      <c r="P480" s="4">
        <f t="shared" si="76"/>
        <v>2656132245</v>
      </c>
      <c r="Q480" s="4">
        <f t="shared" si="77"/>
        <v>489325885</v>
      </c>
      <c r="R480" s="4">
        <f t="shared" si="71"/>
        <v>3.4605195156633162</v>
      </c>
      <c r="S480" s="4">
        <f t="shared" si="72"/>
        <v>4.7159512121197324E-2</v>
      </c>
      <c r="T480" s="4">
        <f t="shared" si="73"/>
        <v>250702.33910850366</v>
      </c>
      <c r="U480" s="4">
        <f t="shared" si="74"/>
        <v>2.9221808366608641</v>
      </c>
      <c r="V480" s="4">
        <f t="shared" si="75"/>
        <v>0.53833867900245225</v>
      </c>
      <c r="X480">
        <v>463665881255.81659</v>
      </c>
      <c r="Y480">
        <v>308563755929.82428</v>
      </c>
      <c r="AA480">
        <f t="shared" si="78"/>
        <v>11.666205139614828</v>
      </c>
      <c r="AB480">
        <f t="shared" si="79"/>
        <v>11.489344912251781</v>
      </c>
    </row>
    <row r="481" spans="1:28" x14ac:dyDescent="0.55000000000000004">
      <c r="A481" s="4">
        <v>40.892336047418183</v>
      </c>
      <c r="B481" s="4">
        <v>33.6657651076749</v>
      </c>
      <c r="C481" s="4">
        <v>7</v>
      </c>
      <c r="D481" s="4">
        <v>3</v>
      </c>
      <c r="E481" s="4">
        <v>358625489108.48859</v>
      </c>
      <c r="F481" s="4">
        <v>167069325629.27466</v>
      </c>
      <c r="G481" s="4">
        <v>-4.9031614342732084</v>
      </c>
      <c r="H481" s="4">
        <v>-9.0780786828813209</v>
      </c>
      <c r="I481" s="4">
        <v>-8.4682788202192416</v>
      </c>
      <c r="J481" s="4">
        <v>885576920</v>
      </c>
      <c r="K481" s="4">
        <v>872117622</v>
      </c>
      <c r="L481" s="4">
        <v>90660519800</v>
      </c>
      <c r="M481" s="4">
        <v>89280035000</v>
      </c>
      <c r="N481" s="4">
        <v>3722</v>
      </c>
      <c r="O481" s="4">
        <f t="shared" si="70"/>
        <v>91546096720</v>
      </c>
      <c r="P481" s="4">
        <f t="shared" si="76"/>
        <v>1393944098</v>
      </c>
      <c r="Q481" s="4">
        <f t="shared" si="77"/>
        <v>872117622</v>
      </c>
      <c r="R481" s="4">
        <f t="shared" si="71"/>
        <v>2.4753231445038066</v>
      </c>
      <c r="S481" s="4">
        <f t="shared" si="72"/>
        <v>7.3085015441189102E-2</v>
      </c>
      <c r="T481" s="4">
        <f t="shared" si="73"/>
        <v>50926.992045244377</v>
      </c>
      <c r="U481" s="4">
        <f t="shared" si="74"/>
        <v>1.5226690683093496</v>
      </c>
      <c r="V481" s="4">
        <f t="shared" si="75"/>
        <v>0.95265407619445686</v>
      </c>
      <c r="X481">
        <v>358625489108.48859</v>
      </c>
      <c r="Y481">
        <v>167069325629.27466</v>
      </c>
      <c r="AA481">
        <f t="shared" si="78"/>
        <v>11.554641153563495</v>
      </c>
      <c r="AB481">
        <f t="shared" si="79"/>
        <v>11.22289671959526</v>
      </c>
    </row>
    <row r="482" spans="1:28" x14ac:dyDescent="0.55000000000000004">
      <c r="A482" s="4">
        <v>63.843753592673849</v>
      </c>
      <c r="B482" s="4">
        <v>23.635311722292069</v>
      </c>
      <c r="C482" s="4">
        <v>7</v>
      </c>
      <c r="D482" s="4">
        <v>4</v>
      </c>
      <c r="E482" s="4">
        <v>88213595070.37735</v>
      </c>
      <c r="F482" s="4">
        <v>41094089109.400742</v>
      </c>
      <c r="G482" s="4">
        <v>-4.8097034153774718</v>
      </c>
      <c r="H482" s="4">
        <v>-10.24557166706991</v>
      </c>
      <c r="I482" s="4">
        <v>-7.7913496600984953</v>
      </c>
      <c r="J482" s="4">
        <v>570224079</v>
      </c>
      <c r="K482" s="4">
        <v>567540688</v>
      </c>
      <c r="L482" s="4">
        <v>90459465200</v>
      </c>
      <c r="M482" s="4">
        <v>90035260200</v>
      </c>
      <c r="N482" s="4">
        <v>928878</v>
      </c>
      <c r="O482" s="4">
        <f t="shared" si="70"/>
        <v>91029689279</v>
      </c>
      <c r="P482" s="4">
        <f t="shared" si="76"/>
        <v>426888391</v>
      </c>
      <c r="Q482" s="4">
        <f t="shared" si="77"/>
        <v>567540688</v>
      </c>
      <c r="R482" s="4">
        <f t="shared" si="71"/>
        <v>1.0924227984038706</v>
      </c>
      <c r="S482" s="4">
        <f t="shared" si="72"/>
        <v>4.9432815860419824E-2</v>
      </c>
      <c r="T482" s="4">
        <f t="shared" si="73"/>
        <v>18790715.920833066</v>
      </c>
      <c r="U482" s="4">
        <f t="shared" si="74"/>
        <v>0.46895512264313588</v>
      </c>
      <c r="V482" s="4">
        <f t="shared" si="75"/>
        <v>0.6234676757607347</v>
      </c>
      <c r="X482">
        <v>88213595070.37735</v>
      </c>
      <c r="Y482">
        <v>41094089109.400742</v>
      </c>
      <c r="AA482">
        <f t="shared" si="78"/>
        <v>10.945535521742405</v>
      </c>
      <c r="AB482">
        <f t="shared" si="79"/>
        <v>10.613779358329053</v>
      </c>
    </row>
    <row r="483" spans="1:28" x14ac:dyDescent="0.55000000000000004">
      <c r="A483" s="4">
        <v>30.178431668285171</v>
      </c>
      <c r="B483" s="4">
        <v>37.568529402758372</v>
      </c>
      <c r="C483" s="4">
        <v>4</v>
      </c>
      <c r="D483" s="4">
        <v>5</v>
      </c>
      <c r="E483" s="4">
        <v>293327755849.70776</v>
      </c>
      <c r="F483" s="4">
        <v>78082517626.101089</v>
      </c>
      <c r="G483" s="4">
        <v>-5.0100759534533568</v>
      </c>
      <c r="H483" s="4">
        <v>-8.5814170626037019</v>
      </c>
      <c r="I483" s="4">
        <v>-7.888887268161886</v>
      </c>
      <c r="J483" s="4">
        <v>1050582083</v>
      </c>
      <c r="K483" s="4">
        <v>1045867793</v>
      </c>
      <c r="L483" s="4">
        <v>90646891400</v>
      </c>
      <c r="M483" s="4">
        <v>90207624300</v>
      </c>
      <c r="N483" s="4">
        <v>1931</v>
      </c>
      <c r="O483" s="4">
        <f t="shared" si="70"/>
        <v>91697473483</v>
      </c>
      <c r="P483" s="4">
        <f t="shared" si="76"/>
        <v>443981390</v>
      </c>
      <c r="Q483" s="4">
        <f t="shared" si="77"/>
        <v>1045867793</v>
      </c>
      <c r="R483" s="4">
        <f t="shared" si="71"/>
        <v>1.6247439830239234</v>
      </c>
      <c r="S483" s="4">
        <f t="shared" si="72"/>
        <v>9.2096363895847341E-2</v>
      </c>
      <c r="T483" s="4">
        <f t="shared" si="73"/>
        <v>20967.168716712706</v>
      </c>
      <c r="U483" s="4">
        <f t="shared" si="74"/>
        <v>0.48418061385552869</v>
      </c>
      <c r="V483" s="4">
        <f t="shared" si="75"/>
        <v>1.1405633691683947</v>
      </c>
      <c r="X483">
        <v>293327755849.70776</v>
      </c>
      <c r="Y483">
        <v>78082517626.101089</v>
      </c>
      <c r="AA483">
        <f t="shared" si="78"/>
        <v>11.467353159612129</v>
      </c>
      <c r="AB483">
        <f t="shared" si="79"/>
        <v>10.892553807905252</v>
      </c>
    </row>
    <row r="484" spans="1:28" x14ac:dyDescent="0.55000000000000004">
      <c r="A484" s="4">
        <v>34.978680234016302</v>
      </c>
      <c r="B484" s="4">
        <v>31.75840687887651</v>
      </c>
      <c r="C484" s="4">
        <v>6</v>
      </c>
      <c r="D484" s="4">
        <v>5</v>
      </c>
      <c r="E484" s="4">
        <v>99534407241.781586</v>
      </c>
      <c r="F484" s="4">
        <v>39745939245.596481</v>
      </c>
      <c r="G484" s="4">
        <v>-3.6289631141293142</v>
      </c>
      <c r="H484" s="4">
        <v>-9.029174447364996</v>
      </c>
      <c r="I484" s="4">
        <v>-8.6041313511608877</v>
      </c>
      <c r="J484" s="4">
        <v>809944194</v>
      </c>
      <c r="K484" s="4">
        <v>808605781</v>
      </c>
      <c r="L484" s="4">
        <v>90605622400</v>
      </c>
      <c r="M484" s="4">
        <v>90430251300</v>
      </c>
      <c r="N484" s="4">
        <v>2200</v>
      </c>
      <c r="O484" s="4">
        <f t="shared" si="70"/>
        <v>91415566594</v>
      </c>
      <c r="P484" s="4">
        <f t="shared" si="76"/>
        <v>176709513</v>
      </c>
      <c r="Q484" s="4">
        <f t="shared" si="77"/>
        <v>808605781</v>
      </c>
      <c r="R484" s="4">
        <f t="shared" si="71"/>
        <v>1.0778419154541132</v>
      </c>
      <c r="S484" s="4">
        <f t="shared" si="72"/>
        <v>8.268647486487446E-2</v>
      </c>
      <c r="T484" s="4">
        <f t="shared" si="73"/>
        <v>26606.527894619059</v>
      </c>
      <c r="U484" s="4">
        <f t="shared" si="74"/>
        <v>0.19330352541029727</v>
      </c>
      <c r="V484" s="4">
        <f t="shared" si="75"/>
        <v>0.88453839004381596</v>
      </c>
      <c r="X484">
        <v>99534407241.781586</v>
      </c>
      <c r="Y484">
        <v>39745939245.596481</v>
      </c>
      <c r="AA484">
        <f t="shared" si="78"/>
        <v>10.997973234436227</v>
      </c>
      <c r="AB484">
        <f t="shared" si="79"/>
        <v>10.599292764355598</v>
      </c>
    </row>
    <row r="485" spans="1:28" x14ac:dyDescent="0.55000000000000004">
      <c r="A485" s="4">
        <v>71.497229312837078</v>
      </c>
      <c r="B485" s="4">
        <v>27.800689995689794</v>
      </c>
      <c r="C485" s="4">
        <v>3</v>
      </c>
      <c r="D485" s="4">
        <v>5</v>
      </c>
      <c r="E485" s="4">
        <v>730625946749.93335</v>
      </c>
      <c r="F485" s="4">
        <v>145887580867.69012</v>
      </c>
      <c r="G485" s="4">
        <v>-4.6044066144700437</v>
      </c>
      <c r="H485" s="4">
        <v>-10.087187943212809</v>
      </c>
      <c r="I485" s="4">
        <v>-8.3253770958700049</v>
      </c>
      <c r="J485" s="4">
        <v>729926772</v>
      </c>
      <c r="K485" s="4">
        <v>703805775</v>
      </c>
      <c r="L485" s="4">
        <v>90110911200</v>
      </c>
      <c r="M485" s="4">
        <v>86919174100</v>
      </c>
      <c r="N485" s="4">
        <v>23360</v>
      </c>
      <c r="O485" s="4">
        <f t="shared" si="70"/>
        <v>90840837972</v>
      </c>
      <c r="P485" s="4">
        <f t="shared" si="76"/>
        <v>3217858097</v>
      </c>
      <c r="Q485" s="4">
        <f t="shared" si="77"/>
        <v>703805775</v>
      </c>
      <c r="R485" s="4">
        <f t="shared" si="71"/>
        <v>4.3170714400595687</v>
      </c>
      <c r="S485" s="4">
        <f t="shared" si="72"/>
        <v>4.4605493178370731E-2</v>
      </c>
      <c r="T485" s="4">
        <f t="shared" si="73"/>
        <v>523702.31412052404</v>
      </c>
      <c r="U485" s="4">
        <f t="shared" si="74"/>
        <v>3.5423034054263622</v>
      </c>
      <c r="V485" s="4">
        <f t="shared" si="75"/>
        <v>0.77476803463320654</v>
      </c>
      <c r="X485">
        <v>730625946749.93335</v>
      </c>
      <c r="Y485">
        <v>145887580867.69012</v>
      </c>
      <c r="AA485">
        <f t="shared" si="78"/>
        <v>11.863695091267942</v>
      </c>
      <c r="AB485">
        <f t="shared" si="79"/>
        <v>11.164018322803681</v>
      </c>
    </row>
    <row r="486" spans="1:28" x14ac:dyDescent="0.55000000000000004">
      <c r="A486" s="4">
        <v>60.278048990021063</v>
      </c>
      <c r="B486" s="4">
        <v>14.34728035431762</v>
      </c>
      <c r="C486" s="4">
        <v>5</v>
      </c>
      <c r="D486" s="4">
        <v>2</v>
      </c>
      <c r="E486" s="4">
        <v>207498452907.78815</v>
      </c>
      <c r="F486" s="4">
        <v>69026508173.393723</v>
      </c>
      <c r="G486" s="4">
        <v>-4.8837298990870579</v>
      </c>
      <c r="H486" s="4">
        <v>-10.244561108564691</v>
      </c>
      <c r="I486" s="4">
        <v>-7.5751959957217121</v>
      </c>
      <c r="J486" s="4">
        <v>304991061</v>
      </c>
      <c r="K486" s="4">
        <v>301570118</v>
      </c>
      <c r="L486" s="4">
        <v>90566053000</v>
      </c>
      <c r="M486" s="4">
        <v>89558561100</v>
      </c>
      <c r="N486" s="4">
        <v>660180</v>
      </c>
      <c r="O486" s="4">
        <f t="shared" si="70"/>
        <v>90871044061</v>
      </c>
      <c r="P486" s="4">
        <f t="shared" si="76"/>
        <v>1010912843</v>
      </c>
      <c r="Q486" s="4">
        <f t="shared" si="77"/>
        <v>301570118</v>
      </c>
      <c r="R486" s="4">
        <f t="shared" si="71"/>
        <v>1.4443357337447944</v>
      </c>
      <c r="S486" s="4">
        <f t="shared" si="72"/>
        <v>5.2086301329223879E-2</v>
      </c>
      <c r="T486" s="4">
        <f t="shared" si="73"/>
        <v>12674733.723693971</v>
      </c>
      <c r="U486" s="4">
        <f t="shared" si="74"/>
        <v>1.1124697129279084</v>
      </c>
      <c r="V486" s="4">
        <f t="shared" si="75"/>
        <v>0.3318660208168861</v>
      </c>
      <c r="X486">
        <v>207498452907.78815</v>
      </c>
      <c r="Y486">
        <v>69026508173.393723</v>
      </c>
      <c r="AA486">
        <f t="shared" si="78"/>
        <v>11.317014862994544</v>
      </c>
      <c r="AB486">
        <f t="shared" si="79"/>
        <v>10.839015904398256</v>
      </c>
    </row>
    <row r="487" spans="1:28" x14ac:dyDescent="0.55000000000000004">
      <c r="A487" s="4">
        <v>41.332800768460103</v>
      </c>
      <c r="B487" s="4">
        <v>15.43883725570166</v>
      </c>
      <c r="C487" s="4">
        <v>7</v>
      </c>
      <c r="D487" s="4">
        <v>4</v>
      </c>
      <c r="E487" s="4">
        <v>1013977972619.6991</v>
      </c>
      <c r="F487" s="4">
        <v>472359176933.66919</v>
      </c>
      <c r="G487" s="4">
        <v>-5.526454532043628</v>
      </c>
      <c r="H487" s="4">
        <v>-10.066790734171461</v>
      </c>
      <c r="I487" s="4">
        <v>-7.5640869851677648</v>
      </c>
      <c r="J487" s="4">
        <v>318713071</v>
      </c>
      <c r="K487" s="4">
        <v>312654437</v>
      </c>
      <c r="L487" s="4">
        <v>90625684300</v>
      </c>
      <c r="M487" s="4">
        <v>88909339200</v>
      </c>
      <c r="N487" s="4">
        <v>1842</v>
      </c>
      <c r="O487" s="4">
        <f t="shared" si="70"/>
        <v>90944397371</v>
      </c>
      <c r="P487" s="4">
        <f t="shared" si="76"/>
        <v>1722403734</v>
      </c>
      <c r="Q487" s="4">
        <f t="shared" si="77"/>
        <v>312654437</v>
      </c>
      <c r="R487" s="4">
        <f t="shared" si="71"/>
        <v>2.2376949321002719</v>
      </c>
      <c r="S487" s="4">
        <f t="shared" si="72"/>
        <v>7.2445071219383692E-2</v>
      </c>
      <c r="T487" s="4">
        <f t="shared" si="73"/>
        <v>25426.160386010459</v>
      </c>
      <c r="U487" s="4">
        <f t="shared" si="74"/>
        <v>1.8939085680820988</v>
      </c>
      <c r="V487" s="4">
        <f t="shared" si="75"/>
        <v>0.3437863640181732</v>
      </c>
      <c r="X487">
        <v>1013977972619.6991</v>
      </c>
      <c r="Y487">
        <v>472359176933.66919</v>
      </c>
      <c r="AA487">
        <f t="shared" si="78"/>
        <v>12.006028520605184</v>
      </c>
      <c r="AB487">
        <f t="shared" si="79"/>
        <v>11.67427235719183</v>
      </c>
    </row>
    <row r="488" spans="1:28" x14ac:dyDescent="0.55000000000000004">
      <c r="A488" s="4">
        <v>67.513586316650191</v>
      </c>
      <c r="B488" s="4">
        <v>19.250942765880218</v>
      </c>
      <c r="C488" s="4">
        <v>2</v>
      </c>
      <c r="D488" s="4">
        <v>3</v>
      </c>
      <c r="E488" s="4">
        <v>430644753214.92957</v>
      </c>
      <c r="F488" s="4">
        <v>57329370524.586281</v>
      </c>
      <c r="G488" s="4">
        <v>-4.7714521660680216</v>
      </c>
      <c r="H488" s="4">
        <v>-9.2313409051847355</v>
      </c>
      <c r="I488" s="4">
        <v>-7.7264016309921004</v>
      </c>
      <c r="J488" s="4">
        <v>445522654</v>
      </c>
      <c r="K488" s="4">
        <v>432474952</v>
      </c>
      <c r="L488" s="4">
        <v>90396076200</v>
      </c>
      <c r="M488" s="4">
        <v>87774247000</v>
      </c>
      <c r="N488" s="4">
        <v>11051</v>
      </c>
      <c r="O488" s="4">
        <f t="shared" si="70"/>
        <v>90841598854</v>
      </c>
      <c r="P488" s="4">
        <f t="shared" si="76"/>
        <v>2634876902</v>
      </c>
      <c r="Q488" s="4">
        <f t="shared" si="77"/>
        <v>432474952</v>
      </c>
      <c r="R488" s="4">
        <f t="shared" si="71"/>
        <v>3.3765938652509044</v>
      </c>
      <c r="S488" s="4">
        <f t="shared" si="72"/>
        <v>4.6982232301421921E-2</v>
      </c>
      <c r="T488" s="4">
        <f t="shared" si="73"/>
        <v>235216.57994240389</v>
      </c>
      <c r="U488" s="4">
        <f t="shared" si="74"/>
        <v>2.9005179733073128</v>
      </c>
      <c r="V488" s="4">
        <f t="shared" si="75"/>
        <v>0.47607589194359157</v>
      </c>
      <c r="X488">
        <v>430644753214.92957</v>
      </c>
      <c r="Y488">
        <v>57329370524.586281</v>
      </c>
      <c r="AA488">
        <f t="shared" si="78"/>
        <v>11.63411916033267</v>
      </c>
      <c r="AB488">
        <f t="shared" si="79"/>
        <v>10.758377173255584</v>
      </c>
    </row>
    <row r="489" spans="1:28" x14ac:dyDescent="0.55000000000000004">
      <c r="A489" s="4">
        <v>71.583578878686097</v>
      </c>
      <c r="B489" s="4">
        <v>12.23437430203375</v>
      </c>
      <c r="C489" s="4">
        <v>8</v>
      </c>
      <c r="D489" s="4">
        <v>2</v>
      </c>
      <c r="E489" s="4">
        <v>365642824966.76935</v>
      </c>
      <c r="F489" s="4">
        <v>194636246265.12338</v>
      </c>
      <c r="G489" s="4">
        <v>-5.3047458623591677</v>
      </c>
      <c r="H489" s="4">
        <v>-8.7446308596629549</v>
      </c>
      <c r="I489" s="4">
        <v>-8.3808466851517345</v>
      </c>
      <c r="J489" s="4">
        <v>265209390</v>
      </c>
      <c r="K489" s="4">
        <v>250332873</v>
      </c>
      <c r="L489" s="4">
        <v>90385694400</v>
      </c>
      <c r="M489" s="4">
        <v>85366007600</v>
      </c>
      <c r="N489" s="4">
        <v>8128</v>
      </c>
      <c r="O489" s="4">
        <f t="shared" si="70"/>
        <v>90650903790</v>
      </c>
      <c r="P489" s="4">
        <f t="shared" si="76"/>
        <v>5034563317</v>
      </c>
      <c r="Q489" s="4">
        <f t="shared" si="77"/>
        <v>250332873</v>
      </c>
      <c r="R489" s="4">
        <f t="shared" si="71"/>
        <v>5.8299431875967613</v>
      </c>
      <c r="S489" s="4">
        <f t="shared" si="72"/>
        <v>4.4556968593048016E-2</v>
      </c>
      <c r="T489" s="4">
        <f t="shared" si="73"/>
        <v>182418.15492960103</v>
      </c>
      <c r="U489" s="4">
        <f t="shared" si="74"/>
        <v>5.5537927439344283</v>
      </c>
      <c r="V489" s="4">
        <f t="shared" si="75"/>
        <v>0.27615044366233338</v>
      </c>
      <c r="X489">
        <v>365642824966.76935</v>
      </c>
      <c r="Y489">
        <v>194636246265.12338</v>
      </c>
      <c r="AA489">
        <f t="shared" si="78"/>
        <v>11.563057055654665</v>
      </c>
      <c r="AB489">
        <f t="shared" si="79"/>
        <v>11.28922372024426</v>
      </c>
    </row>
    <row r="490" spans="1:28" x14ac:dyDescent="0.55000000000000004">
      <c r="A490" s="4">
        <v>61.085920003167857</v>
      </c>
      <c r="B490" s="4">
        <v>37.394321199368271</v>
      </c>
      <c r="C490" s="4">
        <v>8</v>
      </c>
      <c r="D490" s="4">
        <v>2</v>
      </c>
      <c r="E490" s="4">
        <v>119752526976.31731</v>
      </c>
      <c r="F490" s="4">
        <v>63745767016.08091</v>
      </c>
      <c r="G490" s="4">
        <v>-3.9360532232029879</v>
      </c>
      <c r="H490" s="4">
        <v>-10.0647574937892</v>
      </c>
      <c r="I490" s="4">
        <v>-8.3484212508892064</v>
      </c>
      <c r="J490" s="4">
        <v>1089004309</v>
      </c>
      <c r="K490" s="4">
        <v>1074234818</v>
      </c>
      <c r="L490" s="4">
        <v>90479830200</v>
      </c>
      <c r="M490" s="4">
        <v>89262088900</v>
      </c>
      <c r="N490" s="4">
        <v>323329</v>
      </c>
      <c r="O490" s="4">
        <f t="shared" si="70"/>
        <v>91568834509</v>
      </c>
      <c r="P490" s="4">
        <f t="shared" si="76"/>
        <v>1232510791</v>
      </c>
      <c r="Q490" s="4">
        <f t="shared" si="77"/>
        <v>1074234818</v>
      </c>
      <c r="R490" s="4">
        <f t="shared" si="71"/>
        <v>2.5191383306001098</v>
      </c>
      <c r="S490" s="4">
        <f t="shared" si="72"/>
        <v>5.1459789223725648E-2</v>
      </c>
      <c r="T490" s="4">
        <f t="shared" si="73"/>
        <v>6283138.8328137277</v>
      </c>
      <c r="U490" s="4">
        <f t="shared" si="74"/>
        <v>1.3459937517047469</v>
      </c>
      <c r="V490" s="4">
        <f t="shared" si="75"/>
        <v>1.1731445788953632</v>
      </c>
      <c r="X490">
        <v>119752526976.31731</v>
      </c>
      <c r="Y490">
        <v>63745767016.08091</v>
      </c>
      <c r="AA490">
        <f t="shared" si="78"/>
        <v>11.078284686514921</v>
      </c>
      <c r="AB490">
        <f t="shared" si="79"/>
        <v>10.804451351104516</v>
      </c>
    </row>
    <row r="491" spans="1:28" x14ac:dyDescent="0.55000000000000004">
      <c r="A491" s="4">
        <v>62.73855712192281</v>
      </c>
      <c r="B491" s="4">
        <v>26.809800884415953</v>
      </c>
      <c r="C491" s="4">
        <v>4</v>
      </c>
      <c r="D491" s="4">
        <v>2</v>
      </c>
      <c r="E491" s="4">
        <v>1974520544511.9658</v>
      </c>
      <c r="F491" s="4">
        <v>525577336615.77917</v>
      </c>
      <c r="G491" s="4">
        <v>-3.6425405206356412</v>
      </c>
      <c r="H491" s="4">
        <v>-9.1694494346755846</v>
      </c>
      <c r="I491" s="4">
        <v>-7.8415498221005491</v>
      </c>
      <c r="J491" s="4">
        <v>671362756</v>
      </c>
      <c r="K491" s="4">
        <v>538148143</v>
      </c>
      <c r="L491" s="4">
        <v>90376196700</v>
      </c>
      <c r="M491" s="4">
        <v>72616101600</v>
      </c>
      <c r="N491" s="4">
        <v>10693</v>
      </c>
      <c r="O491" s="4">
        <f t="shared" si="70"/>
        <v>91047559456</v>
      </c>
      <c r="P491" s="4">
        <f t="shared" si="76"/>
        <v>17893309713</v>
      </c>
      <c r="Q491" s="4">
        <f t="shared" si="77"/>
        <v>538148143</v>
      </c>
      <c r="R491" s="4">
        <f t="shared" si="71"/>
        <v>20.243769263147858</v>
      </c>
      <c r="S491" s="4">
        <f t="shared" si="72"/>
        <v>5.0224955103050403E-2</v>
      </c>
      <c r="T491" s="4">
        <f t="shared" si="73"/>
        <v>212902.13158101085</v>
      </c>
      <c r="U491" s="4">
        <f t="shared" si="74"/>
        <v>19.652706585339271</v>
      </c>
      <c r="V491" s="4">
        <f t="shared" si="75"/>
        <v>0.59106267780858812</v>
      </c>
      <c r="X491">
        <v>1974520544511.9658</v>
      </c>
      <c r="Y491">
        <v>525577336615.77917</v>
      </c>
      <c r="AA491">
        <f t="shared" si="78"/>
        <v>12.295461656847829</v>
      </c>
      <c r="AB491">
        <f t="shared" si="79"/>
        <v>11.720636629772965</v>
      </c>
    </row>
    <row r="492" spans="1:28" x14ac:dyDescent="0.55000000000000004">
      <c r="A492" s="4">
        <v>57.775719066719411</v>
      </c>
      <c r="B492" s="4">
        <v>19.707796857881291</v>
      </c>
      <c r="C492" s="4">
        <v>10</v>
      </c>
      <c r="D492" s="4">
        <v>4</v>
      </c>
      <c r="E492" s="4">
        <v>932513874529.12231</v>
      </c>
      <c r="F492" s="4">
        <v>620548284897.70703</v>
      </c>
      <c r="G492" s="4">
        <v>-4.9178128142605386</v>
      </c>
      <c r="H492" s="4">
        <v>-10.070767545336439</v>
      </c>
      <c r="I492" s="4">
        <v>-8.901523699571678</v>
      </c>
      <c r="J492" s="4">
        <v>443184771</v>
      </c>
      <c r="K492" s="4">
        <v>422692563</v>
      </c>
      <c r="L492" s="4">
        <v>90564170100</v>
      </c>
      <c r="M492" s="4">
        <v>86416381000</v>
      </c>
      <c r="N492" s="4">
        <v>6229</v>
      </c>
      <c r="O492" s="4">
        <f t="shared" si="70"/>
        <v>91007354871</v>
      </c>
      <c r="P492" s="4">
        <f t="shared" si="76"/>
        <v>4168281308</v>
      </c>
      <c r="Q492" s="4">
        <f t="shared" si="77"/>
        <v>422692563</v>
      </c>
      <c r="R492" s="4">
        <f t="shared" si="71"/>
        <v>5.0446185118857239</v>
      </c>
      <c r="S492" s="4">
        <f t="shared" si="72"/>
        <v>5.412798156258327E-2</v>
      </c>
      <c r="T492" s="4">
        <f t="shared" si="73"/>
        <v>115079.11102870098</v>
      </c>
      <c r="U492" s="4">
        <f t="shared" si="74"/>
        <v>4.5801587288284606</v>
      </c>
      <c r="V492" s="4">
        <f t="shared" si="75"/>
        <v>0.46445978305726293</v>
      </c>
      <c r="X492">
        <v>932513874529.12231</v>
      </c>
      <c r="Y492">
        <v>620548284897.70703</v>
      </c>
      <c r="AA492">
        <f t="shared" si="78"/>
        <v>11.969655302235804</v>
      </c>
      <c r="AB492">
        <f t="shared" si="79"/>
        <v>11.792775579628108</v>
      </c>
    </row>
    <row r="493" spans="1:28" x14ac:dyDescent="0.55000000000000004">
      <c r="A493" s="4">
        <v>49.669728712355052</v>
      </c>
      <c r="B493" s="4">
        <v>19.925366623240539</v>
      </c>
      <c r="C493" s="4">
        <v>6</v>
      </c>
      <c r="D493" s="4">
        <v>5</v>
      </c>
      <c r="E493" s="4">
        <v>708904981074.36621</v>
      </c>
      <c r="F493" s="4">
        <v>283078938122.76599</v>
      </c>
      <c r="G493" s="4">
        <v>-4.148361991671039</v>
      </c>
      <c r="H493" s="4">
        <v>-9.5511069930399124</v>
      </c>
      <c r="I493" s="4">
        <v>-7.8900019447491099</v>
      </c>
      <c r="J493" s="4">
        <v>439948417</v>
      </c>
      <c r="K493" s="4">
        <v>431411366</v>
      </c>
      <c r="L493" s="4">
        <v>90621142200</v>
      </c>
      <c r="M493" s="4">
        <v>88872900700</v>
      </c>
      <c r="N493" s="4">
        <v>3636</v>
      </c>
      <c r="O493" s="4">
        <f t="shared" si="70"/>
        <v>91061090617</v>
      </c>
      <c r="P493" s="4">
        <f t="shared" si="76"/>
        <v>1756778551</v>
      </c>
      <c r="Q493" s="4">
        <f t="shared" si="77"/>
        <v>431411366</v>
      </c>
      <c r="R493" s="4">
        <f t="shared" si="71"/>
        <v>2.4029911152760688</v>
      </c>
      <c r="S493" s="4">
        <f t="shared" si="72"/>
        <v>6.1949913973465429E-2</v>
      </c>
      <c r="T493" s="4">
        <f t="shared" si="73"/>
        <v>58692.575449860713</v>
      </c>
      <c r="U493" s="4">
        <f t="shared" si="74"/>
        <v>1.9292307385038399</v>
      </c>
      <c r="V493" s="4">
        <f t="shared" si="75"/>
        <v>0.47376037677222893</v>
      </c>
      <c r="X493">
        <v>708904981074.36621</v>
      </c>
      <c r="Y493">
        <v>283078938122.76599</v>
      </c>
      <c r="AA493">
        <f t="shared" si="78"/>
        <v>11.850588027904452</v>
      </c>
      <c r="AB493">
        <f t="shared" si="79"/>
        <v>11.451907557823823</v>
      </c>
    </row>
    <row r="494" spans="1:28" x14ac:dyDescent="0.55000000000000004">
      <c r="A494" s="4">
        <v>34.700628992150648</v>
      </c>
      <c r="B494" s="4">
        <v>18.49613190468261</v>
      </c>
      <c r="C494" s="4">
        <v>8</v>
      </c>
      <c r="D494" s="4">
        <v>3</v>
      </c>
      <c r="E494" s="4">
        <v>52629973631.462273</v>
      </c>
      <c r="F494" s="4">
        <v>28020270287.855877</v>
      </c>
      <c r="G494" s="4">
        <v>-4.9745314455308929</v>
      </c>
      <c r="H494" s="4">
        <v>-8.6427085429379709</v>
      </c>
      <c r="I494" s="4">
        <v>-8.7647446578640746</v>
      </c>
      <c r="J494" s="4">
        <v>394816060</v>
      </c>
      <c r="K494" s="4">
        <v>394288028</v>
      </c>
      <c r="L494" s="4">
        <v>90540544600</v>
      </c>
      <c r="M494" s="4">
        <v>90391684900</v>
      </c>
      <c r="N494" s="4">
        <v>1087</v>
      </c>
      <c r="O494" s="4">
        <f t="shared" si="70"/>
        <v>90935360660</v>
      </c>
      <c r="P494" s="4">
        <f t="shared" si="76"/>
        <v>149387732</v>
      </c>
      <c r="Q494" s="4">
        <f t="shared" si="77"/>
        <v>394288028</v>
      </c>
      <c r="R494" s="4">
        <f t="shared" si="71"/>
        <v>0.59787057097926943</v>
      </c>
      <c r="S494" s="4">
        <f t="shared" si="72"/>
        <v>8.3188581914425339E-2</v>
      </c>
      <c r="T494" s="4">
        <f t="shared" si="73"/>
        <v>13066.697075305095</v>
      </c>
      <c r="U494" s="4">
        <f t="shared" si="74"/>
        <v>0.16427903393768759</v>
      </c>
      <c r="V494" s="4">
        <f t="shared" si="75"/>
        <v>0.43359153704158188</v>
      </c>
      <c r="X494">
        <v>52629973631.462273</v>
      </c>
      <c r="Y494">
        <v>28020270287.855877</v>
      </c>
      <c r="AA494">
        <f t="shared" si="78"/>
        <v>10.721233152428198</v>
      </c>
      <c r="AB494">
        <f t="shared" si="79"/>
        <v>10.447472320241625</v>
      </c>
    </row>
    <row r="495" spans="1:28" x14ac:dyDescent="0.55000000000000004">
      <c r="A495" s="4">
        <v>25.80986808664677</v>
      </c>
      <c r="B495" s="4">
        <v>39.65109575477684</v>
      </c>
      <c r="C495" s="4">
        <v>9</v>
      </c>
      <c r="D495" s="4">
        <v>5</v>
      </c>
      <c r="E495" s="4">
        <v>432833746667.07245</v>
      </c>
      <c r="F495" s="4">
        <v>259266301570.42303</v>
      </c>
      <c r="G495" s="4">
        <v>-5.3449425386257676</v>
      </c>
      <c r="H495" s="4">
        <v>-9.5911014563180821</v>
      </c>
      <c r="I495" s="4">
        <v>-8.3222037585032425</v>
      </c>
      <c r="J495" s="4">
        <v>1154148193</v>
      </c>
      <c r="K495" s="4">
        <v>1147549164</v>
      </c>
      <c r="L495" s="4">
        <v>90615779700</v>
      </c>
      <c r="M495" s="4">
        <v>90061349700</v>
      </c>
      <c r="N495" s="4">
        <v>1736</v>
      </c>
      <c r="O495" s="4">
        <f t="shared" si="70"/>
        <v>91769927893</v>
      </c>
      <c r="P495" s="4">
        <f t="shared" si="76"/>
        <v>561029029</v>
      </c>
      <c r="Q495" s="4">
        <f t="shared" si="77"/>
        <v>1147549164</v>
      </c>
      <c r="R495" s="4">
        <f t="shared" si="71"/>
        <v>1.861806184474867</v>
      </c>
      <c r="S495" s="4">
        <f t="shared" si="72"/>
        <v>0.1022178965681898</v>
      </c>
      <c r="T495" s="4">
        <f t="shared" si="73"/>
        <v>16983.327365202727</v>
      </c>
      <c r="U495" s="4">
        <f t="shared" si="74"/>
        <v>0.61134299860640295</v>
      </c>
      <c r="V495" s="4">
        <f t="shared" si="75"/>
        <v>1.2504631858684641</v>
      </c>
      <c r="X495">
        <v>432833746667.07245</v>
      </c>
      <c r="Y495">
        <v>259266301570.42303</v>
      </c>
      <c r="AA495">
        <f t="shared" si="78"/>
        <v>11.636321113974523</v>
      </c>
      <c r="AB495">
        <f t="shared" si="79"/>
        <v>11.413746072523011</v>
      </c>
    </row>
    <row r="496" spans="1:28" x14ac:dyDescent="0.55000000000000004">
      <c r="A496" s="4">
        <v>71.738526014340096</v>
      </c>
      <c r="B496" s="4">
        <v>27.785734917673437</v>
      </c>
      <c r="C496" s="4">
        <v>4</v>
      </c>
      <c r="D496" s="4">
        <v>4</v>
      </c>
      <c r="E496" s="4">
        <v>2578243442941.7861</v>
      </c>
      <c r="F496" s="4">
        <v>686432589284.5011</v>
      </c>
      <c r="G496" s="4">
        <v>-5.1566150066962742</v>
      </c>
      <c r="H496" s="4">
        <v>-9.5065819493784414</v>
      </c>
      <c r="I496" s="4">
        <v>-8.3459627287122515</v>
      </c>
      <c r="J496" s="4">
        <v>730150669</v>
      </c>
      <c r="K496" s="4">
        <v>600213179</v>
      </c>
      <c r="L496" s="4">
        <v>90105242100</v>
      </c>
      <c r="M496" s="4">
        <v>74211445200</v>
      </c>
      <c r="N496" s="4">
        <v>19901</v>
      </c>
      <c r="O496" s="4">
        <f t="shared" si="70"/>
        <v>90835392769</v>
      </c>
      <c r="P496" s="4">
        <f t="shared" si="76"/>
        <v>16023734390</v>
      </c>
      <c r="Q496" s="4">
        <f t="shared" si="77"/>
        <v>600213179</v>
      </c>
      <c r="R496" s="4">
        <f t="shared" si="71"/>
        <v>18.301178717062108</v>
      </c>
      <c r="S496" s="4">
        <f t="shared" si="72"/>
        <v>4.4470199100741056E-2</v>
      </c>
      <c r="T496" s="4">
        <f t="shared" si="73"/>
        <v>447513.17516966927</v>
      </c>
      <c r="U496" s="4">
        <f t="shared" si="74"/>
        <v>17.640408547304183</v>
      </c>
      <c r="V496" s="4">
        <f t="shared" si="75"/>
        <v>0.66077016975792591</v>
      </c>
      <c r="X496">
        <v>2578243442941.7861</v>
      </c>
      <c r="Y496">
        <v>686432589284.5011</v>
      </c>
      <c r="AA496">
        <f t="shared" si="78"/>
        <v>12.411323921913695</v>
      </c>
      <c r="AB496">
        <f t="shared" si="79"/>
        <v>11.836597894028365</v>
      </c>
    </row>
    <row r="497" spans="1:28" x14ac:dyDescent="0.55000000000000004">
      <c r="A497" s="4">
        <v>52.589886496084539</v>
      </c>
      <c r="B497" s="4">
        <v>23.789212247599838</v>
      </c>
      <c r="C497" s="4">
        <v>1</v>
      </c>
      <c r="D497" s="4">
        <v>2</v>
      </c>
      <c r="E497" s="4">
        <v>50382889146.266495</v>
      </c>
      <c r="F497" s="4">
        <v>3353640414.8944325</v>
      </c>
      <c r="G497" s="4">
        <v>-4.5096378166035826</v>
      </c>
      <c r="H497" s="4">
        <v>-8.490642270221894</v>
      </c>
      <c r="I497" s="4">
        <v>-8.2894774082558715</v>
      </c>
      <c r="J497" s="4">
        <v>555581649</v>
      </c>
      <c r="K497" s="4">
        <v>553888853</v>
      </c>
      <c r="L497" s="4">
        <v>90612262100</v>
      </c>
      <c r="M497" s="4">
        <v>90331002700</v>
      </c>
      <c r="N497" s="4">
        <v>5344</v>
      </c>
      <c r="O497" s="4">
        <f t="shared" si="70"/>
        <v>91167843749</v>
      </c>
      <c r="P497" s="4">
        <f t="shared" si="76"/>
        <v>282952196</v>
      </c>
      <c r="Q497" s="4">
        <f t="shared" si="77"/>
        <v>553888853</v>
      </c>
      <c r="R497" s="4">
        <f t="shared" si="71"/>
        <v>0.91791251672460339</v>
      </c>
      <c r="S497" s="4">
        <f t="shared" si="72"/>
        <v>5.8898719260735727E-2</v>
      </c>
      <c r="T497" s="4">
        <f t="shared" si="73"/>
        <v>90732.023838123205</v>
      </c>
      <c r="U497" s="4">
        <f t="shared" si="74"/>
        <v>0.31036403227766768</v>
      </c>
      <c r="V497" s="4">
        <f t="shared" si="75"/>
        <v>0.60754848444693577</v>
      </c>
      <c r="X497">
        <v>50382889146.266495</v>
      </c>
      <c r="Y497">
        <v>3353640414.8944325</v>
      </c>
      <c r="AA497">
        <f t="shared" si="78"/>
        <v>10.702283067971631</v>
      </c>
      <c r="AB497">
        <f t="shared" si="79"/>
        <v>9.5255164947044566</v>
      </c>
    </row>
    <row r="498" spans="1:28" x14ac:dyDescent="0.55000000000000004">
      <c r="A498" s="4">
        <v>60.044907878944272</v>
      </c>
      <c r="B498" s="4">
        <v>40.312337777925769</v>
      </c>
      <c r="C498" s="4">
        <v>2</v>
      </c>
      <c r="D498" s="4">
        <v>3</v>
      </c>
      <c r="E498" s="4">
        <v>304383890249.15106</v>
      </c>
      <c r="F498" s="4">
        <v>40520955371.07225</v>
      </c>
      <c r="G498" s="4">
        <v>-4.9886496158068461</v>
      </c>
      <c r="H498" s="4">
        <v>-8.8978886088604945</v>
      </c>
      <c r="I498" s="4">
        <v>-7.6942743874662964</v>
      </c>
      <c r="J498" s="4">
        <v>1227219516</v>
      </c>
      <c r="K498" s="4">
        <v>1200606003</v>
      </c>
      <c r="L498" s="4">
        <v>90517759200</v>
      </c>
      <c r="M498" s="4">
        <v>88570234200</v>
      </c>
      <c r="N498" s="4">
        <v>17404</v>
      </c>
      <c r="O498" s="4">
        <f t="shared" si="70"/>
        <v>91744978716</v>
      </c>
      <c r="P498" s="4">
        <f t="shared" si="76"/>
        <v>1974138513</v>
      </c>
      <c r="Q498" s="4">
        <f t="shared" si="77"/>
        <v>1200606003</v>
      </c>
      <c r="R498" s="4">
        <f t="shared" si="71"/>
        <v>3.4604013870094628</v>
      </c>
      <c r="S498" s="4">
        <f t="shared" si="72"/>
        <v>5.2269987475330619E-2</v>
      </c>
      <c r="T498" s="4">
        <f t="shared" si="73"/>
        <v>332963.53874609218</v>
      </c>
      <c r="U498" s="4">
        <f t="shared" si="74"/>
        <v>2.1517673671395352</v>
      </c>
      <c r="V498" s="4">
        <f t="shared" si="75"/>
        <v>1.3086340198699273</v>
      </c>
      <c r="X498">
        <v>304383890249.15106</v>
      </c>
      <c r="Y498">
        <v>40520955371.07225</v>
      </c>
      <c r="AA498">
        <f t="shared" si="78"/>
        <v>11.483421663338222</v>
      </c>
      <c r="AB498">
        <f t="shared" si="79"/>
        <v>10.607679676261135</v>
      </c>
    </row>
    <row r="499" spans="1:28" x14ac:dyDescent="0.55000000000000004">
      <c r="A499" s="4">
        <v>67.299835722656326</v>
      </c>
      <c r="B499" s="4">
        <v>42.277665710084889</v>
      </c>
      <c r="C499" s="4">
        <v>3</v>
      </c>
      <c r="D499" s="4">
        <v>4</v>
      </c>
      <c r="E499" s="4">
        <v>746965831766.91736</v>
      </c>
      <c r="F499" s="4">
        <v>149108735996.50742</v>
      </c>
      <c r="G499" s="4">
        <v>-4.0352544114425282</v>
      </c>
      <c r="H499" s="4">
        <v>-8.5593827957595945</v>
      </c>
      <c r="I499" s="4">
        <v>-7.1763079591290637</v>
      </c>
      <c r="J499" s="4">
        <v>1364962737</v>
      </c>
      <c r="K499" s="4">
        <v>1287727935</v>
      </c>
      <c r="L499" s="4">
        <v>90300211800</v>
      </c>
      <c r="M499" s="4">
        <v>85238353600</v>
      </c>
      <c r="N499" s="4">
        <v>28319</v>
      </c>
      <c r="O499" s="4">
        <f t="shared" si="70"/>
        <v>91665174537</v>
      </c>
      <c r="P499" s="4">
        <f t="shared" si="76"/>
        <v>5139093002</v>
      </c>
      <c r="Q499" s="4">
        <f t="shared" si="77"/>
        <v>1287727935</v>
      </c>
      <c r="R499" s="4">
        <f t="shared" si="71"/>
        <v>7.011191512438411</v>
      </c>
      <c r="S499" s="4">
        <f t="shared" si="72"/>
        <v>4.7117775896193308E-2</v>
      </c>
      <c r="T499" s="4">
        <f t="shared" si="73"/>
        <v>601025.82223724865</v>
      </c>
      <c r="U499" s="4">
        <f t="shared" si="74"/>
        <v>5.606374534230163</v>
      </c>
      <c r="V499" s="4">
        <f t="shared" si="75"/>
        <v>1.4048169782082482</v>
      </c>
      <c r="X499">
        <v>746965831766.91736</v>
      </c>
      <c r="Y499">
        <v>149108735996.50742</v>
      </c>
      <c r="AA499">
        <f t="shared" si="78"/>
        <v>11.873300736468051</v>
      </c>
      <c r="AB499">
        <f t="shared" si="79"/>
        <v>11.173503088683937</v>
      </c>
    </row>
    <row r="500" spans="1:28" x14ac:dyDescent="0.55000000000000004">
      <c r="A500" s="4">
        <v>47.044918260185938</v>
      </c>
      <c r="B500" s="4">
        <v>36.448798355159887</v>
      </c>
      <c r="C500" s="4">
        <v>6</v>
      </c>
      <c r="D500" s="4">
        <v>3</v>
      </c>
      <c r="E500" s="4">
        <v>107781187618.12326</v>
      </c>
      <c r="F500" s="4">
        <v>43037262598.89521</v>
      </c>
      <c r="G500" s="4">
        <v>-4.4846662624098066</v>
      </c>
      <c r="H500" s="4">
        <v>-9.6614495912405154</v>
      </c>
      <c r="I500" s="4">
        <v>-8.4287086543665026</v>
      </c>
      <c r="J500" s="4">
        <v>1009072716</v>
      </c>
      <c r="K500" s="4">
        <v>1004141448</v>
      </c>
      <c r="L500" s="4">
        <v>90685209800</v>
      </c>
      <c r="M500" s="4">
        <v>90236599800</v>
      </c>
      <c r="N500" s="4">
        <v>6923</v>
      </c>
      <c r="O500" s="4">
        <f t="shared" si="70"/>
        <v>91694282516</v>
      </c>
      <c r="P500" s="4">
        <f t="shared" si="76"/>
        <v>453541268</v>
      </c>
      <c r="Q500" s="4">
        <f t="shared" si="77"/>
        <v>1004141448</v>
      </c>
      <c r="R500" s="4">
        <f t="shared" si="71"/>
        <v>1.5897204013190733</v>
      </c>
      <c r="S500" s="4">
        <f t="shared" si="72"/>
        <v>6.4948744666599598E-2</v>
      </c>
      <c r="T500" s="4">
        <f t="shared" si="73"/>
        <v>106591.74454468259</v>
      </c>
      <c r="U500" s="4">
        <f t="shared" si="74"/>
        <v>0.49462328026925806</v>
      </c>
      <c r="V500" s="4">
        <f t="shared" si="75"/>
        <v>1.0950971210498153</v>
      </c>
      <c r="X500">
        <v>107781187618.12326</v>
      </c>
      <c r="Y500">
        <v>43037262598.89521</v>
      </c>
      <c r="AA500">
        <f t="shared" si="78"/>
        <v>11.032542964685465</v>
      </c>
      <c r="AB500">
        <f t="shared" si="79"/>
        <v>10.633844640074642</v>
      </c>
    </row>
    <row r="501" spans="1:28" x14ac:dyDescent="0.55000000000000004">
      <c r="A501" s="4">
        <v>32.119725937070022</v>
      </c>
      <c r="B501" s="4">
        <v>22.404896411489737</v>
      </c>
      <c r="C501" s="4">
        <v>0</v>
      </c>
      <c r="D501" s="4">
        <v>5</v>
      </c>
      <c r="E501" s="4">
        <v>1546464752177.5579</v>
      </c>
      <c r="F501" s="4">
        <v>0</v>
      </c>
      <c r="G501" s="4">
        <v>-4.8919955824553547</v>
      </c>
      <c r="H501" s="4">
        <v>-9.3833323224321372</v>
      </c>
      <c r="I501" s="4">
        <v>-7.2342791371520816</v>
      </c>
      <c r="J501" s="4">
        <v>502725779</v>
      </c>
      <c r="K501" s="4">
        <v>502654662</v>
      </c>
      <c r="L501" s="4">
        <v>90510982800</v>
      </c>
      <c r="M501" s="4">
        <v>90504939200</v>
      </c>
      <c r="N501" s="4">
        <v>794301</v>
      </c>
      <c r="O501" s="4">
        <f t="shared" si="70"/>
        <v>91013708579</v>
      </c>
      <c r="P501" s="4">
        <f t="shared" si="76"/>
        <v>6114717</v>
      </c>
      <c r="Q501" s="4">
        <f t="shared" si="77"/>
        <v>502654662</v>
      </c>
      <c r="R501" s="4">
        <f t="shared" si="71"/>
        <v>0.55900301937305152</v>
      </c>
      <c r="S501" s="4">
        <f t="shared" si="72"/>
        <v>8.8094232052560131E-2</v>
      </c>
      <c r="T501" s="4">
        <f t="shared" si="73"/>
        <v>9016492.6975706182</v>
      </c>
      <c r="U501" s="4">
        <f t="shared" si="74"/>
        <v>6.7184571373579607E-3</v>
      </c>
      <c r="V501" s="4">
        <f t="shared" si="75"/>
        <v>0.55228456223569355</v>
      </c>
      <c r="X501">
        <v>1546464752177.5579</v>
      </c>
      <c r="Y501">
        <v>0</v>
      </c>
      <c r="AA501">
        <f t="shared" si="78"/>
        <v>12.189340025788123</v>
      </c>
      <c r="AB501" t="e">
        <f t="shared" si="79"/>
        <v>#NUM!</v>
      </c>
    </row>
    <row r="502" spans="1:28" x14ac:dyDescent="0.55000000000000004">
      <c r="A502" s="4">
        <v>44.863057820202542</v>
      </c>
      <c r="B502" s="4">
        <v>13.70555592143873</v>
      </c>
      <c r="C502" s="4">
        <v>1</v>
      </c>
      <c r="D502" s="4">
        <v>3</v>
      </c>
      <c r="E502" s="4">
        <v>895483724143.58752</v>
      </c>
      <c r="F502" s="4">
        <v>59556129909.227951</v>
      </c>
      <c r="G502" s="4">
        <v>-4.1984729528626721</v>
      </c>
      <c r="H502" s="4">
        <v>-8.8391142555157369</v>
      </c>
      <c r="I502" s="4">
        <v>-7.0346222621332766</v>
      </c>
      <c r="J502" s="4">
        <v>278502995</v>
      </c>
      <c r="K502" s="4">
        <v>272081791</v>
      </c>
      <c r="L502" s="4">
        <v>90654452200</v>
      </c>
      <c r="M502" s="4">
        <v>88575140900</v>
      </c>
      <c r="N502" s="4">
        <v>1752</v>
      </c>
      <c r="O502" s="4">
        <f t="shared" si="70"/>
        <v>90932955195</v>
      </c>
      <c r="P502" s="4">
        <f t="shared" si="76"/>
        <v>2085732504</v>
      </c>
      <c r="Q502" s="4">
        <f t="shared" si="77"/>
        <v>272081791</v>
      </c>
      <c r="R502" s="4">
        <f t="shared" si="71"/>
        <v>2.5929150657688576</v>
      </c>
      <c r="S502" s="4">
        <f t="shared" si="72"/>
        <v>6.7645257597897204E-2</v>
      </c>
      <c r="T502" s="4">
        <f t="shared" si="73"/>
        <v>25899.820064466159</v>
      </c>
      <c r="U502" s="4">
        <f t="shared" si="74"/>
        <v>2.2937036408057758</v>
      </c>
      <c r="V502" s="4">
        <f t="shared" si="75"/>
        <v>0.29921142496308156</v>
      </c>
      <c r="X502">
        <v>895483724143.58752</v>
      </c>
      <c r="Y502">
        <v>59556129909.227951</v>
      </c>
      <c r="AA502">
        <f t="shared" si="78"/>
        <v>11.952057696741315</v>
      </c>
      <c r="AB502">
        <f t="shared" si="79"/>
        <v>10.774926468568465</v>
      </c>
    </row>
    <row r="503" spans="1:28" x14ac:dyDescent="0.55000000000000004">
      <c r="A503" s="4">
        <v>34.185010393086188</v>
      </c>
      <c r="B503" s="4">
        <v>43.311602001978862</v>
      </c>
      <c r="C503" s="4">
        <v>2</v>
      </c>
      <c r="D503" s="4">
        <v>3</v>
      </c>
      <c r="E503" s="4">
        <v>3086729702420.6797</v>
      </c>
      <c r="F503" s="4">
        <v>410919370312.1756</v>
      </c>
      <c r="G503" s="4">
        <v>-5.3586705067126443</v>
      </c>
      <c r="H503" s="4">
        <v>-9.3797439701837551</v>
      </c>
      <c r="I503" s="4">
        <v>-7.1696122758142673</v>
      </c>
      <c r="J503" s="4">
        <v>1331141044</v>
      </c>
      <c r="K503" s="4">
        <v>1249024480</v>
      </c>
      <c r="L503" s="4">
        <v>90736645100</v>
      </c>
      <c r="M503" s="4">
        <v>85178892700</v>
      </c>
      <c r="N503" s="4">
        <v>4008</v>
      </c>
      <c r="O503" s="4">
        <f t="shared" si="70"/>
        <v>92067786144</v>
      </c>
      <c r="P503" s="4">
        <f t="shared" si="76"/>
        <v>5639868964</v>
      </c>
      <c r="Q503" s="4">
        <f t="shared" si="77"/>
        <v>1249024480</v>
      </c>
      <c r="R503" s="4">
        <f t="shared" si="71"/>
        <v>7.482414569223292</v>
      </c>
      <c r="S503" s="4">
        <f t="shared" si="72"/>
        <v>8.4132885333486465E-2</v>
      </c>
      <c r="T503" s="4">
        <f t="shared" si="73"/>
        <v>47638.922451227772</v>
      </c>
      <c r="U503" s="4">
        <f t="shared" si="74"/>
        <v>6.1257788421010559</v>
      </c>
      <c r="V503" s="4">
        <f t="shared" si="75"/>
        <v>1.3566357271222362</v>
      </c>
      <c r="X503">
        <v>3086729702420.6797</v>
      </c>
      <c r="Y503">
        <v>410919370312.1756</v>
      </c>
      <c r="AA503">
        <f t="shared" si="78"/>
        <v>12.489498601012141</v>
      </c>
      <c r="AB503">
        <f t="shared" si="79"/>
        <v>11.613756613935054</v>
      </c>
    </row>
    <row r="504" spans="1:28" x14ac:dyDescent="0.55000000000000004">
      <c r="A504" s="4">
        <v>61.221758447226968</v>
      </c>
      <c r="B504" s="4">
        <v>31.102983909711213</v>
      </c>
      <c r="C504" s="4">
        <v>8</v>
      </c>
      <c r="D504" s="4">
        <v>2</v>
      </c>
      <c r="E504" s="4">
        <v>810047200408.43982</v>
      </c>
      <c r="F504" s="4">
        <v>431198250367.4176</v>
      </c>
      <c r="G504" s="4">
        <v>-4.2031958754058678</v>
      </c>
      <c r="H504" s="4">
        <v>-10.09132486637232</v>
      </c>
      <c r="I504" s="4">
        <v>-8.1130883744550708</v>
      </c>
      <c r="J504" s="4">
        <v>823080535</v>
      </c>
      <c r="K504" s="4">
        <v>755549769</v>
      </c>
      <c r="L504" s="4">
        <v>90414651200</v>
      </c>
      <c r="M504" s="4">
        <v>83066792200</v>
      </c>
      <c r="N504" s="4">
        <v>14642</v>
      </c>
      <c r="O504" s="4">
        <f t="shared" si="70"/>
        <v>91237731735</v>
      </c>
      <c r="P504" s="4">
        <f t="shared" si="76"/>
        <v>7415389766</v>
      </c>
      <c r="Q504" s="4">
        <f t="shared" si="77"/>
        <v>755549769</v>
      </c>
      <c r="R504" s="4">
        <f t="shared" si="71"/>
        <v>8.9556583439979569</v>
      </c>
      <c r="S504" s="4">
        <f t="shared" si="72"/>
        <v>5.1355946870973224E-2</v>
      </c>
      <c r="T504" s="4">
        <f t="shared" si="73"/>
        <v>285108.16939636198</v>
      </c>
      <c r="U504" s="4">
        <f t="shared" si="74"/>
        <v>8.1275472603133103</v>
      </c>
      <c r="V504" s="4">
        <f t="shared" si="75"/>
        <v>0.82811108368464748</v>
      </c>
      <c r="X504">
        <v>810047200408.43982</v>
      </c>
      <c r="Y504">
        <v>431198250367.4176</v>
      </c>
      <c r="AA504">
        <f t="shared" si="78"/>
        <v>11.908510325396792</v>
      </c>
      <c r="AB504">
        <f t="shared" si="79"/>
        <v>11.634676989986387</v>
      </c>
    </row>
    <row r="505" spans="1:28" x14ac:dyDescent="0.55000000000000004">
      <c r="A505" s="4">
        <v>61.644829736704551</v>
      </c>
      <c r="B505" s="4">
        <v>42.664868961090669</v>
      </c>
      <c r="C505" s="4">
        <v>0</v>
      </c>
      <c r="D505" s="4">
        <v>1</v>
      </c>
      <c r="E505" s="4">
        <v>31996418971.166481</v>
      </c>
      <c r="F505" s="4">
        <v>0</v>
      </c>
      <c r="G505" s="4">
        <v>-4.7143139157758931</v>
      </c>
      <c r="H505" s="4">
        <v>-8.4088298682397529</v>
      </c>
      <c r="I505" s="4">
        <v>-8.4630783881623568</v>
      </c>
      <c r="J505" s="4">
        <v>1358955925</v>
      </c>
      <c r="K505" s="4">
        <v>1358637914</v>
      </c>
      <c r="L505" s="4">
        <v>90476195200</v>
      </c>
      <c r="M505" s="4">
        <v>90458184700</v>
      </c>
      <c r="N505" s="4">
        <v>4573688</v>
      </c>
      <c r="O505" s="4">
        <f t="shared" si="70"/>
        <v>91835151125</v>
      </c>
      <c r="P505" s="4">
        <f t="shared" si="76"/>
        <v>18328511</v>
      </c>
      <c r="Q505" s="4">
        <f t="shared" si="77"/>
        <v>1358637914</v>
      </c>
      <c r="R505" s="4">
        <f t="shared" si="71"/>
        <v>1.4993892949833156</v>
      </c>
      <c r="S505" s="4">
        <f t="shared" si="72"/>
        <v>5.1035253870803363E-2</v>
      </c>
      <c r="T505" s="4">
        <f t="shared" si="73"/>
        <v>89618208.064142704</v>
      </c>
      <c r="U505" s="4">
        <f t="shared" si="74"/>
        <v>1.9958056120637762E-2</v>
      </c>
      <c r="V505" s="4">
        <f t="shared" si="75"/>
        <v>1.4794312388626778</v>
      </c>
      <c r="X505">
        <v>31996418971.166481</v>
      </c>
      <c r="Y505">
        <v>0</v>
      </c>
      <c r="AA505">
        <f t="shared" si="78"/>
        <v>10.505101374942138</v>
      </c>
      <c r="AB505" t="e">
        <f t="shared" si="79"/>
        <v>#NUM!</v>
      </c>
    </row>
    <row r="506" spans="1:28" x14ac:dyDescent="0.55000000000000004">
      <c r="A506" s="4">
        <v>66.867276851734857</v>
      </c>
      <c r="B506" s="4">
        <v>18.068576783566431</v>
      </c>
      <c r="C506" s="4">
        <v>8</v>
      </c>
      <c r="D506" s="4">
        <v>2</v>
      </c>
      <c r="E506" s="4">
        <v>44003896711.078667</v>
      </c>
      <c r="F506" s="4">
        <v>23423824268.016064</v>
      </c>
      <c r="G506" s="4">
        <v>-4.353806226435414</v>
      </c>
      <c r="H506" s="4">
        <v>-9.1234683226071489</v>
      </c>
      <c r="I506" s="4">
        <v>-8.0633596133009267</v>
      </c>
      <c r="J506" s="4">
        <v>411116502</v>
      </c>
      <c r="K506" s="4">
        <v>408600827</v>
      </c>
      <c r="L506" s="4">
        <v>90418968400</v>
      </c>
      <c r="M506" s="4">
        <v>89868425600</v>
      </c>
      <c r="N506" s="4">
        <v>9612</v>
      </c>
      <c r="O506" s="4">
        <f t="shared" si="70"/>
        <v>90830084902</v>
      </c>
      <c r="P506" s="4">
        <f t="shared" si="76"/>
        <v>553058475</v>
      </c>
      <c r="Q506" s="4">
        <f t="shared" si="77"/>
        <v>408600827</v>
      </c>
      <c r="R506" s="4">
        <f t="shared" si="71"/>
        <v>1.058745351870551</v>
      </c>
      <c r="S506" s="4">
        <f t="shared" si="72"/>
        <v>4.7394699070830971E-2</v>
      </c>
      <c r="T506" s="4">
        <f t="shared" si="73"/>
        <v>202807.49088911712</v>
      </c>
      <c r="U506" s="4">
        <f t="shared" si="74"/>
        <v>0.60889349117829805</v>
      </c>
      <c r="V506" s="4">
        <f t="shared" si="75"/>
        <v>0.4498518606922528</v>
      </c>
      <c r="X506">
        <v>44003896711.078667</v>
      </c>
      <c r="Y506">
        <v>23423824268.016064</v>
      </c>
      <c r="AA506">
        <f t="shared" si="78"/>
        <v>10.643491136604055</v>
      </c>
      <c r="AB506">
        <f t="shared" si="79"/>
        <v>10.36965780119365</v>
      </c>
    </row>
    <row r="507" spans="1:28" x14ac:dyDescent="0.55000000000000004">
      <c r="A507" s="4">
        <v>33.906614567716879</v>
      </c>
      <c r="B507" s="4">
        <v>49.036342371738776</v>
      </c>
      <c r="C507" s="4">
        <v>10</v>
      </c>
      <c r="D507" s="4">
        <v>3</v>
      </c>
      <c r="E507" s="4">
        <v>1040963264650.1572</v>
      </c>
      <c r="F507" s="4">
        <v>692737863512.55188</v>
      </c>
      <c r="G507" s="4">
        <v>-4.9670835639237074</v>
      </c>
      <c r="H507" s="4">
        <v>-10.004142303287679</v>
      </c>
      <c r="I507" s="4">
        <v>-7.6423740942356826</v>
      </c>
      <c r="J507" s="4">
        <v>1674911117</v>
      </c>
      <c r="K507" s="4">
        <v>1624459056</v>
      </c>
      <c r="L507" s="4">
        <v>90693397100</v>
      </c>
      <c r="M507" s="4">
        <v>87973721600</v>
      </c>
      <c r="N507" s="4">
        <v>8780</v>
      </c>
      <c r="O507" s="4">
        <f t="shared" si="70"/>
        <v>92368308217</v>
      </c>
      <c r="P507" s="4">
        <f t="shared" si="76"/>
        <v>2770127561</v>
      </c>
      <c r="Q507" s="4">
        <f t="shared" si="77"/>
        <v>1624459056</v>
      </c>
      <c r="R507" s="4">
        <f t="shared" si="71"/>
        <v>4.7576779328639844</v>
      </c>
      <c r="S507" s="4">
        <f t="shared" si="72"/>
        <v>8.4649975035637579E-2</v>
      </c>
      <c r="T507" s="4">
        <f t="shared" si="73"/>
        <v>103721.23555031914</v>
      </c>
      <c r="U507" s="4">
        <f t="shared" si="74"/>
        <v>2.999002162616387</v>
      </c>
      <c r="V507" s="4">
        <f t="shared" si="75"/>
        <v>1.7586757702475979</v>
      </c>
      <c r="X507">
        <v>1040963264650.1572</v>
      </c>
      <c r="Y507">
        <v>692737863512.55188</v>
      </c>
      <c r="AA507">
        <f t="shared" si="78"/>
        <v>12.017435403630392</v>
      </c>
      <c r="AB507">
        <f t="shared" si="79"/>
        <v>11.840568925857085</v>
      </c>
    </row>
    <row r="508" spans="1:28" x14ac:dyDescent="0.55000000000000004">
      <c r="A508" s="4">
        <v>26.395280993646669</v>
      </c>
      <c r="B508" s="4">
        <v>38.667029671106611</v>
      </c>
      <c r="C508" s="4">
        <v>10</v>
      </c>
      <c r="D508" s="4">
        <v>3</v>
      </c>
      <c r="E508" s="4">
        <v>59928203633.897705</v>
      </c>
      <c r="F508" s="4">
        <v>39880884522.321236</v>
      </c>
      <c r="G508" s="4">
        <v>-5.5168255934706751</v>
      </c>
      <c r="H508" s="4">
        <v>-8.7156790790924283</v>
      </c>
      <c r="I508" s="4">
        <v>-8.7740635829432811</v>
      </c>
      <c r="J508" s="4">
        <v>1106220574</v>
      </c>
      <c r="K508" s="4">
        <v>1104669647</v>
      </c>
      <c r="L508" s="4">
        <v>90611784800</v>
      </c>
      <c r="M508" s="4">
        <v>90440540200</v>
      </c>
      <c r="N508" s="4">
        <v>1521</v>
      </c>
      <c r="O508" s="4">
        <f t="shared" si="70"/>
        <v>91718005374</v>
      </c>
      <c r="P508" s="4">
        <f t="shared" si="76"/>
        <v>172795527</v>
      </c>
      <c r="Q508" s="4">
        <f t="shared" si="77"/>
        <v>1104669647</v>
      </c>
      <c r="R508" s="4">
        <f t="shared" si="71"/>
        <v>1.3928183117271897</v>
      </c>
      <c r="S508" s="4">
        <f t="shared" si="72"/>
        <v>0.10076418730680352</v>
      </c>
      <c r="T508" s="4">
        <f t="shared" si="73"/>
        <v>15094.648611305807</v>
      </c>
      <c r="U508" s="4">
        <f t="shared" si="74"/>
        <v>0.18839869695747186</v>
      </c>
      <c r="V508" s="4">
        <f t="shared" si="75"/>
        <v>1.2044196147697179</v>
      </c>
      <c r="X508">
        <v>59928203633.897705</v>
      </c>
      <c r="Y508">
        <v>39880884522.321236</v>
      </c>
      <c r="AA508">
        <f t="shared" si="78"/>
        <v>10.777631259782614</v>
      </c>
      <c r="AB508">
        <f t="shared" si="79"/>
        <v>10.600764782009307</v>
      </c>
    </row>
    <row r="509" spans="1:28" x14ac:dyDescent="0.55000000000000004">
      <c r="A509" s="4">
        <v>53.658561038765363</v>
      </c>
      <c r="B509" s="4">
        <v>39.666766395182954</v>
      </c>
      <c r="C509" s="4">
        <v>5</v>
      </c>
      <c r="D509" s="4">
        <v>4</v>
      </c>
      <c r="E509" s="4">
        <v>2734141110997.3296</v>
      </c>
      <c r="F509" s="4">
        <v>909918881275.26501</v>
      </c>
      <c r="G509" s="4">
        <v>-5.4930597956859648</v>
      </c>
      <c r="H509" s="4">
        <v>-8.8226829864200713</v>
      </c>
      <c r="I509" s="4">
        <v>-7.6489660597964839</v>
      </c>
      <c r="J509" s="4">
        <v>1173231653</v>
      </c>
      <c r="K509" s="4">
        <v>1014221863</v>
      </c>
      <c r="L509" s="4">
        <v>90646427300</v>
      </c>
      <c r="M509" s="4">
        <v>78470839000</v>
      </c>
      <c r="N509" s="4">
        <v>10020</v>
      </c>
      <c r="O509" s="4">
        <f t="shared" si="70"/>
        <v>91819658953</v>
      </c>
      <c r="P509" s="4">
        <f t="shared" si="76"/>
        <v>12334598090</v>
      </c>
      <c r="Q509" s="4">
        <f t="shared" si="77"/>
        <v>1014221863</v>
      </c>
      <c r="R509" s="4">
        <f t="shared" si="71"/>
        <v>14.538084877698033</v>
      </c>
      <c r="S509" s="4">
        <f t="shared" si="72"/>
        <v>5.7851113257452055E-2</v>
      </c>
      <c r="T509" s="4">
        <f t="shared" si="73"/>
        <v>173203.23561291676</v>
      </c>
      <c r="U509" s="4">
        <f t="shared" si="74"/>
        <v>13.433504579137837</v>
      </c>
      <c r="V509" s="4">
        <f t="shared" si="75"/>
        <v>1.1045802985601947</v>
      </c>
      <c r="X509">
        <v>2734141110997.3296</v>
      </c>
      <c r="Y509">
        <v>909918881275.26501</v>
      </c>
      <c r="AA509">
        <f t="shared" si="78"/>
        <v>12.436820925062088</v>
      </c>
      <c r="AB509">
        <f t="shared" si="79"/>
        <v>11.959002676953153</v>
      </c>
    </row>
    <row r="510" spans="1:28" x14ac:dyDescent="0.55000000000000004">
      <c r="A510" s="4">
        <v>59.613061975546607</v>
      </c>
      <c r="B510" s="4">
        <v>18.689391459503572</v>
      </c>
      <c r="C510" s="4">
        <v>6</v>
      </c>
      <c r="D510" s="4">
        <v>3</v>
      </c>
      <c r="E510" s="4">
        <v>136969069280.48459</v>
      </c>
      <c r="F510" s="4">
        <v>54692047219.187332</v>
      </c>
      <c r="G510" s="4">
        <v>-4.9987042520741856</v>
      </c>
      <c r="H510" s="4">
        <v>-8.428722987882578</v>
      </c>
      <c r="I510" s="4">
        <v>-7.6657962550092833</v>
      </c>
      <c r="J510" s="4">
        <v>417448147</v>
      </c>
      <c r="K510" s="4">
        <v>413515419</v>
      </c>
      <c r="L510" s="4">
        <v>90545171500</v>
      </c>
      <c r="M510" s="4">
        <v>89696563000</v>
      </c>
      <c r="N510" s="4">
        <v>6229</v>
      </c>
      <c r="O510" s="4">
        <f t="shared" si="70"/>
        <v>90962619647</v>
      </c>
      <c r="P510" s="4">
        <f t="shared" si="76"/>
        <v>852541228</v>
      </c>
      <c r="Q510" s="4">
        <f t="shared" si="77"/>
        <v>413515419</v>
      </c>
      <c r="R510" s="4">
        <f t="shared" si="71"/>
        <v>1.3918427722433733</v>
      </c>
      <c r="S510" s="4">
        <f t="shared" si="72"/>
        <v>5.2613699085944106E-2</v>
      </c>
      <c r="T510" s="4">
        <f t="shared" si="73"/>
        <v>118391.21955338994</v>
      </c>
      <c r="U510" s="4">
        <f t="shared" si="74"/>
        <v>0.93724348672946045</v>
      </c>
      <c r="V510" s="4">
        <f t="shared" si="75"/>
        <v>0.45459928551391277</v>
      </c>
      <c r="X510">
        <v>136969069280.48459</v>
      </c>
      <c r="Y510">
        <v>54692047219.187332</v>
      </c>
      <c r="AA510">
        <f t="shared" si="78"/>
        <v>11.136622504693376</v>
      </c>
      <c r="AB510">
        <f t="shared" si="79"/>
        <v>10.737924180082555</v>
      </c>
    </row>
    <row r="511" spans="1:28" x14ac:dyDescent="0.55000000000000004">
      <c r="A511" s="4">
        <v>35.099008750458971</v>
      </c>
      <c r="B511" s="4">
        <v>40.898813091706209</v>
      </c>
      <c r="C511" s="4">
        <v>9</v>
      </c>
      <c r="D511" s="4">
        <v>2</v>
      </c>
      <c r="E511" s="4">
        <v>39922159821.677467</v>
      </c>
      <c r="F511" s="4">
        <v>23907549427.028599</v>
      </c>
      <c r="G511" s="4">
        <v>-4.6161388188427148</v>
      </c>
      <c r="H511" s="4">
        <v>-9.1506407640041925</v>
      </c>
      <c r="I511" s="4">
        <v>-7.4950207099310298</v>
      </c>
      <c r="J511" s="4">
        <v>1205501396</v>
      </c>
      <c r="K511" s="4">
        <v>1203002082</v>
      </c>
      <c r="L511" s="4">
        <v>90728754400</v>
      </c>
      <c r="M511" s="4">
        <v>90518358400</v>
      </c>
      <c r="N511" s="4">
        <v>3454</v>
      </c>
      <c r="O511" s="4">
        <f t="shared" si="70"/>
        <v>91934255796</v>
      </c>
      <c r="P511" s="4">
        <f t="shared" si="76"/>
        <v>212895314</v>
      </c>
      <c r="Q511" s="4">
        <f t="shared" si="77"/>
        <v>1203002082</v>
      </c>
      <c r="R511" s="4">
        <f t="shared" si="71"/>
        <v>1.5401194948940946</v>
      </c>
      <c r="S511" s="4">
        <f t="shared" si="72"/>
        <v>8.247071068307392E-2</v>
      </c>
      <c r="T511" s="4">
        <f t="shared" si="73"/>
        <v>41881.535534152856</v>
      </c>
      <c r="U511" s="4">
        <f t="shared" si="74"/>
        <v>0.23157343490375318</v>
      </c>
      <c r="V511" s="4">
        <f t="shared" si="75"/>
        <v>1.3085460599903413</v>
      </c>
      <c r="X511">
        <v>39922159821.677467</v>
      </c>
      <c r="Y511">
        <v>23907549427.028599</v>
      </c>
      <c r="AA511">
        <f t="shared" si="78"/>
        <v>10.60121402893955</v>
      </c>
      <c r="AB511">
        <f t="shared" si="79"/>
        <v>10.378535062319788</v>
      </c>
    </row>
    <row r="512" spans="1:28" x14ac:dyDescent="0.55000000000000004">
      <c r="A512" s="4">
        <v>32.385528242458648</v>
      </c>
      <c r="B512" s="4">
        <v>39.966799414146699</v>
      </c>
      <c r="C512" s="4">
        <v>4</v>
      </c>
      <c r="D512" s="4">
        <v>3</v>
      </c>
      <c r="E512" s="4">
        <v>156539522677.6337</v>
      </c>
      <c r="F512" s="4">
        <v>41678992747.388359</v>
      </c>
      <c r="G512" s="4">
        <v>-5.4407015145134636</v>
      </c>
      <c r="H512" s="4">
        <v>-8.4713138680915794</v>
      </c>
      <c r="I512" s="4">
        <v>-8.6099957060092525</v>
      </c>
      <c r="J512" s="4">
        <v>1160653517</v>
      </c>
      <c r="K512" s="4">
        <v>1155395514</v>
      </c>
      <c r="L512" s="4">
        <v>90699647500</v>
      </c>
      <c r="M512" s="4">
        <v>90261544100</v>
      </c>
      <c r="N512" s="4">
        <v>2496</v>
      </c>
      <c r="O512" s="4">
        <f t="shared" si="70"/>
        <v>91860301017</v>
      </c>
      <c r="P512" s="4">
        <f t="shared" si="76"/>
        <v>443361403</v>
      </c>
      <c r="Q512" s="4">
        <f t="shared" si="77"/>
        <v>1155395514</v>
      </c>
      <c r="R512" s="4">
        <f t="shared" si="71"/>
        <v>1.7404220313888676</v>
      </c>
      <c r="S512" s="4">
        <f t="shared" si="72"/>
        <v>8.7567811562995909E-2</v>
      </c>
      <c r="T512" s="4">
        <f t="shared" si="73"/>
        <v>28503.624282130066</v>
      </c>
      <c r="U512" s="4">
        <f t="shared" si="74"/>
        <v>0.48264745280766058</v>
      </c>
      <c r="V512" s="4">
        <f t="shared" si="75"/>
        <v>1.2577745785812071</v>
      </c>
      <c r="X512">
        <v>156539522677.6337</v>
      </c>
      <c r="Y512">
        <v>41678992747.388359</v>
      </c>
      <c r="AA512">
        <f t="shared" si="78"/>
        <v>11.194624005229452</v>
      </c>
      <c r="AB512">
        <f t="shared" si="79"/>
        <v>10.61991721486112</v>
      </c>
    </row>
    <row r="513" spans="1:28" x14ac:dyDescent="0.55000000000000004">
      <c r="A513" s="4">
        <v>59.721954828866522</v>
      </c>
      <c r="B513" s="4">
        <v>17.244634665294608</v>
      </c>
      <c r="C513" s="4">
        <v>3</v>
      </c>
      <c r="D513" s="4">
        <v>2</v>
      </c>
      <c r="E513" s="4">
        <v>536207960988.97119</v>
      </c>
      <c r="F513" s="4">
        <v>107046689262.16286</v>
      </c>
      <c r="G513" s="4">
        <v>-5.213005518502392</v>
      </c>
      <c r="H513" s="4">
        <v>-9.5652532149663472</v>
      </c>
      <c r="I513" s="4">
        <v>-8.6831302116989875</v>
      </c>
      <c r="J513" s="4">
        <v>378637623</v>
      </c>
      <c r="K513" s="4">
        <v>364137666</v>
      </c>
      <c r="L513" s="4">
        <v>90554423300</v>
      </c>
      <c r="M513" s="4">
        <v>87119669300</v>
      </c>
      <c r="N513" s="4">
        <v>6322</v>
      </c>
      <c r="O513" s="4">
        <f t="shared" si="70"/>
        <v>90933060923</v>
      </c>
      <c r="P513" s="4">
        <f t="shared" si="76"/>
        <v>3449253957</v>
      </c>
      <c r="Q513" s="4">
        <f t="shared" si="77"/>
        <v>364137666</v>
      </c>
      <c r="R513" s="4">
        <f t="shared" si="71"/>
        <v>4.1936250515410354</v>
      </c>
      <c r="S513" s="4">
        <f t="shared" si="72"/>
        <v>5.2526602042483571E-2</v>
      </c>
      <c r="T513" s="4">
        <f t="shared" si="73"/>
        <v>120358.06151874739</v>
      </c>
      <c r="U513" s="4">
        <f t="shared" si="74"/>
        <v>3.7931792045587773</v>
      </c>
      <c r="V513" s="4">
        <f t="shared" si="75"/>
        <v>0.40044584698225799</v>
      </c>
      <c r="X513">
        <v>536207960988.97119</v>
      </c>
      <c r="Y513">
        <v>107046689262.16286</v>
      </c>
      <c r="AA513">
        <f t="shared" si="78"/>
        <v>11.729333257591499</v>
      </c>
      <c r="AB513">
        <f t="shared" si="79"/>
        <v>11.029573239987224</v>
      </c>
    </row>
    <row r="514" spans="1:28" x14ac:dyDescent="0.55000000000000004">
      <c r="A514" s="4">
        <v>39.025528562991987</v>
      </c>
      <c r="B514" s="4">
        <v>35.718086630987997</v>
      </c>
      <c r="C514" s="4">
        <v>1</v>
      </c>
      <c r="D514" s="4">
        <v>4</v>
      </c>
      <c r="E514" s="4">
        <v>115408638433.60683</v>
      </c>
      <c r="F514" s="4">
        <v>7683252844.933568</v>
      </c>
      <c r="G514" s="4">
        <v>-5.1207880835794928</v>
      </c>
      <c r="H514" s="4">
        <v>-9.9293338515903944</v>
      </c>
      <c r="I514" s="4">
        <v>-8.7945361880939661</v>
      </c>
      <c r="J514" s="4">
        <v>968507737</v>
      </c>
      <c r="K514" s="4">
        <v>967809916</v>
      </c>
      <c r="L514" s="4">
        <v>90686065000</v>
      </c>
      <c r="M514" s="4">
        <v>90617720500</v>
      </c>
      <c r="N514" s="4">
        <v>349879</v>
      </c>
      <c r="O514" s="4">
        <f t="shared" ref="O514:O577" si="80">J514+L514</f>
        <v>91654572737</v>
      </c>
      <c r="P514" s="4">
        <f t="shared" si="76"/>
        <v>69042321</v>
      </c>
      <c r="Q514" s="4">
        <f t="shared" si="77"/>
        <v>967809916</v>
      </c>
      <c r="R514" s="4">
        <f t="shared" ref="R514:R577" si="81">U514+V514</f>
        <v>1.1312607827819086</v>
      </c>
      <c r="S514" s="4">
        <f t="shared" ref="S514:S577" si="82">10^(0.000000000262*(A514^4)-0.000000233*(A514^3)+0.0000868*(A514^2)-0.0147*(A514)-0.665)</f>
        <v>7.5906619260792535E-2</v>
      </c>
      <c r="T514" s="4">
        <f t="shared" ref="T514:T577" si="83">N514/S514</f>
        <v>4609334.5140022635</v>
      </c>
      <c r="U514" s="4">
        <f t="shared" ref="U514:U577" si="84">(P514/O514)*100</f>
        <v>7.5328834054046417E-2</v>
      </c>
      <c r="V514" s="4">
        <f t="shared" ref="V514:V577" si="85">(Q514/O514)*100</f>
        <v>1.0559319487278622</v>
      </c>
      <c r="X514">
        <v>115408638433.60683</v>
      </c>
      <c r="Y514">
        <v>7683252844.933568</v>
      </c>
      <c r="AA514">
        <f t="shared" si="78"/>
        <v>11.062238317343439</v>
      </c>
      <c r="AB514">
        <f t="shared" si="79"/>
        <v>9.8855451254375488</v>
      </c>
    </row>
    <row r="515" spans="1:28" x14ac:dyDescent="0.55000000000000004">
      <c r="A515" s="4">
        <v>74.166753477984173</v>
      </c>
      <c r="B515" s="4">
        <v>47.679950891684669</v>
      </c>
      <c r="C515" s="4">
        <v>4</v>
      </c>
      <c r="D515" s="4">
        <v>2</v>
      </c>
      <c r="E515" s="4">
        <v>112829480327.72766</v>
      </c>
      <c r="F515" s="4">
        <v>30032920106.712101</v>
      </c>
      <c r="G515" s="4">
        <v>-5.2134204000797633</v>
      </c>
      <c r="H515" s="4">
        <v>-8.8898391622580206</v>
      </c>
      <c r="I515" s="4">
        <v>-8.3421170420449986</v>
      </c>
      <c r="J515" s="4">
        <v>1746030101</v>
      </c>
      <c r="K515" s="4">
        <v>1702940710</v>
      </c>
      <c r="L515" s="4">
        <v>90031322700</v>
      </c>
      <c r="M515" s="4">
        <v>87829930400</v>
      </c>
      <c r="N515" s="4">
        <v>58491</v>
      </c>
      <c r="O515" s="4">
        <f t="shared" si="80"/>
        <v>91777352801</v>
      </c>
      <c r="P515" s="4">
        <f t="shared" ref="P515:P578" si="86">(L515-M515)+(J515-K515)</f>
        <v>2244481691</v>
      </c>
      <c r="Q515" s="4">
        <f t="shared" ref="Q515:Q578" si="87">K515</f>
        <v>1702940710</v>
      </c>
      <c r="R515" s="4">
        <f t="shared" si="81"/>
        <v>4.3010854862627825</v>
      </c>
      <c r="S515" s="4">
        <f t="shared" si="82"/>
        <v>4.3159930861359039E-2</v>
      </c>
      <c r="T515" s="4">
        <f t="shared" si="83"/>
        <v>1355215.3312730819</v>
      </c>
      <c r="U515" s="4">
        <f t="shared" si="84"/>
        <v>2.445572488745333</v>
      </c>
      <c r="V515" s="4">
        <f t="shared" si="85"/>
        <v>1.8555129975174494</v>
      </c>
      <c r="X515">
        <v>112829480327.72766</v>
      </c>
      <c r="Y515">
        <v>30032920106.712101</v>
      </c>
      <c r="AA515">
        <f t="shared" ref="AA515:AA578" si="88">LOG10(X515)</f>
        <v>11.052422587864475</v>
      </c>
      <c r="AB515">
        <f t="shared" ref="AB515:AB578" si="89">LOG10(Y515)</f>
        <v>10.477597560789611</v>
      </c>
    </row>
    <row r="516" spans="1:28" x14ac:dyDescent="0.55000000000000004">
      <c r="A516" s="4">
        <v>66.403114473688433</v>
      </c>
      <c r="B516" s="4">
        <v>37.647342793392468</v>
      </c>
      <c r="C516" s="4">
        <v>9</v>
      </c>
      <c r="D516" s="4">
        <v>4</v>
      </c>
      <c r="E516" s="4">
        <v>917436684723.22522</v>
      </c>
      <c r="F516" s="4">
        <v>549509786209.60297</v>
      </c>
      <c r="G516" s="4">
        <v>-4.0978832419340181</v>
      </c>
      <c r="H516" s="4">
        <v>-8.8235375624633647</v>
      </c>
      <c r="I516" s="4">
        <v>-7.0772329781656129</v>
      </c>
      <c r="J516" s="4">
        <v>1121669268</v>
      </c>
      <c r="K516" s="4">
        <v>1028259361</v>
      </c>
      <c r="L516" s="4">
        <v>90328550100</v>
      </c>
      <c r="M516" s="4">
        <v>82878441700</v>
      </c>
      <c r="N516" s="4">
        <v>22184</v>
      </c>
      <c r="O516" s="4">
        <f t="shared" si="80"/>
        <v>91450219368</v>
      </c>
      <c r="P516" s="4">
        <f t="shared" si="86"/>
        <v>7543518307</v>
      </c>
      <c r="Q516" s="4">
        <f t="shared" si="87"/>
        <v>1028259361</v>
      </c>
      <c r="R516" s="4">
        <f t="shared" si="81"/>
        <v>9.373162500033775</v>
      </c>
      <c r="S516" s="4">
        <f t="shared" si="82"/>
        <v>4.7695817921799735E-2</v>
      </c>
      <c r="T516" s="4">
        <f t="shared" si="83"/>
        <v>465114.15395731444</v>
      </c>
      <c r="U516" s="4">
        <f t="shared" si="84"/>
        <v>8.2487700512171838</v>
      </c>
      <c r="V516" s="4">
        <f t="shared" si="85"/>
        <v>1.1243924488165915</v>
      </c>
      <c r="X516">
        <v>917436684723.22522</v>
      </c>
      <c r="Y516">
        <v>549509786209.60297</v>
      </c>
      <c r="AA516">
        <f t="shared" si="88"/>
        <v>11.962576101889635</v>
      </c>
      <c r="AB516">
        <f t="shared" si="89"/>
        <v>11.739975431170764</v>
      </c>
    </row>
    <row r="517" spans="1:28" x14ac:dyDescent="0.55000000000000004">
      <c r="A517" s="4">
        <v>62.539792213008923</v>
      </c>
      <c r="B517" s="4">
        <v>44.665813628110065</v>
      </c>
      <c r="C517" s="4">
        <v>9</v>
      </c>
      <c r="D517" s="4">
        <v>4</v>
      </c>
      <c r="E517" s="4">
        <v>724059329348.06897</v>
      </c>
      <c r="F517" s="4">
        <v>433684082943.72791</v>
      </c>
      <c r="G517" s="4">
        <v>-3.7839423519838942</v>
      </c>
      <c r="H517" s="4">
        <v>-9.0070722081839154</v>
      </c>
      <c r="I517" s="4">
        <v>-7.1518162552718989</v>
      </c>
      <c r="J517" s="4">
        <v>1477936175</v>
      </c>
      <c r="K517" s="4">
        <v>1382514681</v>
      </c>
      <c r="L517" s="4">
        <v>90426464100</v>
      </c>
      <c r="M517" s="4">
        <v>84644713200</v>
      </c>
      <c r="N517" s="4">
        <v>22717</v>
      </c>
      <c r="O517" s="4">
        <f t="shared" si="80"/>
        <v>91904400275</v>
      </c>
      <c r="P517" s="4">
        <f t="shared" si="86"/>
        <v>5877172394</v>
      </c>
      <c r="Q517" s="4">
        <f t="shared" si="87"/>
        <v>1382514681</v>
      </c>
      <c r="R517" s="4">
        <f t="shared" si="81"/>
        <v>7.8991724588564596</v>
      </c>
      <c r="S517" s="4">
        <f t="shared" si="82"/>
        <v>5.0370231270087933E-2</v>
      </c>
      <c r="T517" s="4">
        <f t="shared" si="83"/>
        <v>451000.51016621711</v>
      </c>
      <c r="U517" s="4">
        <f t="shared" si="84"/>
        <v>6.3948759541589864</v>
      </c>
      <c r="V517" s="4">
        <f t="shared" si="85"/>
        <v>1.5042965046974732</v>
      </c>
      <c r="X517">
        <v>724059329348.06897</v>
      </c>
      <c r="Y517">
        <v>433684082943.72791</v>
      </c>
      <c r="AA517">
        <f t="shared" si="88"/>
        <v>11.85977415370102</v>
      </c>
      <c r="AB517">
        <f t="shared" si="89"/>
        <v>11.637173482982149</v>
      </c>
    </row>
    <row r="518" spans="1:28" x14ac:dyDescent="0.55000000000000004">
      <c r="A518" s="4">
        <v>58.887365250649097</v>
      </c>
      <c r="B518" s="4">
        <v>45.015388249555009</v>
      </c>
      <c r="C518" s="4">
        <v>8</v>
      </c>
      <c r="D518" s="4">
        <v>3</v>
      </c>
      <c r="E518" s="4">
        <v>81620696873.372681</v>
      </c>
      <c r="F518" s="4">
        <v>43454971182.198418</v>
      </c>
      <c r="G518" s="4">
        <v>-4.2910785443150878</v>
      </c>
      <c r="H518" s="4">
        <v>-9.1998031525551003</v>
      </c>
      <c r="I518" s="4">
        <v>-7.5849422957843844</v>
      </c>
      <c r="J518" s="4">
        <v>1481463388</v>
      </c>
      <c r="K518" s="4">
        <v>1469235385</v>
      </c>
      <c r="L518" s="4">
        <v>90526942100</v>
      </c>
      <c r="M518" s="4">
        <v>89782327500</v>
      </c>
      <c r="N518" s="4">
        <v>18741</v>
      </c>
      <c r="O518" s="4">
        <f t="shared" si="80"/>
        <v>92008405488</v>
      </c>
      <c r="P518" s="4">
        <f t="shared" si="86"/>
        <v>756842603</v>
      </c>
      <c r="Q518" s="4">
        <f t="shared" si="87"/>
        <v>1469235385</v>
      </c>
      <c r="R518" s="4">
        <f t="shared" si="81"/>
        <v>2.419428938251007</v>
      </c>
      <c r="S518" s="4">
        <f t="shared" si="82"/>
        <v>5.3201612021586103E-2</v>
      </c>
      <c r="T518" s="4">
        <f t="shared" si="83"/>
        <v>352263.76209044189</v>
      </c>
      <c r="U518" s="4">
        <f t="shared" si="84"/>
        <v>0.82257984907553849</v>
      </c>
      <c r="V518" s="4">
        <f t="shared" si="85"/>
        <v>1.5968490891754685</v>
      </c>
      <c r="X518">
        <v>81620696873.372681</v>
      </c>
      <c r="Y518">
        <v>43454971182.198418</v>
      </c>
      <c r="AA518">
        <f t="shared" si="88"/>
        <v>10.911800298437354</v>
      </c>
      <c r="AB518">
        <f t="shared" si="89"/>
        <v>10.638039466250783</v>
      </c>
    </row>
    <row r="519" spans="1:28" x14ac:dyDescent="0.55000000000000004">
      <c r="A519" s="4">
        <v>55.695705159049183</v>
      </c>
      <c r="B519" s="4">
        <v>30.971279625940127</v>
      </c>
      <c r="C519" s="4">
        <v>6</v>
      </c>
      <c r="D519" s="4">
        <v>3</v>
      </c>
      <c r="E519" s="4">
        <v>57958293761.709488</v>
      </c>
      <c r="F519" s="4">
        <v>23142872736.235992</v>
      </c>
      <c r="G519" s="4">
        <v>-5.0668816767637326</v>
      </c>
      <c r="H519" s="4">
        <v>-10.11127739546062</v>
      </c>
      <c r="I519" s="4">
        <v>-7.8761058783938971</v>
      </c>
      <c r="J519" s="4">
        <v>804420433</v>
      </c>
      <c r="K519" s="4">
        <v>802092429</v>
      </c>
      <c r="L519" s="4">
        <v>90522753300</v>
      </c>
      <c r="M519" s="4">
        <v>90258753300</v>
      </c>
      <c r="N519" s="4">
        <v>662925</v>
      </c>
      <c r="O519" s="4">
        <f t="shared" si="80"/>
        <v>91327173733</v>
      </c>
      <c r="P519" s="4">
        <f t="shared" si="86"/>
        <v>266328004</v>
      </c>
      <c r="Q519" s="4">
        <f t="shared" si="87"/>
        <v>802092429</v>
      </c>
      <c r="R519" s="4">
        <f t="shared" si="81"/>
        <v>1.1698822916863558</v>
      </c>
      <c r="S519" s="4">
        <f t="shared" si="82"/>
        <v>5.5949178625212329E-2</v>
      </c>
      <c r="T519" s="4">
        <f t="shared" si="83"/>
        <v>11848699.414172752</v>
      </c>
      <c r="U519" s="4">
        <f t="shared" si="84"/>
        <v>0.29161967146670337</v>
      </c>
      <c r="V519" s="4">
        <f t="shared" si="85"/>
        <v>0.87826262021965251</v>
      </c>
      <c r="X519">
        <v>57958293761.709488</v>
      </c>
      <c r="Y519">
        <v>23142872736.235992</v>
      </c>
      <c r="AA519">
        <f t="shared" si="88"/>
        <v>10.763115591761498</v>
      </c>
      <c r="AB519">
        <f t="shared" si="89"/>
        <v>10.364417267150674</v>
      </c>
    </row>
    <row r="520" spans="1:28" x14ac:dyDescent="0.55000000000000004">
      <c r="A520" s="4">
        <v>74.253112677102507</v>
      </c>
      <c r="B520" s="4">
        <v>27.980821371809078</v>
      </c>
      <c r="C520" s="4">
        <v>6</v>
      </c>
      <c r="D520" s="4">
        <v>3</v>
      </c>
      <c r="E520" s="4">
        <v>3539392972226.4023</v>
      </c>
      <c r="F520" s="4">
        <v>1413287310639.8994</v>
      </c>
      <c r="G520" s="4">
        <v>-3.8710060038757961</v>
      </c>
      <c r="H520" s="4">
        <v>-8.7034187416679103</v>
      </c>
      <c r="I520" s="4">
        <v>-8.1264613748458157</v>
      </c>
      <c r="J520" s="4">
        <v>745698206</v>
      </c>
      <c r="K520" s="4">
        <v>470115221</v>
      </c>
      <c r="L520" s="4">
        <v>90056158200</v>
      </c>
      <c r="M520" s="4">
        <v>57055156100</v>
      </c>
      <c r="N520" s="4">
        <v>20896</v>
      </c>
      <c r="O520" s="4">
        <f t="shared" si="80"/>
        <v>90801856406</v>
      </c>
      <c r="P520" s="4">
        <f t="shared" si="86"/>
        <v>33276585085</v>
      </c>
      <c r="Q520" s="4">
        <f t="shared" si="87"/>
        <v>470115221</v>
      </c>
      <c r="R520" s="4">
        <f t="shared" si="81"/>
        <v>37.165209657288557</v>
      </c>
      <c r="S520" s="4">
        <f t="shared" si="82"/>
        <v>4.3114997214472622E-2</v>
      </c>
      <c r="T520" s="4">
        <f t="shared" si="83"/>
        <v>484657.34315264522</v>
      </c>
      <c r="U520" s="4">
        <f t="shared" si="84"/>
        <v>36.647472201681936</v>
      </c>
      <c r="V520" s="4">
        <f t="shared" si="85"/>
        <v>0.51773745560661877</v>
      </c>
      <c r="X520">
        <v>3539392972226.4023</v>
      </c>
      <c r="Y520">
        <v>1413287310639.8994</v>
      </c>
      <c r="AA520">
        <f t="shared" si="88"/>
        <v>12.548928784224056</v>
      </c>
      <c r="AB520">
        <f t="shared" si="89"/>
        <v>12.150230459613233</v>
      </c>
    </row>
    <row r="521" spans="1:28" x14ac:dyDescent="0.55000000000000004">
      <c r="A521" s="4">
        <v>65.535947084559226</v>
      </c>
      <c r="B521" s="4">
        <v>41.581791185708553</v>
      </c>
      <c r="C521" s="4">
        <v>1</v>
      </c>
      <c r="D521" s="4">
        <v>2</v>
      </c>
      <c r="E521" s="4">
        <v>2660996308601.2188</v>
      </c>
      <c r="F521" s="4">
        <v>177124117247.47705</v>
      </c>
      <c r="G521" s="4">
        <v>-5.1979176767872044</v>
      </c>
      <c r="H521" s="4">
        <v>-10.02498889801922</v>
      </c>
      <c r="I521" s="4">
        <v>-8.9268127282576391</v>
      </c>
      <c r="J521" s="4">
        <v>1317827874</v>
      </c>
      <c r="K521" s="4">
        <v>1170366019</v>
      </c>
      <c r="L521" s="4">
        <v>90360386700</v>
      </c>
      <c r="M521" s="4">
        <v>80338916400</v>
      </c>
      <c r="N521" s="4">
        <v>125844</v>
      </c>
      <c r="O521" s="4">
        <f t="shared" si="80"/>
        <v>91678214574</v>
      </c>
      <c r="P521" s="4">
        <f t="shared" si="86"/>
        <v>10168932155</v>
      </c>
      <c r="Q521" s="4">
        <f t="shared" si="87"/>
        <v>1170366019</v>
      </c>
      <c r="R521" s="4">
        <f t="shared" si="81"/>
        <v>12.368585303160815</v>
      </c>
      <c r="S521" s="4">
        <f t="shared" si="82"/>
        <v>4.8269595312771967E-2</v>
      </c>
      <c r="T521" s="4">
        <f t="shared" si="83"/>
        <v>2607107.0035820687</v>
      </c>
      <c r="U521" s="4">
        <f t="shared" si="84"/>
        <v>11.091983196064461</v>
      </c>
      <c r="V521" s="4">
        <f t="shared" si="85"/>
        <v>1.2766021070963534</v>
      </c>
      <c r="X521">
        <v>2660996308601.2188</v>
      </c>
      <c r="Y521">
        <v>177124117247.47705</v>
      </c>
      <c r="AA521">
        <f t="shared" si="88"/>
        <v>12.425044272087941</v>
      </c>
      <c r="AB521">
        <f t="shared" si="89"/>
        <v>11.248277698820768</v>
      </c>
    </row>
    <row r="522" spans="1:28" x14ac:dyDescent="0.55000000000000004">
      <c r="A522" s="4">
        <v>28.763818572565061</v>
      </c>
      <c r="B522" s="4">
        <v>17.677066889585298</v>
      </c>
      <c r="C522" s="4">
        <v>4</v>
      </c>
      <c r="D522" s="4">
        <v>2</v>
      </c>
      <c r="E522" s="4">
        <v>51052656873.997551</v>
      </c>
      <c r="F522" s="4">
        <v>13589182194.924627</v>
      </c>
      <c r="G522" s="4">
        <v>-3.6065285973849801</v>
      </c>
      <c r="H522" s="4">
        <v>-9.3614873194935591</v>
      </c>
      <c r="I522" s="4">
        <v>-7.3584336867584268</v>
      </c>
      <c r="J522" s="4">
        <v>374910084</v>
      </c>
      <c r="K522" s="4">
        <v>374662538</v>
      </c>
      <c r="L522" s="4">
        <v>90448541100</v>
      </c>
      <c r="M522" s="4">
        <v>90358291700</v>
      </c>
      <c r="N522" s="4">
        <v>87993</v>
      </c>
      <c r="O522" s="4">
        <f t="shared" si="80"/>
        <v>90823451184</v>
      </c>
      <c r="P522" s="4">
        <f t="shared" si="86"/>
        <v>90496946</v>
      </c>
      <c r="Q522" s="4">
        <f t="shared" si="87"/>
        <v>374662538</v>
      </c>
      <c r="R522" s="4">
        <f t="shared" si="81"/>
        <v>0.51215790408319706</v>
      </c>
      <c r="S522" s="4">
        <f t="shared" si="82"/>
        <v>9.5196481722773382E-2</v>
      </c>
      <c r="T522" s="4">
        <f t="shared" si="83"/>
        <v>924330.37868194527</v>
      </c>
      <c r="U522" s="4">
        <f t="shared" si="84"/>
        <v>9.9640505640620797E-2</v>
      </c>
      <c r="V522" s="4">
        <f t="shared" si="85"/>
        <v>0.41251739844257623</v>
      </c>
      <c r="X522">
        <v>51052656873.997551</v>
      </c>
      <c r="Y522">
        <v>13589182194.924627</v>
      </c>
      <c r="AA522">
        <f t="shared" si="88"/>
        <v>10.708018348493274</v>
      </c>
      <c r="AB522">
        <f t="shared" si="89"/>
        <v>10.13319332141841</v>
      </c>
    </row>
    <row r="523" spans="1:28" x14ac:dyDescent="0.55000000000000004">
      <c r="A523" s="4">
        <v>65.614446410545213</v>
      </c>
      <c r="B523" s="4">
        <v>28.102839913138411</v>
      </c>
      <c r="C523" s="4">
        <v>10</v>
      </c>
      <c r="D523" s="4">
        <v>3</v>
      </c>
      <c r="E523" s="4">
        <v>748078977701.25793</v>
      </c>
      <c r="F523" s="4">
        <v>497829895011.31482</v>
      </c>
      <c r="G523" s="4">
        <v>-5.5416038192519812</v>
      </c>
      <c r="H523" s="4">
        <v>-10.02771767628726</v>
      </c>
      <c r="I523" s="4">
        <v>-7.4029644207368239</v>
      </c>
      <c r="J523" s="4">
        <v>723587693</v>
      </c>
      <c r="K523" s="4">
        <v>671319703</v>
      </c>
      <c r="L523" s="4">
        <v>90270169400</v>
      </c>
      <c r="M523" s="4">
        <v>83811637900</v>
      </c>
      <c r="N523" s="4">
        <v>15515</v>
      </c>
      <c r="O523" s="4">
        <f t="shared" si="80"/>
        <v>90993757093</v>
      </c>
      <c r="P523" s="4">
        <f t="shared" si="86"/>
        <v>6510799490</v>
      </c>
      <c r="Q523" s="4">
        <f t="shared" si="87"/>
        <v>671319703</v>
      </c>
      <c r="R523" s="4">
        <f t="shared" si="81"/>
        <v>7.8929801586932262</v>
      </c>
      <c r="S523" s="4">
        <f t="shared" si="82"/>
        <v>4.8217044784756476E-2</v>
      </c>
      <c r="T523" s="4">
        <f t="shared" si="83"/>
        <v>321774.17901200306</v>
      </c>
      <c r="U523" s="4">
        <f t="shared" si="84"/>
        <v>7.155215586213953</v>
      </c>
      <c r="V523" s="4">
        <f t="shared" si="85"/>
        <v>0.73776457247927341</v>
      </c>
      <c r="X523">
        <v>748078977701.25793</v>
      </c>
      <c r="Y523">
        <v>497829895011.31482</v>
      </c>
      <c r="AA523">
        <f t="shared" si="88"/>
        <v>11.8739474504971</v>
      </c>
      <c r="AB523">
        <f t="shared" si="89"/>
        <v>11.697080972723793</v>
      </c>
    </row>
    <row r="524" spans="1:28" x14ac:dyDescent="0.55000000000000004">
      <c r="A524" s="4">
        <v>26.472995625664069</v>
      </c>
      <c r="B524" s="4">
        <v>23.399522368907132</v>
      </c>
      <c r="C524" s="4">
        <v>5</v>
      </c>
      <c r="D524" s="4">
        <v>5</v>
      </c>
      <c r="E524" s="4">
        <v>3571339316051.6558</v>
      </c>
      <c r="F524" s="4">
        <v>1188434662924.1697</v>
      </c>
      <c r="G524" s="4">
        <v>-5.149999140090971</v>
      </c>
      <c r="H524" s="4">
        <v>-8.8371820795963902</v>
      </c>
      <c r="I524" s="4">
        <v>-8.2313989793059097</v>
      </c>
      <c r="J524" s="4">
        <v>535058961</v>
      </c>
      <c r="K524" s="4">
        <v>512249787</v>
      </c>
      <c r="L524" s="4">
        <v>90419793000</v>
      </c>
      <c r="M524" s="4">
        <v>86562577300</v>
      </c>
      <c r="N524" s="4">
        <v>774</v>
      </c>
      <c r="O524" s="4">
        <f t="shared" si="80"/>
        <v>90954851961</v>
      </c>
      <c r="P524" s="4">
        <f t="shared" si="86"/>
        <v>3880024874</v>
      </c>
      <c r="Q524" s="4">
        <f t="shared" si="87"/>
        <v>512249787</v>
      </c>
      <c r="R524" s="4">
        <f t="shared" si="81"/>
        <v>4.8290713098882705</v>
      </c>
      <c r="S524" s="4">
        <f t="shared" si="82"/>
        <v>0.10057359564355678</v>
      </c>
      <c r="T524" s="4">
        <f t="shared" si="83"/>
        <v>7695.8569000867383</v>
      </c>
      <c r="U524" s="4">
        <f t="shared" si="84"/>
        <v>4.2658800386632407</v>
      </c>
      <c r="V524" s="4">
        <f t="shared" si="85"/>
        <v>0.56319127122502999</v>
      </c>
      <c r="X524">
        <v>3571339316051.6558</v>
      </c>
      <c r="Y524">
        <v>1188434662924.1697</v>
      </c>
      <c r="AA524">
        <f t="shared" si="88"/>
        <v>12.552831114849205</v>
      </c>
      <c r="AB524">
        <f t="shared" si="89"/>
        <v>12.074975310328828</v>
      </c>
    </row>
    <row r="525" spans="1:28" x14ac:dyDescent="0.55000000000000004">
      <c r="A525" s="4">
        <v>38.195455445231168</v>
      </c>
      <c r="B525" s="4">
        <v>21.970920863159471</v>
      </c>
      <c r="C525" s="4">
        <v>2</v>
      </c>
      <c r="D525" s="4">
        <v>2</v>
      </c>
      <c r="E525" s="4">
        <v>2241736795323.6104</v>
      </c>
      <c r="F525" s="4">
        <v>298385143230.71429</v>
      </c>
      <c r="G525" s="4">
        <v>-4.49355293503627</v>
      </c>
      <c r="H525" s="4">
        <v>-9.7750330921266961</v>
      </c>
      <c r="I525" s="4">
        <v>-8.0879313245302047</v>
      </c>
      <c r="J525" s="4">
        <v>490231304</v>
      </c>
      <c r="K525" s="4">
        <v>474473437</v>
      </c>
      <c r="L525" s="4">
        <v>90581917500</v>
      </c>
      <c r="M525" s="4">
        <v>87694258200</v>
      </c>
      <c r="N525" s="4">
        <v>3830</v>
      </c>
      <c r="O525" s="4">
        <f t="shared" si="80"/>
        <v>91072148804</v>
      </c>
      <c r="P525" s="4">
        <f t="shared" si="86"/>
        <v>2903417167</v>
      </c>
      <c r="Q525" s="4">
        <f t="shared" si="87"/>
        <v>474473437</v>
      </c>
      <c r="R525" s="4">
        <f t="shared" si="81"/>
        <v>3.70902701688712</v>
      </c>
      <c r="S525" s="4">
        <f t="shared" si="82"/>
        <v>7.7220544091699164E-2</v>
      </c>
      <c r="T525" s="4">
        <f t="shared" si="83"/>
        <v>49598.200129901787</v>
      </c>
      <c r="U525" s="4">
        <f t="shared" si="84"/>
        <v>3.1880406964466821</v>
      </c>
      <c r="V525" s="4">
        <f t="shared" si="85"/>
        <v>0.52098632044043802</v>
      </c>
      <c r="X525">
        <v>2241736795323.6104</v>
      </c>
      <c r="Y525">
        <v>298385143230.71429</v>
      </c>
      <c r="AA525">
        <f t="shared" si="88"/>
        <v>12.35058462027999</v>
      </c>
      <c r="AB525">
        <f t="shared" si="89"/>
        <v>11.474777195564885</v>
      </c>
    </row>
    <row r="526" spans="1:28" x14ac:dyDescent="0.55000000000000004">
      <c r="A526" s="4">
        <v>40.956409791532771</v>
      </c>
      <c r="B526" s="4">
        <v>28.053949333433891</v>
      </c>
      <c r="C526" s="4">
        <v>8</v>
      </c>
      <c r="D526" s="4">
        <v>2</v>
      </c>
      <c r="E526" s="4">
        <v>122953833340.25192</v>
      </c>
      <c r="F526" s="4">
        <v>65449862409.932846</v>
      </c>
      <c r="G526" s="4">
        <v>-3.6501447517567081</v>
      </c>
      <c r="H526" s="4">
        <v>-10.123280267188679</v>
      </c>
      <c r="I526" s="4">
        <v>-7.9888166846862312</v>
      </c>
      <c r="J526" s="4">
        <v>680465277</v>
      </c>
      <c r="K526" s="4">
        <v>677910198</v>
      </c>
      <c r="L526" s="4">
        <v>90648417500</v>
      </c>
      <c r="M526" s="4">
        <v>90303728400</v>
      </c>
      <c r="N526" s="4">
        <v>121259</v>
      </c>
      <c r="O526" s="4">
        <f t="shared" si="80"/>
        <v>91328882777</v>
      </c>
      <c r="P526" s="4">
        <f t="shared" si="86"/>
        <v>347244179</v>
      </c>
      <c r="Q526" s="4">
        <f t="shared" si="87"/>
        <v>677910198</v>
      </c>
      <c r="R526" s="4">
        <f t="shared" si="81"/>
        <v>1.1224864969641037</v>
      </c>
      <c r="S526" s="4">
        <f t="shared" si="82"/>
        <v>7.2991327306796208E-2</v>
      </c>
      <c r="T526" s="4">
        <f t="shared" si="83"/>
        <v>1661279.5584648808</v>
      </c>
      <c r="U526" s="4">
        <f t="shared" si="84"/>
        <v>0.38021288385611235</v>
      </c>
      <c r="V526" s="4">
        <f t="shared" si="85"/>
        <v>0.74227361310799145</v>
      </c>
      <c r="X526">
        <v>122953833340.25192</v>
      </c>
      <c r="Y526">
        <v>65449862409.932846</v>
      </c>
      <c r="AA526">
        <f t="shared" si="88"/>
        <v>11.089742073315213</v>
      </c>
      <c r="AB526">
        <f t="shared" si="89"/>
        <v>10.815908737904808</v>
      </c>
    </row>
    <row r="527" spans="1:28" x14ac:dyDescent="0.55000000000000004">
      <c r="A527" s="4">
        <v>53.879419269271658</v>
      </c>
      <c r="B527" s="4">
        <v>24.583901251209081</v>
      </c>
      <c r="C527" s="4">
        <v>5</v>
      </c>
      <c r="D527" s="4">
        <v>2</v>
      </c>
      <c r="E527" s="4">
        <v>1265381734640.8818</v>
      </c>
      <c r="F527" s="4">
        <v>420942331977.13452</v>
      </c>
      <c r="G527" s="4">
        <v>-3.93247393504828</v>
      </c>
      <c r="H527" s="4">
        <v>-8.994055272172691</v>
      </c>
      <c r="I527" s="4">
        <v>-7.6575112226701663</v>
      </c>
      <c r="J527" s="4">
        <v>582101192</v>
      </c>
      <c r="K527" s="4">
        <v>522887539</v>
      </c>
      <c r="L527" s="4">
        <v>90606033900</v>
      </c>
      <c r="M527" s="4">
        <v>81476592700</v>
      </c>
      <c r="N527" s="4">
        <v>5554</v>
      </c>
      <c r="O527" s="4">
        <f t="shared" si="80"/>
        <v>91188135092</v>
      </c>
      <c r="P527" s="4">
        <f t="shared" si="86"/>
        <v>9188654853</v>
      </c>
      <c r="Q527" s="4">
        <f t="shared" si="87"/>
        <v>522887539</v>
      </c>
      <c r="R527" s="4">
        <f t="shared" si="81"/>
        <v>10.650006584959758</v>
      </c>
      <c r="S527" s="4">
        <f t="shared" si="82"/>
        <v>5.7638983462604175E-2</v>
      </c>
      <c r="T527" s="4">
        <f t="shared" si="83"/>
        <v>96358.396112301358</v>
      </c>
      <c r="U527" s="4">
        <f t="shared" si="84"/>
        <v>10.076590385064391</v>
      </c>
      <c r="V527" s="4">
        <f t="shared" si="85"/>
        <v>0.57341619989536696</v>
      </c>
      <c r="X527">
        <v>1265381734640.8818</v>
      </c>
      <c r="Y527">
        <v>420942331977.13452</v>
      </c>
      <c r="AA527">
        <f t="shared" si="88"/>
        <v>12.102221561273812</v>
      </c>
      <c r="AB527">
        <f t="shared" si="89"/>
        <v>11.624222602677525</v>
      </c>
    </row>
    <row r="528" spans="1:28" x14ac:dyDescent="0.55000000000000004">
      <c r="A528" s="4">
        <v>49.043485145357863</v>
      </c>
      <c r="B528" s="4">
        <v>28.932407701212199</v>
      </c>
      <c r="C528" s="4">
        <v>10</v>
      </c>
      <c r="D528" s="4">
        <v>3</v>
      </c>
      <c r="E528" s="4">
        <v>37070507457.144028</v>
      </c>
      <c r="F528" s="4">
        <v>24669596908.223804</v>
      </c>
      <c r="G528" s="4">
        <v>-3.8644853044057128</v>
      </c>
      <c r="H528" s="4">
        <v>-9.3232961535194363</v>
      </c>
      <c r="I528" s="4">
        <v>-7.9688179270358246</v>
      </c>
      <c r="J528" s="4">
        <v>718485396</v>
      </c>
      <c r="K528" s="4">
        <v>716931473</v>
      </c>
      <c r="L528" s="4">
        <v>90594094800</v>
      </c>
      <c r="M528" s="4">
        <v>90389816300</v>
      </c>
      <c r="N528" s="4">
        <v>5277</v>
      </c>
      <c r="O528" s="4">
        <f t="shared" si="80"/>
        <v>91312580196</v>
      </c>
      <c r="P528" s="4">
        <f t="shared" si="86"/>
        <v>205832423</v>
      </c>
      <c r="Q528" s="4">
        <f t="shared" si="87"/>
        <v>716931473</v>
      </c>
      <c r="R528" s="4">
        <f t="shared" si="81"/>
        <v>1.0105550560714769</v>
      </c>
      <c r="S528" s="4">
        <f t="shared" si="82"/>
        <v>6.2642361035824767E-2</v>
      </c>
      <c r="T528" s="4">
        <f t="shared" si="83"/>
        <v>84240.119828531329</v>
      </c>
      <c r="U528" s="4">
        <f t="shared" si="84"/>
        <v>0.22541518655828829</v>
      </c>
      <c r="V528" s="4">
        <f t="shared" si="85"/>
        <v>0.78513986951318848</v>
      </c>
      <c r="X528">
        <v>37070507457.144028</v>
      </c>
      <c r="Y528">
        <v>24669596908.223804</v>
      </c>
      <c r="AA528">
        <f t="shared" si="88"/>
        <v>10.56902853111532</v>
      </c>
      <c r="AB528">
        <f t="shared" si="89"/>
        <v>10.392162053342014</v>
      </c>
    </row>
    <row r="529" spans="1:28" x14ac:dyDescent="0.55000000000000004">
      <c r="A529" s="4">
        <v>61.756526720644047</v>
      </c>
      <c r="B529" s="4">
        <v>23.981699643580807</v>
      </c>
      <c r="C529" s="4">
        <v>3</v>
      </c>
      <c r="D529" s="4">
        <v>3</v>
      </c>
      <c r="E529" s="4">
        <v>753797853431.58398</v>
      </c>
      <c r="F529" s="4">
        <v>150500870003.8479</v>
      </c>
      <c r="G529" s="4">
        <v>-4.6423928242133821</v>
      </c>
      <c r="H529" s="4">
        <v>-10.140011867657551</v>
      </c>
      <c r="I529" s="4">
        <v>-7.8878398520554587</v>
      </c>
      <c r="J529" s="4">
        <v>576945256</v>
      </c>
      <c r="K529" s="4">
        <v>557992462</v>
      </c>
      <c r="L529" s="4">
        <v>90500124000</v>
      </c>
      <c r="M529" s="4">
        <v>87554737300</v>
      </c>
      <c r="N529" s="4">
        <v>12846</v>
      </c>
      <c r="O529" s="4">
        <f t="shared" si="80"/>
        <v>91077069256</v>
      </c>
      <c r="P529" s="4">
        <f t="shared" si="86"/>
        <v>2964339494</v>
      </c>
      <c r="Q529" s="4">
        <f t="shared" si="87"/>
        <v>557992462</v>
      </c>
      <c r="R529" s="4">
        <f t="shared" si="81"/>
        <v>3.867419082293269</v>
      </c>
      <c r="S529" s="4">
        <f t="shared" si="82"/>
        <v>5.0951269446410034E-2</v>
      </c>
      <c r="T529" s="4">
        <f t="shared" si="83"/>
        <v>252123.25697814609</v>
      </c>
      <c r="U529" s="4">
        <f t="shared" si="84"/>
        <v>3.2547594232175125</v>
      </c>
      <c r="V529" s="4">
        <f t="shared" si="85"/>
        <v>0.61265965907575626</v>
      </c>
      <c r="X529">
        <v>753797853431.58398</v>
      </c>
      <c r="Y529">
        <v>150500870003.8479</v>
      </c>
      <c r="AA529">
        <f t="shared" si="88"/>
        <v>11.877254896387472</v>
      </c>
      <c r="AB529">
        <f t="shared" si="89"/>
        <v>11.17753901047324</v>
      </c>
    </row>
    <row r="530" spans="1:28" x14ac:dyDescent="0.55000000000000004">
      <c r="A530" s="4">
        <v>26.816120851478509</v>
      </c>
      <c r="B530" s="4">
        <v>41.117638353193811</v>
      </c>
      <c r="C530" s="4">
        <v>3</v>
      </c>
      <c r="D530" s="4">
        <v>2</v>
      </c>
      <c r="E530" s="4">
        <v>69636305579.487671</v>
      </c>
      <c r="F530" s="4">
        <v>13901949443.241772</v>
      </c>
      <c r="G530" s="4">
        <v>-3.566281733182612</v>
      </c>
      <c r="H530" s="4">
        <v>-9.5225216753567157</v>
      </c>
      <c r="I530" s="4">
        <v>-7.7480084203293176</v>
      </c>
      <c r="J530" s="4">
        <v>1224680901</v>
      </c>
      <c r="K530" s="4">
        <v>1223634263</v>
      </c>
      <c r="L530" s="4">
        <v>90646974200</v>
      </c>
      <c r="M530" s="4">
        <v>90547665400</v>
      </c>
      <c r="N530" s="4">
        <v>269046</v>
      </c>
      <c r="O530" s="4">
        <f t="shared" si="80"/>
        <v>91871655101</v>
      </c>
      <c r="P530" s="4">
        <f t="shared" si="86"/>
        <v>100355438</v>
      </c>
      <c r="Q530" s="4">
        <f t="shared" si="87"/>
        <v>1223634263</v>
      </c>
      <c r="R530" s="4">
        <f t="shared" si="81"/>
        <v>1.4411296928791137</v>
      </c>
      <c r="S530" s="4">
        <f t="shared" si="82"/>
        <v>9.9738696229024384E-2</v>
      </c>
      <c r="T530" s="4">
        <f t="shared" si="83"/>
        <v>2697508.6919344198</v>
      </c>
      <c r="U530" s="4">
        <f t="shared" si="84"/>
        <v>0.10923438561074499</v>
      </c>
      <c r="V530" s="4">
        <f t="shared" si="85"/>
        <v>1.3318953072683688</v>
      </c>
      <c r="X530">
        <v>69636305579.487671</v>
      </c>
      <c r="Y530">
        <v>13901949443.241772</v>
      </c>
      <c r="AA530">
        <f t="shared" si="88"/>
        <v>10.842835722396435</v>
      </c>
      <c r="AB530">
        <f t="shared" si="89"/>
        <v>10.14307570479216</v>
      </c>
    </row>
    <row r="531" spans="1:28" x14ac:dyDescent="0.55000000000000004">
      <c r="A531" s="4">
        <v>57.979781208357721</v>
      </c>
      <c r="B531" s="4">
        <v>12.457365646646149</v>
      </c>
      <c r="C531" s="4">
        <v>0</v>
      </c>
      <c r="D531" s="4">
        <v>1</v>
      </c>
      <c r="E531" s="4">
        <v>335140232206.00299</v>
      </c>
      <c r="F531" s="4">
        <v>0</v>
      </c>
      <c r="G531" s="4">
        <v>-4.734792848038059</v>
      </c>
      <c r="H531" s="4">
        <v>-9.5950647545671348</v>
      </c>
      <c r="I531" s="4">
        <v>-8.6979313505962281</v>
      </c>
      <c r="J531" s="4">
        <v>257242603</v>
      </c>
      <c r="K531" s="4">
        <v>257214373</v>
      </c>
      <c r="L531" s="4">
        <v>90608864200</v>
      </c>
      <c r="M531" s="4">
        <v>90600432500</v>
      </c>
      <c r="N531" s="4">
        <v>3441180</v>
      </c>
      <c r="O531" s="4">
        <f t="shared" si="80"/>
        <v>90866106803</v>
      </c>
      <c r="P531" s="4">
        <f t="shared" si="86"/>
        <v>8459930</v>
      </c>
      <c r="Q531" s="4">
        <f t="shared" si="87"/>
        <v>257214373</v>
      </c>
      <c r="R531" s="4">
        <f t="shared" si="81"/>
        <v>0.29237997791188364</v>
      </c>
      <c r="S531" s="4">
        <f t="shared" si="82"/>
        <v>5.3955546184905272E-2</v>
      </c>
      <c r="T531" s="4">
        <f t="shared" si="83"/>
        <v>63778058.852506109</v>
      </c>
      <c r="U531" s="4">
        <f t="shared" si="84"/>
        <v>9.3103251560467323E-3</v>
      </c>
      <c r="V531" s="4">
        <f t="shared" si="85"/>
        <v>0.2830696527558369</v>
      </c>
      <c r="X531">
        <v>335140232206.00299</v>
      </c>
      <c r="Y531">
        <v>0</v>
      </c>
      <c r="AA531">
        <f t="shared" si="88"/>
        <v>11.525226566230561</v>
      </c>
      <c r="AB531" t="e">
        <f t="shared" si="89"/>
        <v>#NUM!</v>
      </c>
    </row>
    <row r="532" spans="1:28" x14ac:dyDescent="0.55000000000000004">
      <c r="A532" s="4">
        <v>57.542314327224773</v>
      </c>
      <c r="B532" s="4">
        <v>12.12401266335862</v>
      </c>
      <c r="C532" s="4">
        <v>1</v>
      </c>
      <c r="D532" s="4">
        <v>5</v>
      </c>
      <c r="E532" s="4">
        <v>218294823198.52582</v>
      </c>
      <c r="F532" s="4">
        <v>14525705372.517698</v>
      </c>
      <c r="G532" s="4">
        <v>-4.1462873143379726</v>
      </c>
      <c r="H532" s="4">
        <v>-10.07373629240702</v>
      </c>
      <c r="I532" s="4">
        <v>-7.4100581066608289</v>
      </c>
      <c r="J532" s="4">
        <v>249086707</v>
      </c>
      <c r="K532" s="4">
        <v>248346821</v>
      </c>
      <c r="L532" s="4">
        <v>90617503800</v>
      </c>
      <c r="M532" s="4">
        <v>90348486000</v>
      </c>
      <c r="N532" s="4">
        <v>1133478</v>
      </c>
      <c r="O532" s="4">
        <f t="shared" si="80"/>
        <v>90866590507</v>
      </c>
      <c r="P532" s="4">
        <f t="shared" si="86"/>
        <v>269757686</v>
      </c>
      <c r="Q532" s="4">
        <f t="shared" si="87"/>
        <v>248346821</v>
      </c>
      <c r="R532" s="4">
        <f t="shared" si="81"/>
        <v>0.57018152008255152</v>
      </c>
      <c r="S532" s="4">
        <f t="shared" si="82"/>
        <v>5.4326547519224687E-2</v>
      </c>
      <c r="T532" s="4">
        <f t="shared" si="83"/>
        <v>20864164.055315554</v>
      </c>
      <c r="U532" s="4">
        <f t="shared" si="84"/>
        <v>0.29687224368698961</v>
      </c>
      <c r="V532" s="4">
        <f t="shared" si="85"/>
        <v>0.27330927639556185</v>
      </c>
      <c r="X532">
        <v>218294823198.52582</v>
      </c>
      <c r="Y532">
        <v>14525705372.517698</v>
      </c>
      <c r="AA532">
        <f t="shared" si="88"/>
        <v>11.339043436657501</v>
      </c>
      <c r="AB532">
        <f t="shared" si="89"/>
        <v>10.162137231041992</v>
      </c>
    </row>
    <row r="533" spans="1:28" x14ac:dyDescent="0.55000000000000004">
      <c r="A533" s="4">
        <v>48.139392585643591</v>
      </c>
      <c r="B533" s="4">
        <v>33.172803001924912</v>
      </c>
      <c r="C533" s="4">
        <v>4</v>
      </c>
      <c r="D533" s="4">
        <v>2</v>
      </c>
      <c r="E533" s="4">
        <v>805067103248.85547</v>
      </c>
      <c r="F533" s="4">
        <v>214292540585.89499</v>
      </c>
      <c r="G533" s="4">
        <v>-3.8068911971980768</v>
      </c>
      <c r="H533" s="4">
        <v>-10.055640157099299</v>
      </c>
      <c r="I533" s="4">
        <v>-7.6440005857925613</v>
      </c>
      <c r="J533" s="4">
        <v>874765896</v>
      </c>
      <c r="K533" s="4">
        <v>850056026</v>
      </c>
      <c r="L533" s="4">
        <v>90635652300</v>
      </c>
      <c r="M533" s="4">
        <v>88097497200</v>
      </c>
      <c r="N533" s="4">
        <v>10341</v>
      </c>
      <c r="O533" s="4">
        <f t="shared" si="80"/>
        <v>91510418196</v>
      </c>
      <c r="P533" s="4">
        <f t="shared" si="86"/>
        <v>2562864970</v>
      </c>
      <c r="Q533" s="4">
        <f t="shared" si="87"/>
        <v>850056026</v>
      </c>
      <c r="R533" s="4">
        <f t="shared" si="81"/>
        <v>3.7295436555541626</v>
      </c>
      <c r="S533" s="4">
        <f t="shared" si="82"/>
        <v>6.3667133575935383E-2</v>
      </c>
      <c r="T533" s="4">
        <f t="shared" si="83"/>
        <v>162422.8926164291</v>
      </c>
      <c r="U533" s="4">
        <f t="shared" si="84"/>
        <v>2.800626442893936</v>
      </c>
      <c r="V533" s="4">
        <f t="shared" si="85"/>
        <v>0.92891721266022653</v>
      </c>
      <c r="X533">
        <v>805067103248.85547</v>
      </c>
      <c r="Y533">
        <v>214292540585.89499</v>
      </c>
      <c r="AA533">
        <f t="shared" si="88"/>
        <v>11.905832080810265</v>
      </c>
      <c r="AB533">
        <f t="shared" si="89"/>
        <v>11.331007053735402</v>
      </c>
    </row>
    <row r="534" spans="1:28" x14ac:dyDescent="0.55000000000000004">
      <c r="A534" s="4">
        <v>27.523472826070289</v>
      </c>
      <c r="B534" s="4">
        <v>35.309889719454411</v>
      </c>
      <c r="C534" s="4">
        <v>3</v>
      </c>
      <c r="D534" s="4">
        <v>3</v>
      </c>
      <c r="E534" s="4">
        <v>65417919430.130898</v>
      </c>
      <c r="F534" s="4">
        <v>13061132693.939035</v>
      </c>
      <c r="G534" s="4">
        <v>-4.3520804878596797</v>
      </c>
      <c r="H534" s="4">
        <v>-9.7368093991595632</v>
      </c>
      <c r="I534" s="4">
        <v>-7.0384906953847164</v>
      </c>
      <c r="J534" s="4">
        <v>955672709</v>
      </c>
      <c r="K534" s="4">
        <v>955286279</v>
      </c>
      <c r="L534" s="4">
        <v>90577157000</v>
      </c>
      <c r="M534" s="4">
        <v>90519699100</v>
      </c>
      <c r="N534" s="4">
        <v>184317</v>
      </c>
      <c r="O534" s="4">
        <f t="shared" si="80"/>
        <v>91532829709</v>
      </c>
      <c r="P534" s="4">
        <f t="shared" si="86"/>
        <v>57844330</v>
      </c>
      <c r="Q534" s="4">
        <f t="shared" si="87"/>
        <v>955286279</v>
      </c>
      <c r="R534" s="4">
        <f t="shared" si="81"/>
        <v>1.1068494355751175</v>
      </c>
      <c r="S534" s="4">
        <f t="shared" si="82"/>
        <v>9.8050953117149023E-2</v>
      </c>
      <c r="T534" s="4">
        <f t="shared" si="83"/>
        <v>1879808.3459707147</v>
      </c>
      <c r="U534" s="4">
        <f t="shared" si="84"/>
        <v>6.3195172905609887E-2</v>
      </c>
      <c r="V534" s="4">
        <f t="shared" si="85"/>
        <v>1.0436542626695076</v>
      </c>
      <c r="X534">
        <v>65417919430.130898</v>
      </c>
      <c r="Y534">
        <v>13061132693.939035</v>
      </c>
      <c r="AA534">
        <f t="shared" si="88"/>
        <v>10.815696727585019</v>
      </c>
      <c r="AB534">
        <f t="shared" si="89"/>
        <v>10.115980841670787</v>
      </c>
    </row>
    <row r="535" spans="1:28" x14ac:dyDescent="0.55000000000000004">
      <c r="A535" s="4">
        <v>48.109407893208932</v>
      </c>
      <c r="B535" s="4">
        <v>24.291791225341271</v>
      </c>
      <c r="C535" s="4">
        <v>0</v>
      </c>
      <c r="D535" s="4">
        <v>3</v>
      </c>
      <c r="E535" s="4">
        <v>753874150076.74963</v>
      </c>
      <c r="F535" s="4">
        <v>0</v>
      </c>
      <c r="G535" s="4">
        <v>-5.1520970707634861</v>
      </c>
      <c r="H535" s="4">
        <v>-8.4890051699893299</v>
      </c>
      <c r="I535" s="4">
        <v>-8.3973563555109507</v>
      </c>
      <c r="J535" s="4">
        <v>565518630</v>
      </c>
      <c r="K535" s="4">
        <v>565429251</v>
      </c>
      <c r="L535" s="4">
        <v>90632026300</v>
      </c>
      <c r="M535" s="4">
        <v>90621187600</v>
      </c>
      <c r="N535" s="4">
        <v>2281353</v>
      </c>
      <c r="O535" s="4">
        <f t="shared" si="80"/>
        <v>91197544930</v>
      </c>
      <c r="P535" s="4">
        <f t="shared" si="86"/>
        <v>10928079</v>
      </c>
      <c r="Q535" s="4">
        <f t="shared" si="87"/>
        <v>565429251</v>
      </c>
      <c r="R535" s="4">
        <f t="shared" si="81"/>
        <v>0.63198776945409152</v>
      </c>
      <c r="S535" s="4">
        <f t="shared" si="82"/>
        <v>6.3701639061136545E-2</v>
      </c>
      <c r="T535" s="4">
        <f t="shared" si="83"/>
        <v>35813097.33350049</v>
      </c>
      <c r="U535" s="4">
        <f t="shared" si="84"/>
        <v>1.1982865337425482E-2</v>
      </c>
      <c r="V535" s="4">
        <f t="shared" si="85"/>
        <v>0.62000490411666609</v>
      </c>
      <c r="X535">
        <v>753874150076.74963</v>
      </c>
      <c r="Y535">
        <v>0</v>
      </c>
      <c r="AA535">
        <f t="shared" si="88"/>
        <v>11.877298851852499</v>
      </c>
      <c r="AB535" t="e">
        <f t="shared" si="89"/>
        <v>#NUM!</v>
      </c>
    </row>
    <row r="536" spans="1:28" x14ac:dyDescent="0.55000000000000004">
      <c r="A536" s="4">
        <v>49.237715287361709</v>
      </c>
      <c r="B536" s="4">
        <v>14.979840133038861</v>
      </c>
      <c r="C536" s="4">
        <v>4</v>
      </c>
      <c r="D536" s="4">
        <v>3</v>
      </c>
      <c r="E536" s="4">
        <v>111437065148.91733</v>
      </c>
      <c r="F536" s="4">
        <v>29670364076.021202</v>
      </c>
      <c r="G536" s="4">
        <v>-5.1424052857224529</v>
      </c>
      <c r="H536" s="4">
        <v>-8.7000521231220844</v>
      </c>
      <c r="I536" s="4">
        <v>-7.1635219453676413</v>
      </c>
      <c r="J536" s="4">
        <v>311330843</v>
      </c>
      <c r="K536" s="4">
        <v>309925541</v>
      </c>
      <c r="L536" s="4">
        <v>90646030400</v>
      </c>
      <c r="M536" s="4">
        <v>90230653800</v>
      </c>
      <c r="N536" s="4">
        <v>2422</v>
      </c>
      <c r="O536" s="4">
        <f t="shared" si="80"/>
        <v>90957361243</v>
      </c>
      <c r="P536" s="4">
        <f t="shared" si="86"/>
        <v>416781902</v>
      </c>
      <c r="Q536" s="4">
        <f t="shared" si="87"/>
        <v>309925541</v>
      </c>
      <c r="R536" s="4">
        <f t="shared" si="81"/>
        <v>0.79895396377929417</v>
      </c>
      <c r="S536" s="4">
        <f t="shared" si="82"/>
        <v>6.2426096564647607E-2</v>
      </c>
      <c r="T536" s="4">
        <f t="shared" si="83"/>
        <v>38797.876742009808</v>
      </c>
      <c r="U536" s="4">
        <f t="shared" si="84"/>
        <v>0.45821679114737418</v>
      </c>
      <c r="V536" s="4">
        <f t="shared" si="85"/>
        <v>0.34073717263191999</v>
      </c>
      <c r="X536">
        <v>111437065148.91733</v>
      </c>
      <c r="Y536">
        <v>29670364076.021202</v>
      </c>
      <c r="AA536">
        <f t="shared" si="88"/>
        <v>11.047029665813481</v>
      </c>
      <c r="AB536">
        <f t="shared" si="89"/>
        <v>10.472322875445149</v>
      </c>
    </row>
    <row r="537" spans="1:28" x14ac:dyDescent="0.55000000000000004">
      <c r="A537" s="4">
        <v>73.606210020286369</v>
      </c>
      <c r="B537" s="4">
        <v>23.473445452262272</v>
      </c>
      <c r="C537" s="4">
        <v>10</v>
      </c>
      <c r="D537" s="4">
        <v>5</v>
      </c>
      <c r="E537" s="4">
        <v>1765526962884.7029</v>
      </c>
      <c r="F537" s="4">
        <v>1174935773552.2302</v>
      </c>
      <c r="G537" s="4">
        <v>-4.4312744455052044</v>
      </c>
      <c r="H537" s="4">
        <v>-8.5158007939962506</v>
      </c>
      <c r="I537" s="4">
        <v>-7.6904579481351254</v>
      </c>
      <c r="J537" s="4">
        <v>588193781</v>
      </c>
      <c r="K537" s="4">
        <v>507348325</v>
      </c>
      <c r="L537" s="4">
        <v>90244927900</v>
      </c>
      <c r="M537" s="4">
        <v>77962541000</v>
      </c>
      <c r="N537" s="4">
        <v>18355</v>
      </c>
      <c r="O537" s="4">
        <f t="shared" si="80"/>
        <v>90833121681</v>
      </c>
      <c r="P537" s="4">
        <f t="shared" si="86"/>
        <v>12363232356</v>
      </c>
      <c r="Q537" s="4">
        <f t="shared" si="87"/>
        <v>507348325</v>
      </c>
      <c r="R537" s="4">
        <f t="shared" si="81"/>
        <v>14.169479637835899</v>
      </c>
      <c r="S537" s="4">
        <f t="shared" si="82"/>
        <v>4.3454313180162095E-2</v>
      </c>
      <c r="T537" s="4">
        <f t="shared" si="83"/>
        <v>422397.65530063619</v>
      </c>
      <c r="U537" s="4">
        <f t="shared" si="84"/>
        <v>13.610929721670104</v>
      </c>
      <c r="V537" s="4">
        <f t="shared" si="85"/>
        <v>0.55854991616579486</v>
      </c>
      <c r="X537">
        <v>1765526962884.7029</v>
      </c>
      <c r="Y537">
        <v>1174935773552.2302</v>
      </c>
      <c r="AA537">
        <f t="shared" si="88"/>
        <v>12.246874354435297</v>
      </c>
      <c r="AB537">
        <f t="shared" si="89"/>
        <v>12.07001412707225</v>
      </c>
    </row>
    <row r="538" spans="1:28" x14ac:dyDescent="0.55000000000000004">
      <c r="A538" s="4">
        <v>47.295513823645649</v>
      </c>
      <c r="B538" s="4">
        <v>32.60329001070005</v>
      </c>
      <c r="C538" s="4">
        <v>10</v>
      </c>
      <c r="D538" s="4">
        <v>5</v>
      </c>
      <c r="E538" s="4">
        <v>4298596115020.0342</v>
      </c>
      <c r="F538" s="4">
        <v>2860661127110.4678</v>
      </c>
      <c r="G538" s="4">
        <v>-3.9242434404825501</v>
      </c>
      <c r="H538" s="4">
        <v>-8.6436070630798021</v>
      </c>
      <c r="I538" s="4">
        <v>-7.3560763908099753</v>
      </c>
      <c r="J538" s="4">
        <v>851129332</v>
      </c>
      <c r="K538" s="4">
        <v>718562353</v>
      </c>
      <c r="L538" s="4">
        <v>90632868200</v>
      </c>
      <c r="M538" s="4">
        <v>76642290700</v>
      </c>
      <c r="N538" s="4">
        <v>4818</v>
      </c>
      <c r="O538" s="4">
        <f t="shared" si="80"/>
        <v>91483997532</v>
      </c>
      <c r="P538" s="4">
        <f t="shared" si="86"/>
        <v>14123144479</v>
      </c>
      <c r="Q538" s="4">
        <f t="shared" si="87"/>
        <v>718562353</v>
      </c>
      <c r="R538" s="4">
        <f t="shared" si="81"/>
        <v>16.223281920762755</v>
      </c>
      <c r="S538" s="4">
        <f t="shared" si="82"/>
        <v>6.4651243695038524E-2</v>
      </c>
      <c r="T538" s="4">
        <f t="shared" si="83"/>
        <v>74522.928324884546</v>
      </c>
      <c r="U538" s="4">
        <f t="shared" si="84"/>
        <v>15.437830505886993</v>
      </c>
      <c r="V538" s="4">
        <f t="shared" si="85"/>
        <v>0.78545141487576065</v>
      </c>
      <c r="X538">
        <v>4298596115020.0342</v>
      </c>
      <c r="Y538">
        <v>2860661127110.4678</v>
      </c>
      <c r="AA538">
        <f t="shared" si="88"/>
        <v>12.633326641846905</v>
      </c>
      <c r="AB538">
        <f t="shared" si="89"/>
        <v>12.456466414483859</v>
      </c>
    </row>
    <row r="539" spans="1:28" x14ac:dyDescent="0.55000000000000004">
      <c r="A539" s="4">
        <v>33.451488156736779</v>
      </c>
      <c r="B539" s="4">
        <v>19.807777068366761</v>
      </c>
      <c r="C539" s="4">
        <v>1</v>
      </c>
      <c r="D539" s="4">
        <v>4</v>
      </c>
      <c r="E539" s="4">
        <v>229947297595.51547</v>
      </c>
      <c r="F539" s="4">
        <v>15308587402.249924</v>
      </c>
      <c r="G539" s="4">
        <v>-3.971070930380324</v>
      </c>
      <c r="H539" s="4">
        <v>-9.647068891153241</v>
      </c>
      <c r="I539" s="4">
        <v>-7.5191191099429009</v>
      </c>
      <c r="J539" s="4">
        <v>429809600</v>
      </c>
      <c r="K539" s="4">
        <v>429261661</v>
      </c>
      <c r="L539" s="4">
        <v>90522453900</v>
      </c>
      <c r="M539" s="4">
        <v>90396685700</v>
      </c>
      <c r="N539" s="4">
        <v>159967</v>
      </c>
      <c r="O539" s="4">
        <f t="shared" si="80"/>
        <v>90952263500</v>
      </c>
      <c r="P539" s="4">
        <f t="shared" si="86"/>
        <v>126316139</v>
      </c>
      <c r="Q539" s="4">
        <f t="shared" si="87"/>
        <v>429261661</v>
      </c>
      <c r="R539" s="4">
        <f t="shared" si="81"/>
        <v>0.61084549039288061</v>
      </c>
      <c r="S539" s="4">
        <f t="shared" si="82"/>
        <v>8.5506444490859521E-2</v>
      </c>
      <c r="T539" s="4">
        <f t="shared" si="83"/>
        <v>1870818.0529843008</v>
      </c>
      <c r="U539" s="4">
        <f t="shared" si="84"/>
        <v>0.13888179814238488</v>
      </c>
      <c r="V539" s="4">
        <f t="shared" si="85"/>
        <v>0.47196369225049578</v>
      </c>
      <c r="X539">
        <v>229947297595.51547</v>
      </c>
      <c r="Y539">
        <v>15308587402.249924</v>
      </c>
      <c r="AA539">
        <f t="shared" si="88"/>
        <v>11.361628309990717</v>
      </c>
      <c r="AB539">
        <f t="shared" si="89"/>
        <v>10.184935118084827</v>
      </c>
    </row>
    <row r="540" spans="1:28" x14ac:dyDescent="0.55000000000000004">
      <c r="A540" s="4">
        <v>55.815892747406487</v>
      </c>
      <c r="B540" s="4">
        <v>15.354216902224671</v>
      </c>
      <c r="C540" s="4">
        <v>1</v>
      </c>
      <c r="D540" s="4">
        <v>4</v>
      </c>
      <c r="E540" s="4">
        <v>4637283021360.2031</v>
      </c>
      <c r="F540" s="4">
        <v>308724012779.38202</v>
      </c>
      <c r="G540" s="4">
        <v>-5.4612382227137468</v>
      </c>
      <c r="H540" s="4">
        <v>-9.9342047268741602</v>
      </c>
      <c r="I540" s="4">
        <v>-7.0618866188807319</v>
      </c>
      <c r="J540" s="4">
        <v>325735977</v>
      </c>
      <c r="K540" s="4">
        <v>300420421</v>
      </c>
      <c r="L540" s="4">
        <v>90607503400</v>
      </c>
      <c r="M540" s="4">
        <v>83635414100</v>
      </c>
      <c r="N540" s="4">
        <v>5838</v>
      </c>
      <c r="O540" s="4">
        <f t="shared" si="80"/>
        <v>90933239377</v>
      </c>
      <c r="P540" s="4">
        <f t="shared" si="86"/>
        <v>6997404856</v>
      </c>
      <c r="Q540" s="4">
        <f t="shared" si="87"/>
        <v>300420421</v>
      </c>
      <c r="R540" s="4">
        <f t="shared" si="81"/>
        <v>8.0254759722613151</v>
      </c>
      <c r="S540" s="4">
        <f t="shared" si="82"/>
        <v>5.5840711565175338E-2</v>
      </c>
      <c r="T540" s="4">
        <f t="shared" si="83"/>
        <v>104547.3783618622</v>
      </c>
      <c r="U540" s="4">
        <f t="shared" si="84"/>
        <v>7.6951012676337944</v>
      </c>
      <c r="V540" s="4">
        <f t="shared" si="85"/>
        <v>0.33037470462752061</v>
      </c>
      <c r="X540">
        <v>4637283021360.2031</v>
      </c>
      <c r="Y540">
        <v>308724012779.38202</v>
      </c>
      <c r="AA540">
        <f t="shared" si="88"/>
        <v>12.666263602444021</v>
      </c>
      <c r="AB540">
        <f t="shared" si="89"/>
        <v>11.489570410538128</v>
      </c>
    </row>
    <row r="541" spans="1:28" x14ac:dyDescent="0.55000000000000004">
      <c r="A541" s="4">
        <v>25.955506741095</v>
      </c>
      <c r="B541" s="4">
        <v>17.625997334243319</v>
      </c>
      <c r="C541" s="4">
        <v>5</v>
      </c>
      <c r="D541" s="4">
        <v>2</v>
      </c>
      <c r="E541" s="4">
        <v>67149860077.129219</v>
      </c>
      <c r="F541" s="4">
        <v>22338096021.930546</v>
      </c>
      <c r="G541" s="4">
        <v>-3.8814562838708451</v>
      </c>
      <c r="H541" s="4">
        <v>-8.870060652291464</v>
      </c>
      <c r="I541" s="4">
        <v>-8.4719701834385042</v>
      </c>
      <c r="J541" s="4">
        <v>375083708</v>
      </c>
      <c r="K541" s="4">
        <v>374653619</v>
      </c>
      <c r="L541" s="4">
        <v>90392792500</v>
      </c>
      <c r="M541" s="4">
        <v>90244281400</v>
      </c>
      <c r="N541" s="4">
        <v>589</v>
      </c>
      <c r="O541" s="4">
        <f t="shared" si="80"/>
        <v>90767876208</v>
      </c>
      <c r="P541" s="4">
        <f t="shared" si="86"/>
        <v>148941189</v>
      </c>
      <c r="Q541" s="4">
        <f t="shared" si="87"/>
        <v>374653619</v>
      </c>
      <c r="R541" s="4">
        <f t="shared" si="81"/>
        <v>0.5768503460410942</v>
      </c>
      <c r="S541" s="4">
        <f t="shared" si="82"/>
        <v>0.10185324931874222</v>
      </c>
      <c r="T541" s="4">
        <f t="shared" si="83"/>
        <v>5782.829747107704</v>
      </c>
      <c r="U541" s="4">
        <f t="shared" si="84"/>
        <v>0.16409019933295826</v>
      </c>
      <c r="V541" s="4">
        <f t="shared" si="85"/>
        <v>0.41276014670813593</v>
      </c>
      <c r="X541">
        <v>67149860077.129219</v>
      </c>
      <c r="Y541">
        <v>22338096021.930546</v>
      </c>
      <c r="AA541">
        <f t="shared" si="88"/>
        <v>10.827045112048756</v>
      </c>
      <c r="AB541">
        <f t="shared" si="89"/>
        <v>10.349046153452468</v>
      </c>
    </row>
    <row r="542" spans="1:28" x14ac:dyDescent="0.55000000000000004">
      <c r="A542" s="4">
        <v>56.315243722868672</v>
      </c>
      <c r="B542" s="4">
        <v>46.877159110864753</v>
      </c>
      <c r="C542" s="4">
        <v>0</v>
      </c>
      <c r="D542" s="4">
        <v>1</v>
      </c>
      <c r="E542" s="4">
        <v>37135675558.227531</v>
      </c>
      <c r="F542" s="4">
        <v>0</v>
      </c>
      <c r="G542" s="4">
        <v>-4.9964547664123771</v>
      </c>
      <c r="H542" s="4">
        <v>-10.387134986823449</v>
      </c>
      <c r="I542" s="4">
        <v>-7.6062873424966151</v>
      </c>
      <c r="J542" s="4">
        <v>1584267727</v>
      </c>
      <c r="K542" s="4">
        <v>1583889928</v>
      </c>
      <c r="L542" s="4">
        <v>90563235500</v>
      </c>
      <c r="M542" s="4">
        <v>90545277100</v>
      </c>
      <c r="N542" s="4">
        <v>4317106</v>
      </c>
      <c r="O542" s="4">
        <f t="shared" si="80"/>
        <v>92147503227</v>
      </c>
      <c r="P542" s="4">
        <f t="shared" si="86"/>
        <v>18336199</v>
      </c>
      <c r="Q542" s="4">
        <f t="shared" si="87"/>
        <v>1583889928</v>
      </c>
      <c r="R542" s="4">
        <f t="shared" si="81"/>
        <v>1.7387623873573756</v>
      </c>
      <c r="S542" s="4">
        <f t="shared" si="82"/>
        <v>5.5394379991693124E-2</v>
      </c>
      <c r="T542" s="4">
        <f t="shared" si="83"/>
        <v>77934007.035504103</v>
      </c>
      <c r="U542" s="4">
        <f t="shared" si="84"/>
        <v>1.9898747505756986E-2</v>
      </c>
      <c r="V542" s="4">
        <f t="shared" si="85"/>
        <v>1.7188636398516186</v>
      </c>
      <c r="X542">
        <v>37135675558.227531</v>
      </c>
      <c r="Y542">
        <v>0</v>
      </c>
      <c r="AA542">
        <f t="shared" si="88"/>
        <v>10.569791328845174</v>
      </c>
      <c r="AB542" t="e">
        <f t="shared" si="89"/>
        <v>#NUM!</v>
      </c>
    </row>
    <row r="543" spans="1:28" x14ac:dyDescent="0.55000000000000004">
      <c r="A543" s="4">
        <v>39.672761082329608</v>
      </c>
      <c r="B543" s="4">
        <v>34.629966702452627</v>
      </c>
      <c r="C543" s="4">
        <v>10</v>
      </c>
      <c r="D543" s="4">
        <v>5</v>
      </c>
      <c r="E543" s="4">
        <v>2165570319733.176</v>
      </c>
      <c r="F543" s="4">
        <v>1441159547424.9414</v>
      </c>
      <c r="G543" s="4">
        <v>-3.8844884232566148</v>
      </c>
      <c r="H543" s="4">
        <v>-9.8569898447721176</v>
      </c>
      <c r="I543" s="4">
        <v>-8.4115304199244996</v>
      </c>
      <c r="J543" s="4">
        <v>923624999</v>
      </c>
      <c r="K543" s="4">
        <v>875248833</v>
      </c>
      <c r="L543" s="4">
        <v>90672219300</v>
      </c>
      <c r="M543" s="4">
        <v>85956313700</v>
      </c>
      <c r="N543" s="4">
        <v>3649</v>
      </c>
      <c r="O543" s="4">
        <f t="shared" si="80"/>
        <v>91595844299</v>
      </c>
      <c r="P543" s="4">
        <f t="shared" si="86"/>
        <v>4764281766</v>
      </c>
      <c r="Q543" s="4">
        <f t="shared" si="87"/>
        <v>875248833</v>
      </c>
      <c r="R543" s="4">
        <f t="shared" si="81"/>
        <v>6.1569721226550991</v>
      </c>
      <c r="S543" s="4">
        <f t="shared" si="82"/>
        <v>7.4907861256582747E-2</v>
      </c>
      <c r="T543" s="4">
        <f t="shared" si="83"/>
        <v>48713.17828046163</v>
      </c>
      <c r="U543" s="4">
        <f t="shared" si="84"/>
        <v>5.2014169446899396</v>
      </c>
      <c r="V543" s="4">
        <f t="shared" si="85"/>
        <v>0.95555517796515976</v>
      </c>
      <c r="X543">
        <v>2165570319733.176</v>
      </c>
      <c r="Y543">
        <v>1441159547424.9414</v>
      </c>
      <c r="AA543">
        <f t="shared" si="88"/>
        <v>12.335572290571632</v>
      </c>
      <c r="AB543">
        <f t="shared" si="89"/>
        <v>12.158712063208586</v>
      </c>
    </row>
    <row r="544" spans="1:28" x14ac:dyDescent="0.55000000000000004">
      <c r="A544" s="4">
        <v>47.545134475118459</v>
      </c>
      <c r="B544" s="4">
        <v>28.96506273359395</v>
      </c>
      <c r="C544" s="4">
        <v>0</v>
      </c>
      <c r="D544" s="4">
        <v>3</v>
      </c>
      <c r="E544" s="4">
        <v>165401266877.49445</v>
      </c>
      <c r="F544" s="4">
        <v>0</v>
      </c>
      <c r="G544" s="4">
        <v>-5.2183581754791231</v>
      </c>
      <c r="H544" s="4">
        <v>-9.8245456237363218</v>
      </c>
      <c r="I544" s="4">
        <v>-8.9018498565782345</v>
      </c>
      <c r="J544" s="4">
        <v>717642070</v>
      </c>
      <c r="K544" s="4">
        <v>717549776</v>
      </c>
      <c r="L544" s="4">
        <v>90608787300</v>
      </c>
      <c r="M544" s="4">
        <v>90600194700</v>
      </c>
      <c r="N544" s="4">
        <v>1343149</v>
      </c>
      <c r="O544" s="4">
        <f t="shared" si="80"/>
        <v>91326429370</v>
      </c>
      <c r="P544" s="4">
        <f t="shared" si="86"/>
        <v>8684894</v>
      </c>
      <c r="Q544" s="4">
        <f t="shared" si="87"/>
        <v>717549776</v>
      </c>
      <c r="R544" s="4">
        <f t="shared" si="81"/>
        <v>0.7952075593120278</v>
      </c>
      <c r="S544" s="4">
        <f t="shared" si="82"/>
        <v>6.4357314340521277E-2</v>
      </c>
      <c r="T544" s="4">
        <f t="shared" si="83"/>
        <v>20870184.123800728</v>
      </c>
      <c r="U544" s="4">
        <f t="shared" si="84"/>
        <v>9.5097268774343626E-3</v>
      </c>
      <c r="V544" s="4">
        <f t="shared" si="85"/>
        <v>0.78569783243459346</v>
      </c>
      <c r="X544">
        <v>165401266877.49445</v>
      </c>
      <c r="Y544">
        <v>0</v>
      </c>
      <c r="AA544">
        <f t="shared" si="88"/>
        <v>11.21853883167238</v>
      </c>
      <c r="AB544" t="e">
        <f t="shared" si="89"/>
        <v>#NUM!</v>
      </c>
    </row>
    <row r="545" spans="1:28" x14ac:dyDescent="0.55000000000000004">
      <c r="A545" s="4">
        <v>69.620450239600387</v>
      </c>
      <c r="B545" s="4">
        <v>11.479683306490911</v>
      </c>
      <c r="C545" s="4">
        <v>9</v>
      </c>
      <c r="D545" s="4">
        <v>2</v>
      </c>
      <c r="E545" s="4">
        <v>30233699825.102638</v>
      </c>
      <c r="F545" s="4">
        <v>18105575353.618622</v>
      </c>
      <c r="G545" s="4">
        <v>-4.4720470105206109</v>
      </c>
      <c r="H545" s="4">
        <v>-9.2100618401638972</v>
      </c>
      <c r="I545" s="4">
        <v>-8.6026753021821865</v>
      </c>
      <c r="J545" s="4">
        <v>244692571</v>
      </c>
      <c r="K545" s="4">
        <v>243598282</v>
      </c>
      <c r="L545" s="4">
        <v>90438294000</v>
      </c>
      <c r="M545" s="4">
        <v>90035560300</v>
      </c>
      <c r="N545" s="4">
        <v>6925</v>
      </c>
      <c r="O545" s="4">
        <f t="shared" si="80"/>
        <v>90682986571</v>
      </c>
      <c r="P545" s="4">
        <f t="shared" si="86"/>
        <v>403827989</v>
      </c>
      <c r="Q545" s="4">
        <f t="shared" si="87"/>
        <v>243598282</v>
      </c>
      <c r="R545" s="4">
        <f t="shared" si="81"/>
        <v>0.71394458374294856</v>
      </c>
      <c r="S545" s="4">
        <f t="shared" si="82"/>
        <v>4.569080903495757E-2</v>
      </c>
      <c r="T545" s="4">
        <f t="shared" si="83"/>
        <v>151562.2101307454</v>
      </c>
      <c r="U545" s="4">
        <f t="shared" si="84"/>
        <v>0.44531836044440809</v>
      </c>
      <c r="V545" s="4">
        <f t="shared" si="85"/>
        <v>0.26862622329854052</v>
      </c>
      <c r="X545">
        <v>30233699825.102638</v>
      </c>
      <c r="Y545">
        <v>18105575353.618622</v>
      </c>
      <c r="AA545">
        <f t="shared" si="88"/>
        <v>10.480491296873675</v>
      </c>
      <c r="AB545">
        <f t="shared" si="89"/>
        <v>10.257812330253913</v>
      </c>
    </row>
    <row r="546" spans="1:28" x14ac:dyDescent="0.55000000000000004">
      <c r="A546" s="4">
        <v>57.876992559963597</v>
      </c>
      <c r="B546" s="4">
        <v>29.82512293593831</v>
      </c>
      <c r="C546" s="4">
        <v>7</v>
      </c>
      <c r="D546" s="4">
        <v>3</v>
      </c>
      <c r="E546" s="4">
        <v>1027145346852.2771</v>
      </c>
      <c r="F546" s="4">
        <v>478506089593.49481</v>
      </c>
      <c r="G546" s="4">
        <v>-5.0390617537922084</v>
      </c>
      <c r="H546" s="4">
        <v>-10.084929191714711</v>
      </c>
      <c r="I546" s="4">
        <v>-7.8929724462912549</v>
      </c>
      <c r="J546" s="4">
        <v>766684714</v>
      </c>
      <c r="K546" s="4">
        <v>719746189</v>
      </c>
      <c r="L546" s="4">
        <v>90471155400</v>
      </c>
      <c r="M546" s="4">
        <v>84984601400</v>
      </c>
      <c r="N546" s="4">
        <v>10981</v>
      </c>
      <c r="O546" s="4">
        <f t="shared" si="80"/>
        <v>91237840114</v>
      </c>
      <c r="P546" s="4">
        <f t="shared" si="86"/>
        <v>5533492525</v>
      </c>
      <c r="Q546" s="4">
        <f t="shared" si="87"/>
        <v>719746189</v>
      </c>
      <c r="R546" s="4">
        <f t="shared" si="81"/>
        <v>6.8537776718373582</v>
      </c>
      <c r="S546" s="4">
        <f t="shared" si="82"/>
        <v>5.4042268412587309E-2</v>
      </c>
      <c r="T546" s="4">
        <f t="shared" si="83"/>
        <v>203192.80301421156</v>
      </c>
      <c r="U546" s="4">
        <f t="shared" si="84"/>
        <v>6.0649096011983659</v>
      </c>
      <c r="V546" s="4">
        <f t="shared" si="85"/>
        <v>0.78886807063899189</v>
      </c>
      <c r="X546">
        <v>1027145346852.2771</v>
      </c>
      <c r="Y546">
        <v>478506089593.49481</v>
      </c>
      <c r="AA546">
        <f t="shared" si="88"/>
        <v>12.011631903061291</v>
      </c>
      <c r="AB546">
        <f t="shared" si="89"/>
        <v>11.679887469093057</v>
      </c>
    </row>
    <row r="547" spans="1:28" x14ac:dyDescent="0.55000000000000004">
      <c r="A547" s="4">
        <v>33.994696301359603</v>
      </c>
      <c r="B547" s="4">
        <v>26.043244153199002</v>
      </c>
      <c r="C547" s="4">
        <v>1</v>
      </c>
      <c r="D547" s="4">
        <v>1</v>
      </c>
      <c r="E547" s="4">
        <v>60896155471.72525</v>
      </c>
      <c r="F547" s="4">
        <v>4057208259.8823695</v>
      </c>
      <c r="G547" s="4">
        <v>-3.5748740213931689</v>
      </c>
      <c r="H547" s="4">
        <v>-9.3801614870913568</v>
      </c>
      <c r="I547" s="4">
        <v>-7.6189287313361671</v>
      </c>
      <c r="J547" s="4">
        <v>612838988</v>
      </c>
      <c r="K547" s="4">
        <v>612320279</v>
      </c>
      <c r="L547" s="4">
        <v>90565168000</v>
      </c>
      <c r="M547" s="4">
        <v>90486103500</v>
      </c>
      <c r="N547" s="4">
        <v>217603</v>
      </c>
      <c r="O547" s="4">
        <f t="shared" si="80"/>
        <v>91178006988</v>
      </c>
      <c r="P547" s="4">
        <f t="shared" si="86"/>
        <v>79583209</v>
      </c>
      <c r="Q547" s="4">
        <f t="shared" si="87"/>
        <v>612320279</v>
      </c>
      <c r="R547" s="4">
        <f t="shared" si="81"/>
        <v>0.75884910282263784</v>
      </c>
      <c r="S547" s="4">
        <f t="shared" si="82"/>
        <v>8.4485818685018491E-2</v>
      </c>
      <c r="T547" s="4">
        <f t="shared" si="83"/>
        <v>2575615.6877791681</v>
      </c>
      <c r="U547" s="4">
        <f t="shared" si="84"/>
        <v>8.7283339073724223E-2</v>
      </c>
      <c r="V547" s="4">
        <f t="shared" si="85"/>
        <v>0.67156576374891364</v>
      </c>
      <c r="X547">
        <v>60896155471.72525</v>
      </c>
      <c r="Y547">
        <v>4057208259.8823695</v>
      </c>
      <c r="AA547">
        <f t="shared" si="88"/>
        <v>10.784589875389543</v>
      </c>
      <c r="AB547">
        <f t="shared" si="89"/>
        <v>9.6082273009743133</v>
      </c>
    </row>
    <row r="548" spans="1:28" x14ac:dyDescent="0.55000000000000004">
      <c r="A548" s="4">
        <v>60.007586349216133</v>
      </c>
      <c r="B548" s="4">
        <v>31.292031720103807</v>
      </c>
      <c r="C548" s="4">
        <v>6</v>
      </c>
      <c r="D548" s="4">
        <v>3</v>
      </c>
      <c r="E548" s="4">
        <v>235044116856.47797</v>
      </c>
      <c r="F548" s="4">
        <v>93853626992.107117</v>
      </c>
      <c r="G548" s="4">
        <v>-3.848672014060361</v>
      </c>
      <c r="H548" s="4">
        <v>-9.7138810457261151</v>
      </c>
      <c r="I548" s="4">
        <v>-7.5973633532335123</v>
      </c>
      <c r="J548" s="4">
        <v>827105887</v>
      </c>
      <c r="K548" s="4">
        <v>813050271</v>
      </c>
      <c r="L548" s="4">
        <v>90444629900</v>
      </c>
      <c r="M548" s="4">
        <v>88919341500</v>
      </c>
      <c r="N548" s="4">
        <v>12860</v>
      </c>
      <c r="O548" s="4">
        <f t="shared" si="80"/>
        <v>91271735787</v>
      </c>
      <c r="P548" s="4">
        <f t="shared" si="86"/>
        <v>1539344016</v>
      </c>
      <c r="Q548" s="4">
        <f t="shared" si="87"/>
        <v>813050271</v>
      </c>
      <c r="R548" s="4">
        <f t="shared" si="81"/>
        <v>2.5773524155273662</v>
      </c>
      <c r="S548" s="4">
        <f t="shared" si="82"/>
        <v>5.2299513621454789E-2</v>
      </c>
      <c r="T548" s="4">
        <f t="shared" si="83"/>
        <v>245891.38807448588</v>
      </c>
      <c r="U548" s="4">
        <f t="shared" si="84"/>
        <v>1.6865506092623821</v>
      </c>
      <c r="V548" s="4">
        <f t="shared" si="85"/>
        <v>0.89080180626498418</v>
      </c>
      <c r="X548">
        <v>235044116856.47797</v>
      </c>
      <c r="Y548">
        <v>93853626992.107117</v>
      </c>
      <c r="AA548">
        <f t="shared" si="88"/>
        <v>11.371149385289243</v>
      </c>
      <c r="AB548">
        <f t="shared" si="89"/>
        <v>10.97245106067842</v>
      </c>
    </row>
    <row r="549" spans="1:28" x14ac:dyDescent="0.55000000000000004">
      <c r="A549" s="4">
        <v>29.801781369218411</v>
      </c>
      <c r="B549" s="4">
        <v>27.718699735309073</v>
      </c>
      <c r="C549" s="4">
        <v>6</v>
      </c>
      <c r="D549" s="4">
        <v>4</v>
      </c>
      <c r="E549" s="4">
        <v>272294065571.96848</v>
      </c>
      <c r="F549" s="4">
        <v>108739526912.64293</v>
      </c>
      <c r="G549" s="4">
        <v>-4.4481690324196803</v>
      </c>
      <c r="H549" s="4">
        <v>-9.7240254242041892</v>
      </c>
      <c r="I549" s="4">
        <v>-7.4593105422606829</v>
      </c>
      <c r="J549" s="4">
        <v>669113513</v>
      </c>
      <c r="K549" s="4">
        <v>666862375</v>
      </c>
      <c r="L549" s="4">
        <v>90524778300</v>
      </c>
      <c r="M549" s="4">
        <v>90193508800</v>
      </c>
      <c r="N549" s="4">
        <v>1582</v>
      </c>
      <c r="O549" s="4">
        <f t="shared" si="80"/>
        <v>91193891813</v>
      </c>
      <c r="P549" s="4">
        <f t="shared" si="86"/>
        <v>333520638</v>
      </c>
      <c r="Q549" s="4">
        <f t="shared" si="87"/>
        <v>666862375</v>
      </c>
      <c r="R549" s="4">
        <f t="shared" si="81"/>
        <v>1.0969846698190724</v>
      </c>
      <c r="S549" s="4">
        <f t="shared" si="82"/>
        <v>9.2906146153603514E-2</v>
      </c>
      <c r="T549" s="4">
        <f t="shared" si="83"/>
        <v>17027.936961075204</v>
      </c>
      <c r="U549" s="4">
        <f t="shared" si="84"/>
        <v>0.36572694877844386</v>
      </c>
      <c r="V549" s="4">
        <f t="shared" si="85"/>
        <v>0.73125772104062847</v>
      </c>
      <c r="X549">
        <v>272294065571.96848</v>
      </c>
      <c r="Y549">
        <v>108739526912.64293</v>
      </c>
      <c r="AA549">
        <f t="shared" si="88"/>
        <v>11.435038176347559</v>
      </c>
      <c r="AB549">
        <f t="shared" si="89"/>
        <v>11.036387439207576</v>
      </c>
    </row>
    <row r="550" spans="1:28" x14ac:dyDescent="0.55000000000000004">
      <c r="A550" s="4">
        <v>50.41810828885707</v>
      </c>
      <c r="B550" s="4">
        <v>32.669093707927651</v>
      </c>
      <c r="C550" s="4">
        <v>4</v>
      </c>
      <c r="D550" s="4">
        <v>1</v>
      </c>
      <c r="E550" s="4">
        <v>374028200285.70935</v>
      </c>
      <c r="F550" s="4">
        <v>99580016846.528931</v>
      </c>
      <c r="G550" s="4">
        <v>-3.8779896483020542</v>
      </c>
      <c r="H550" s="4">
        <v>-8.8473871841268199</v>
      </c>
      <c r="I550" s="4">
        <v>-8.0065641661209952</v>
      </c>
      <c r="J550" s="4">
        <v>858895798</v>
      </c>
      <c r="K550" s="4">
        <v>812014056</v>
      </c>
      <c r="L550" s="4">
        <v>90610820100</v>
      </c>
      <c r="M550" s="4">
        <v>85708126300</v>
      </c>
      <c r="N550" s="4">
        <v>6874</v>
      </c>
      <c r="O550" s="4">
        <f t="shared" si="80"/>
        <v>91469715898</v>
      </c>
      <c r="P550" s="4">
        <f t="shared" si="86"/>
        <v>4949575542</v>
      </c>
      <c r="Q550" s="4">
        <f t="shared" si="87"/>
        <v>812014056</v>
      </c>
      <c r="R550" s="4">
        <f t="shared" si="81"/>
        <v>6.2989040049330445</v>
      </c>
      <c r="S550" s="4">
        <f t="shared" si="82"/>
        <v>6.1140551807486808E-2</v>
      </c>
      <c r="T550" s="4">
        <f t="shared" si="83"/>
        <v>112429.47269504791</v>
      </c>
      <c r="U550" s="4">
        <f t="shared" si="84"/>
        <v>5.411163130231416</v>
      </c>
      <c r="V550" s="4">
        <f t="shared" si="85"/>
        <v>0.88774087470162877</v>
      </c>
      <c r="X550">
        <v>374028200285.70935</v>
      </c>
      <c r="Y550">
        <v>99580016846.528931</v>
      </c>
      <c r="AA550">
        <f t="shared" si="88"/>
        <v>11.572904347566157</v>
      </c>
      <c r="AB550">
        <f t="shared" si="89"/>
        <v>10.998172195411563</v>
      </c>
    </row>
    <row r="551" spans="1:28" x14ac:dyDescent="0.55000000000000004">
      <c r="A551" s="4">
        <v>39.783586835540277</v>
      </c>
      <c r="B551" s="4">
        <v>19.324942072623781</v>
      </c>
      <c r="C551" s="4">
        <v>1</v>
      </c>
      <c r="D551" s="4">
        <v>5</v>
      </c>
      <c r="E551" s="4">
        <v>122645936026.7384</v>
      </c>
      <c r="F551" s="4">
        <v>8161067247.3019371</v>
      </c>
      <c r="G551" s="4">
        <v>-4.6604158720563831</v>
      </c>
      <c r="H551" s="4">
        <v>-8.7126599528671225</v>
      </c>
      <c r="I551" s="4">
        <v>-7.3814168733394112</v>
      </c>
      <c r="J551" s="4">
        <v>417471146</v>
      </c>
      <c r="K551" s="4">
        <v>416813065</v>
      </c>
      <c r="L551" s="4">
        <v>90592852700</v>
      </c>
      <c r="M551" s="4">
        <v>90431883400</v>
      </c>
      <c r="N551" s="4">
        <v>1726</v>
      </c>
      <c r="O551" s="4">
        <f t="shared" si="80"/>
        <v>91010323846</v>
      </c>
      <c r="P551" s="4">
        <f t="shared" si="86"/>
        <v>161627381</v>
      </c>
      <c r="Q551" s="4">
        <f t="shared" si="87"/>
        <v>416813065</v>
      </c>
      <c r="R551" s="4">
        <f t="shared" si="81"/>
        <v>0.63557673630388145</v>
      </c>
      <c r="S551" s="4">
        <f t="shared" si="82"/>
        <v>7.473905756032144E-2</v>
      </c>
      <c r="T551" s="4">
        <f t="shared" si="83"/>
        <v>23093.681621646832</v>
      </c>
      <c r="U551" s="4">
        <f t="shared" si="84"/>
        <v>0.17759235894324718</v>
      </c>
      <c r="V551" s="4">
        <f t="shared" si="85"/>
        <v>0.4579843773606343</v>
      </c>
      <c r="X551">
        <v>122645936026.7384</v>
      </c>
      <c r="Y551">
        <v>8161067247.3019371</v>
      </c>
      <c r="AA551">
        <f t="shared" si="88"/>
        <v>11.088653162078455</v>
      </c>
      <c r="AB551">
        <f t="shared" si="89"/>
        <v>9.9117469564629435</v>
      </c>
    </row>
    <row r="552" spans="1:28" x14ac:dyDescent="0.55000000000000004">
      <c r="A552" s="4">
        <v>45.053968035560906</v>
      </c>
      <c r="B552" s="4">
        <v>47.599407439428298</v>
      </c>
      <c r="C552" s="4">
        <v>5</v>
      </c>
      <c r="D552" s="4">
        <v>5</v>
      </c>
      <c r="E552" s="4">
        <v>2054835160684.3279</v>
      </c>
      <c r="F552" s="4">
        <v>683787541714.8656</v>
      </c>
      <c r="G552" s="4">
        <v>-4.7544607974957769</v>
      </c>
      <c r="H552" s="4">
        <v>-9.213879350009595</v>
      </c>
      <c r="I552" s="4">
        <v>-7.9295724642552896</v>
      </c>
      <c r="J552" s="4">
        <v>1592235981</v>
      </c>
      <c r="K552" s="4">
        <v>1484829973</v>
      </c>
      <c r="L552" s="4">
        <v>90709486000</v>
      </c>
      <c r="M552" s="4">
        <v>84641565800</v>
      </c>
      <c r="N552" s="4">
        <v>7892</v>
      </c>
      <c r="O552" s="4">
        <f t="shared" si="80"/>
        <v>92301721981</v>
      </c>
      <c r="P552" s="4">
        <f t="shared" si="86"/>
        <v>6175326208</v>
      </c>
      <c r="Q552" s="4">
        <f t="shared" si="87"/>
        <v>1484829973</v>
      </c>
      <c r="R552" s="4">
        <f t="shared" si="81"/>
        <v>8.299039299155023</v>
      </c>
      <c r="S552" s="4">
        <f t="shared" si="82"/>
        <v>6.7401481238377886E-2</v>
      </c>
      <c r="T552" s="4">
        <f t="shared" si="83"/>
        <v>117089.41487633593</v>
      </c>
      <c r="U552" s="4">
        <f t="shared" si="84"/>
        <v>6.6903694486557574</v>
      </c>
      <c r="V552" s="4">
        <f t="shared" si="85"/>
        <v>1.6086698504992651</v>
      </c>
      <c r="X552">
        <v>2054835160684.3279</v>
      </c>
      <c r="Y552">
        <v>683787541714.8656</v>
      </c>
      <c r="AA552">
        <f t="shared" si="88"/>
        <v>12.312776988413278</v>
      </c>
      <c r="AB552">
        <f t="shared" si="89"/>
        <v>11.8349211838929</v>
      </c>
    </row>
    <row r="553" spans="1:28" x14ac:dyDescent="0.55000000000000004">
      <c r="A553" s="4">
        <v>61.031076646799363</v>
      </c>
      <c r="B553" s="4">
        <v>39.165178771968939</v>
      </c>
      <c r="C553" s="4">
        <v>6</v>
      </c>
      <c r="D553" s="4">
        <v>5</v>
      </c>
      <c r="E553" s="4">
        <v>3014093852789.0342</v>
      </c>
      <c r="F553" s="4">
        <v>1203583710128.2412</v>
      </c>
      <c r="G553" s="4">
        <v>-5.0791722099478323</v>
      </c>
      <c r="H553" s="4">
        <v>-10.16994127301713</v>
      </c>
      <c r="I553" s="4">
        <v>-8.3778219829390501</v>
      </c>
      <c r="J553" s="4">
        <v>1173593381</v>
      </c>
      <c r="K553" s="4">
        <v>1015908410</v>
      </c>
      <c r="L553" s="4">
        <v>90491549100</v>
      </c>
      <c r="M553" s="4">
        <v>78444826800</v>
      </c>
      <c r="N553" s="4">
        <v>17796</v>
      </c>
      <c r="O553" s="4">
        <f t="shared" si="80"/>
        <v>91665142481</v>
      </c>
      <c r="P553" s="4">
        <f t="shared" si="86"/>
        <v>12204407271</v>
      </c>
      <c r="Q553" s="4">
        <f t="shared" si="87"/>
        <v>1015908410</v>
      </c>
      <c r="R553" s="4">
        <f t="shared" si="81"/>
        <v>14.422402369297858</v>
      </c>
      <c r="S553" s="4">
        <f t="shared" si="82"/>
        <v>5.1501835916634757E-2</v>
      </c>
      <c r="T553" s="4">
        <f t="shared" si="83"/>
        <v>345541.07991035731</v>
      </c>
      <c r="U553" s="4">
        <f t="shared" si="84"/>
        <v>13.314120221358609</v>
      </c>
      <c r="V553" s="4">
        <f t="shared" si="85"/>
        <v>1.1082821479392493</v>
      </c>
      <c r="X553">
        <v>3014093852789.0342</v>
      </c>
      <c r="Y553">
        <v>1203583710128.2412</v>
      </c>
      <c r="AA553">
        <f t="shared" si="88"/>
        <v>12.479156771241318</v>
      </c>
      <c r="AB553">
        <f t="shared" si="89"/>
        <v>12.080476301160688</v>
      </c>
    </row>
    <row r="554" spans="1:28" x14ac:dyDescent="0.55000000000000004">
      <c r="A554" s="4">
        <v>46.004426442564032</v>
      </c>
      <c r="B554" s="4">
        <v>33.97315302592876</v>
      </c>
      <c r="C554" s="4">
        <v>8</v>
      </c>
      <c r="D554" s="4">
        <v>3</v>
      </c>
      <c r="E554" s="4">
        <v>50969368856.145752</v>
      </c>
      <c r="F554" s="4">
        <v>27136162023.399956</v>
      </c>
      <c r="G554" s="4">
        <v>-4.6711812637597321</v>
      </c>
      <c r="H554" s="4">
        <v>-9.2619130381877728</v>
      </c>
      <c r="I554" s="4">
        <v>-7.7386906084862126</v>
      </c>
      <c r="J554" s="4">
        <v>903492812</v>
      </c>
      <c r="K554" s="4">
        <v>901137499</v>
      </c>
      <c r="L554" s="4">
        <v>90658148700</v>
      </c>
      <c r="M554" s="4">
        <v>90411726900</v>
      </c>
      <c r="N554" s="4">
        <v>5356</v>
      </c>
      <c r="O554" s="4">
        <f t="shared" si="80"/>
        <v>91561641512</v>
      </c>
      <c r="P554" s="4">
        <f t="shared" si="86"/>
        <v>248777113</v>
      </c>
      <c r="Q554" s="4">
        <f t="shared" si="87"/>
        <v>901137499</v>
      </c>
      <c r="R554" s="4">
        <f t="shared" si="81"/>
        <v>1.2558912149355612</v>
      </c>
      <c r="S554" s="4">
        <f t="shared" si="82"/>
        <v>6.6210488201688178E-2</v>
      </c>
      <c r="T554" s="4">
        <f t="shared" si="83"/>
        <v>80893.528283385123</v>
      </c>
      <c r="U554" s="4">
        <f t="shared" si="84"/>
        <v>0.27170451391196981</v>
      </c>
      <c r="V554" s="4">
        <f t="shared" si="85"/>
        <v>0.9841867010235914</v>
      </c>
      <c r="X554">
        <v>50969368856.145752</v>
      </c>
      <c r="Y554">
        <v>27136162023.399956</v>
      </c>
      <c r="AA554">
        <f t="shared" si="88"/>
        <v>10.707309255837281</v>
      </c>
      <c r="AB554">
        <f t="shared" si="89"/>
        <v>10.433548423650709</v>
      </c>
    </row>
    <row r="555" spans="1:28" x14ac:dyDescent="0.55000000000000004">
      <c r="A555" s="4">
        <v>26.998161629843281</v>
      </c>
      <c r="B555" s="4">
        <v>49.363731059632634</v>
      </c>
      <c r="C555" s="4">
        <v>4</v>
      </c>
      <c r="D555" s="4">
        <v>1</v>
      </c>
      <c r="E555" s="4">
        <v>1011825922089.2947</v>
      </c>
      <c r="F555" s="4">
        <v>269385148741.3002</v>
      </c>
      <c r="G555" s="4">
        <v>-3.6820655277634882</v>
      </c>
      <c r="H555" s="4">
        <v>-10.377986468160669</v>
      </c>
      <c r="I555" s="4">
        <v>-7.37527898612906</v>
      </c>
      <c r="J555" s="4">
        <v>1707797130</v>
      </c>
      <c r="K555" s="4">
        <v>1699534047</v>
      </c>
      <c r="L555" s="4">
        <v>90631135000</v>
      </c>
      <c r="M555" s="4">
        <v>90200959700</v>
      </c>
      <c r="N555" s="4">
        <v>795583</v>
      </c>
      <c r="O555" s="4">
        <f t="shared" si="80"/>
        <v>92338932130</v>
      </c>
      <c r="P555" s="4">
        <f t="shared" si="86"/>
        <v>438438383</v>
      </c>
      <c r="Q555" s="4">
        <f t="shared" si="87"/>
        <v>1699534047</v>
      </c>
      <c r="R555" s="4">
        <f t="shared" si="81"/>
        <v>2.3153532109187065</v>
      </c>
      <c r="S555" s="4">
        <f t="shared" si="82"/>
        <v>9.9300081483173652E-2</v>
      </c>
      <c r="T555" s="4">
        <f t="shared" si="83"/>
        <v>8011906.8193797115</v>
      </c>
      <c r="U555" s="4">
        <f t="shared" si="84"/>
        <v>0.47481422287052388</v>
      </c>
      <c r="V555" s="4">
        <f t="shared" si="85"/>
        <v>1.8405389880481824</v>
      </c>
      <c r="X555">
        <v>1011825922089.2947</v>
      </c>
      <c r="Y555">
        <v>269385148741.3002</v>
      </c>
      <c r="AA555">
        <f t="shared" si="88"/>
        <v>12.00510580145734</v>
      </c>
      <c r="AB555">
        <f t="shared" si="89"/>
        <v>11.430373649302744</v>
      </c>
    </row>
    <row r="556" spans="1:28" x14ac:dyDescent="0.55000000000000004">
      <c r="A556" s="4">
        <v>65.403437992779814</v>
      </c>
      <c r="B556" s="4">
        <v>44.076492859236673</v>
      </c>
      <c r="C556" s="4">
        <v>1</v>
      </c>
      <c r="D556" s="4">
        <v>1</v>
      </c>
      <c r="E556" s="4">
        <v>350579348113.25232</v>
      </c>
      <c r="F556" s="4">
        <v>23357360015.439522</v>
      </c>
      <c r="G556" s="4">
        <v>-5.06629345419136</v>
      </c>
      <c r="H556" s="4">
        <v>-8.635828865136256</v>
      </c>
      <c r="I556" s="4">
        <v>-8.676108216777644</v>
      </c>
      <c r="J556" s="4">
        <v>1457812591</v>
      </c>
      <c r="K556" s="4">
        <v>1383151202</v>
      </c>
      <c r="L556" s="4">
        <v>90339144700</v>
      </c>
      <c r="M556" s="4">
        <v>85756038500</v>
      </c>
      <c r="N556" s="4">
        <v>7221289</v>
      </c>
      <c r="O556" s="4">
        <f t="shared" si="80"/>
        <v>91796957291</v>
      </c>
      <c r="P556" s="4">
        <f t="shared" si="86"/>
        <v>4657767589</v>
      </c>
      <c r="Q556" s="4">
        <f t="shared" si="87"/>
        <v>1383151202</v>
      </c>
      <c r="R556" s="4">
        <f t="shared" si="81"/>
        <v>6.5807396772967621</v>
      </c>
      <c r="S556" s="4">
        <f t="shared" si="82"/>
        <v>4.8358580734800247E-2</v>
      </c>
      <c r="T556" s="4">
        <f t="shared" si="83"/>
        <v>149327976.34408963</v>
      </c>
      <c r="U556" s="4">
        <f t="shared" si="84"/>
        <v>5.0739890803076309</v>
      </c>
      <c r="V556" s="4">
        <f t="shared" si="85"/>
        <v>1.5067505969891308</v>
      </c>
      <c r="X556">
        <v>350579348113.25232</v>
      </c>
      <c r="Y556">
        <v>23357360015.439522</v>
      </c>
      <c r="AA556">
        <f t="shared" si="88"/>
        <v>11.544786329143337</v>
      </c>
      <c r="AB556">
        <f t="shared" si="89"/>
        <v>10.368423754728108</v>
      </c>
    </row>
    <row r="557" spans="1:28" x14ac:dyDescent="0.55000000000000004">
      <c r="A557" s="4">
        <v>43.582874520653178</v>
      </c>
      <c r="B557" s="4">
        <v>19.497961975691918</v>
      </c>
      <c r="C557" s="4">
        <v>2</v>
      </c>
      <c r="D557" s="4">
        <v>2</v>
      </c>
      <c r="E557" s="4">
        <v>756931404025.01648</v>
      </c>
      <c r="F557" s="4">
        <v>100750938235.47031</v>
      </c>
      <c r="G557" s="4">
        <v>-4.3168971711123021</v>
      </c>
      <c r="H557" s="4">
        <v>-9.7866710457435016</v>
      </c>
      <c r="I557" s="4">
        <v>-8.6443473300647842</v>
      </c>
      <c r="J557" s="4">
        <v>423770352</v>
      </c>
      <c r="K557" s="4">
        <v>417208045</v>
      </c>
      <c r="L557" s="4">
        <v>90615778100</v>
      </c>
      <c r="M557" s="4">
        <v>89222057000</v>
      </c>
      <c r="N557" s="4">
        <v>4292</v>
      </c>
      <c r="O557" s="4">
        <f t="shared" si="80"/>
        <v>91039548452</v>
      </c>
      <c r="P557" s="4">
        <f t="shared" si="86"/>
        <v>1400283407</v>
      </c>
      <c r="Q557" s="4">
        <f t="shared" si="87"/>
        <v>417208045</v>
      </c>
      <c r="R557" s="4">
        <f t="shared" si="81"/>
        <v>1.9963757321997926</v>
      </c>
      <c r="S557" s="4">
        <f t="shared" si="82"/>
        <v>6.9320556376214967E-2</v>
      </c>
      <c r="T557" s="4">
        <f t="shared" si="83"/>
        <v>61915.256085172688</v>
      </c>
      <c r="U557" s="4">
        <f t="shared" si="84"/>
        <v>1.5381045170037175</v>
      </c>
      <c r="V557" s="4">
        <f t="shared" si="85"/>
        <v>0.45827121519607511</v>
      </c>
      <c r="X557">
        <v>756931404025.01648</v>
      </c>
      <c r="Y557">
        <v>100750938235.47031</v>
      </c>
      <c r="AA557">
        <f t="shared" si="88"/>
        <v>11.879056523881506</v>
      </c>
      <c r="AB557">
        <f t="shared" si="89"/>
        <v>11.0032490991664</v>
      </c>
    </row>
    <row r="558" spans="1:28" x14ac:dyDescent="0.55000000000000004">
      <c r="A558" s="4">
        <v>49.127843171541357</v>
      </c>
      <c r="B558" s="4">
        <v>42.336046108392487</v>
      </c>
      <c r="C558" s="4">
        <v>6</v>
      </c>
      <c r="D558" s="4">
        <v>2</v>
      </c>
      <c r="E558" s="4">
        <v>163015994201.55267</v>
      </c>
      <c r="F558" s="4">
        <v>65094742890.072052</v>
      </c>
      <c r="G558" s="4">
        <v>-3.7635527010792549</v>
      </c>
      <c r="H558" s="4">
        <v>-9.0309946188507304</v>
      </c>
      <c r="I558" s="4">
        <v>-8.2560609397288456</v>
      </c>
      <c r="J558" s="4">
        <v>1296884778</v>
      </c>
      <c r="K558" s="4">
        <v>1277296898</v>
      </c>
      <c r="L558" s="4">
        <v>90713328200</v>
      </c>
      <c r="M558" s="4">
        <v>89347854000</v>
      </c>
      <c r="N558" s="4">
        <v>9152</v>
      </c>
      <c r="O558" s="4">
        <f t="shared" si="80"/>
        <v>92010212978</v>
      </c>
      <c r="P558" s="4">
        <f t="shared" si="86"/>
        <v>1385062080</v>
      </c>
      <c r="Q558" s="4">
        <f t="shared" si="87"/>
        <v>1277296898</v>
      </c>
      <c r="R558" s="4">
        <f t="shared" si="81"/>
        <v>2.8935472398445379</v>
      </c>
      <c r="S558" s="4">
        <f t="shared" si="82"/>
        <v>6.2548266091261254E-2</v>
      </c>
      <c r="T558" s="4">
        <f t="shared" si="83"/>
        <v>146319.00405755045</v>
      </c>
      <c r="U558" s="4">
        <f t="shared" si="84"/>
        <v>1.5053351526652521</v>
      </c>
      <c r="V558" s="4">
        <f t="shared" si="85"/>
        <v>1.388212087179286</v>
      </c>
      <c r="X558">
        <v>163015994201.55267</v>
      </c>
      <c r="Y558">
        <v>65094742890.072052</v>
      </c>
      <c r="AA558">
        <f t="shared" si="88"/>
        <v>11.212230216997241</v>
      </c>
      <c r="AB558">
        <f t="shared" si="89"/>
        <v>10.813545915971817</v>
      </c>
    </row>
    <row r="559" spans="1:28" x14ac:dyDescent="0.55000000000000004">
      <c r="A559" s="4">
        <v>71.161521627856416</v>
      </c>
      <c r="B559" s="4">
        <v>32.451071637093591</v>
      </c>
      <c r="C559" s="4">
        <v>6</v>
      </c>
      <c r="D559" s="4">
        <v>3</v>
      </c>
      <c r="E559" s="4">
        <v>1750922835418.3193</v>
      </c>
      <c r="F559" s="4">
        <v>699147295771.95313</v>
      </c>
      <c r="G559" s="4">
        <v>-4.135466942308522</v>
      </c>
      <c r="H559" s="4">
        <v>-9.6572189814748004</v>
      </c>
      <c r="I559" s="4">
        <v>-7.8987446184043204</v>
      </c>
      <c r="J559" s="4">
        <v>909652109</v>
      </c>
      <c r="K559" s="4">
        <v>743020814</v>
      </c>
      <c r="L559" s="4">
        <v>90159202600</v>
      </c>
      <c r="M559" s="4">
        <v>73794955300</v>
      </c>
      <c r="N559" s="4">
        <v>23737</v>
      </c>
      <c r="O559" s="4">
        <f t="shared" si="80"/>
        <v>91068854709</v>
      </c>
      <c r="P559" s="4">
        <f t="shared" si="86"/>
        <v>16530878595</v>
      </c>
      <c r="Q559" s="4">
        <f t="shared" si="87"/>
        <v>743020814</v>
      </c>
      <c r="R559" s="4">
        <f t="shared" si="81"/>
        <v>18.967955031604106</v>
      </c>
      <c r="S559" s="4">
        <f t="shared" si="82"/>
        <v>4.4795304638450321E-2</v>
      </c>
      <c r="T559" s="4">
        <f t="shared" si="83"/>
        <v>529899.28724862833</v>
      </c>
      <c r="U559" s="4">
        <f t="shared" si="84"/>
        <v>18.152065981089265</v>
      </c>
      <c r="V559" s="4">
        <f t="shared" si="85"/>
        <v>0.81588905051484073</v>
      </c>
      <c r="X559">
        <v>1750922835418.3193</v>
      </c>
      <c r="Y559">
        <v>699147295771.95313</v>
      </c>
      <c r="AA559">
        <f t="shared" si="88"/>
        <v>12.243267006797058</v>
      </c>
      <c r="AB559">
        <f t="shared" si="89"/>
        <v>11.844568682186235</v>
      </c>
    </row>
    <row r="560" spans="1:28" x14ac:dyDescent="0.55000000000000004">
      <c r="A560" s="4">
        <v>48.792815086585399</v>
      </c>
      <c r="B560" s="4">
        <v>40.15933234662743</v>
      </c>
      <c r="C560" s="4">
        <v>8</v>
      </c>
      <c r="D560" s="4">
        <v>4</v>
      </c>
      <c r="E560" s="4">
        <v>98892250090.706482</v>
      </c>
      <c r="F560" s="4">
        <v>52648383599.002266</v>
      </c>
      <c r="G560" s="4">
        <v>-5.2782177739133633</v>
      </c>
      <c r="H560" s="4">
        <v>-9.5110851755548573</v>
      </c>
      <c r="I560" s="4">
        <v>-8.2074756753758358</v>
      </c>
      <c r="J560" s="4">
        <v>1184733192</v>
      </c>
      <c r="K560" s="4">
        <v>1179278334</v>
      </c>
      <c r="L560" s="4">
        <v>90707740600</v>
      </c>
      <c r="M560" s="4">
        <v>90284483200</v>
      </c>
      <c r="N560" s="4">
        <v>8275</v>
      </c>
      <c r="O560" s="4">
        <f t="shared" si="80"/>
        <v>91892473792</v>
      </c>
      <c r="P560" s="4">
        <f t="shared" si="86"/>
        <v>428712258</v>
      </c>
      <c r="Q560" s="4">
        <f t="shared" si="87"/>
        <v>1179278334</v>
      </c>
      <c r="R560" s="4">
        <f t="shared" si="81"/>
        <v>1.7498610339294063</v>
      </c>
      <c r="S560" s="4">
        <f t="shared" si="82"/>
        <v>6.2923485855350944E-2</v>
      </c>
      <c r="T560" s="4">
        <f t="shared" si="83"/>
        <v>131508.92528463286</v>
      </c>
      <c r="U560" s="4">
        <f t="shared" si="84"/>
        <v>0.46653685585872534</v>
      </c>
      <c r="V560" s="4">
        <f t="shared" si="85"/>
        <v>1.283324178070681</v>
      </c>
      <c r="X560">
        <v>98892250090.706482</v>
      </c>
      <c r="Y560">
        <v>52648383599.002266</v>
      </c>
      <c r="AA560">
        <f t="shared" si="88"/>
        <v>10.995162258485754</v>
      </c>
      <c r="AB560">
        <f t="shared" si="89"/>
        <v>10.721385042096815</v>
      </c>
    </row>
    <row r="561" spans="1:28" x14ac:dyDescent="0.55000000000000004">
      <c r="A561" s="4">
        <v>29.971437658015109</v>
      </c>
      <c r="B561" s="4">
        <v>26.909630787102017</v>
      </c>
      <c r="C561" s="4">
        <v>4</v>
      </c>
      <c r="D561" s="4">
        <v>2</v>
      </c>
      <c r="E561" s="4">
        <v>117837843919.95407</v>
      </c>
      <c r="F561" s="4">
        <v>31366044953.10685</v>
      </c>
      <c r="G561" s="4">
        <v>-5.298869985775764</v>
      </c>
      <c r="H561" s="4">
        <v>-8.8673848281611356</v>
      </c>
      <c r="I561" s="4">
        <v>-7.2466594165278044</v>
      </c>
      <c r="J561" s="4">
        <v>642232549</v>
      </c>
      <c r="K561" s="4">
        <v>640145395</v>
      </c>
      <c r="L561" s="4">
        <v>90517549700</v>
      </c>
      <c r="M561" s="4">
        <v>90191495000</v>
      </c>
      <c r="N561" s="4">
        <v>1331</v>
      </c>
      <c r="O561" s="4">
        <f t="shared" si="80"/>
        <v>91159782249</v>
      </c>
      <c r="P561" s="4">
        <f t="shared" si="86"/>
        <v>328141854</v>
      </c>
      <c r="Q561" s="4">
        <f t="shared" si="87"/>
        <v>640145395</v>
      </c>
      <c r="R561" s="4">
        <f t="shared" si="81"/>
        <v>1.0621868823196117</v>
      </c>
      <c r="S561" s="4">
        <f t="shared" si="82"/>
        <v>9.2540011467831265E-2</v>
      </c>
      <c r="T561" s="4">
        <f t="shared" si="83"/>
        <v>14382.96774431114</v>
      </c>
      <c r="U561" s="4">
        <f t="shared" si="84"/>
        <v>0.35996340261508208</v>
      </c>
      <c r="V561" s="4">
        <f t="shared" si="85"/>
        <v>0.7022234797045297</v>
      </c>
      <c r="X561">
        <v>117837843919.95407</v>
      </c>
      <c r="Y561">
        <v>31366044953.10685</v>
      </c>
      <c r="AA561">
        <f t="shared" si="88"/>
        <v>11.071284787617392</v>
      </c>
      <c r="AB561">
        <f t="shared" si="89"/>
        <v>10.496459760542528</v>
      </c>
    </row>
    <row r="562" spans="1:28" x14ac:dyDescent="0.55000000000000004">
      <c r="A562" s="4">
        <v>60.878061022342358</v>
      </c>
      <c r="B562" s="4">
        <v>37.050681738580721</v>
      </c>
      <c r="C562" s="4">
        <v>6</v>
      </c>
      <c r="D562" s="4">
        <v>4</v>
      </c>
      <c r="E562" s="4">
        <v>2787175912013.3354</v>
      </c>
      <c r="F562" s="4">
        <v>1113047357304.7439</v>
      </c>
      <c r="G562" s="4">
        <v>-5.2429372229388944</v>
      </c>
      <c r="H562" s="4">
        <v>-10.186180457085509</v>
      </c>
      <c r="I562" s="4">
        <v>-8.1062914954414573</v>
      </c>
      <c r="J562" s="4">
        <v>1072365710</v>
      </c>
      <c r="K562" s="4">
        <v>919026667</v>
      </c>
      <c r="L562" s="4">
        <v>90482548900</v>
      </c>
      <c r="M562" s="4">
        <v>77662845500</v>
      </c>
      <c r="N562" s="4">
        <v>16757</v>
      </c>
      <c r="O562" s="4">
        <f t="shared" si="80"/>
        <v>91554914610</v>
      </c>
      <c r="P562" s="4">
        <f t="shared" si="86"/>
        <v>12973042443</v>
      </c>
      <c r="Q562" s="4">
        <f t="shared" si="87"/>
        <v>919026667</v>
      </c>
      <c r="R562" s="4">
        <f t="shared" si="81"/>
        <v>15.173482678867193</v>
      </c>
      <c r="S562" s="4">
        <f t="shared" si="82"/>
        <v>5.1619519023034389E-2</v>
      </c>
      <c r="T562" s="4">
        <f t="shared" si="83"/>
        <v>324625.26418586844</v>
      </c>
      <c r="U562" s="4">
        <f t="shared" si="84"/>
        <v>14.169684389157883</v>
      </c>
      <c r="V562" s="4">
        <f t="shared" si="85"/>
        <v>1.003798289709311</v>
      </c>
      <c r="X562">
        <v>2787175912013.3354</v>
      </c>
      <c r="Y562">
        <v>1113047357304.7439</v>
      </c>
      <c r="AA562">
        <f t="shared" si="88"/>
        <v>12.445164379981955</v>
      </c>
      <c r="AB562">
        <f t="shared" si="89"/>
        <v>12.046513642841973</v>
      </c>
    </row>
    <row r="563" spans="1:28" x14ac:dyDescent="0.55000000000000004">
      <c r="A563" s="4">
        <v>61.314937673873018</v>
      </c>
      <c r="B563" s="4">
        <v>38.920373563696323</v>
      </c>
      <c r="C563" s="4">
        <v>5</v>
      </c>
      <c r="D563" s="4">
        <v>5</v>
      </c>
      <c r="E563" s="4">
        <v>470052667953.83746</v>
      </c>
      <c r="F563" s="4">
        <v>156419436676.18881</v>
      </c>
      <c r="G563" s="4">
        <v>-4.0690372880492651</v>
      </c>
      <c r="H563" s="4">
        <v>-9.2998870196931751</v>
      </c>
      <c r="I563" s="4">
        <v>-7.5713930685007176</v>
      </c>
      <c r="J563" s="4">
        <v>1162665199</v>
      </c>
      <c r="K563" s="4">
        <v>1134399802</v>
      </c>
      <c r="L563" s="4">
        <v>90482964400</v>
      </c>
      <c r="M563" s="4">
        <v>88301808600</v>
      </c>
      <c r="N563" s="4">
        <v>17752</v>
      </c>
      <c r="O563" s="4">
        <f t="shared" si="80"/>
        <v>91645629599</v>
      </c>
      <c r="P563" s="4">
        <f t="shared" si="86"/>
        <v>2209421197</v>
      </c>
      <c r="Q563" s="4">
        <f t="shared" si="87"/>
        <v>1134399802</v>
      </c>
      <c r="R563" s="4">
        <f t="shared" si="81"/>
        <v>3.6486420723290949</v>
      </c>
      <c r="S563" s="4">
        <f t="shared" si="82"/>
        <v>5.1284962516693906E-2</v>
      </c>
      <c r="T563" s="4">
        <f t="shared" si="83"/>
        <v>346144.34970526688</v>
      </c>
      <c r="U563" s="4">
        <f t="shared" si="84"/>
        <v>2.4108309437857889</v>
      </c>
      <c r="V563" s="4">
        <f t="shared" si="85"/>
        <v>1.237811128543306</v>
      </c>
      <c r="X563">
        <v>470052667953.83746</v>
      </c>
      <c r="Y563">
        <v>156419436676.18881</v>
      </c>
      <c r="AA563">
        <f t="shared" si="88"/>
        <v>11.672146522021313</v>
      </c>
      <c r="AB563">
        <f t="shared" si="89"/>
        <v>11.194290717500936</v>
      </c>
    </row>
    <row r="564" spans="1:28" x14ac:dyDescent="0.55000000000000004">
      <c r="A564" s="4">
        <v>37.487568592093872</v>
      </c>
      <c r="B564" s="4">
        <v>29.834963510170283</v>
      </c>
      <c r="C564" s="4">
        <v>7</v>
      </c>
      <c r="D564" s="4">
        <v>4</v>
      </c>
      <c r="E564" s="4">
        <v>1813691983350.9023</v>
      </c>
      <c r="F564" s="4">
        <v>844904007385.32031</v>
      </c>
      <c r="G564" s="4">
        <v>-5.3627605060096837</v>
      </c>
      <c r="H564" s="4">
        <v>-9.0904205989972517</v>
      </c>
      <c r="I564" s="4">
        <v>-7.5813856979053451</v>
      </c>
      <c r="J564" s="4">
        <v>740342404</v>
      </c>
      <c r="K564" s="4">
        <v>704444584</v>
      </c>
      <c r="L564" s="4">
        <v>90624697500</v>
      </c>
      <c r="M564" s="4">
        <v>86256272100</v>
      </c>
      <c r="N564" s="4">
        <v>2376</v>
      </c>
      <c r="O564" s="4">
        <f t="shared" si="80"/>
        <v>91365039904</v>
      </c>
      <c r="P564" s="4">
        <f t="shared" si="86"/>
        <v>4404323220</v>
      </c>
      <c r="Q564" s="4">
        <f t="shared" si="87"/>
        <v>704444584</v>
      </c>
      <c r="R564" s="4">
        <f t="shared" si="81"/>
        <v>5.5916002547231809</v>
      </c>
      <c r="S564" s="4">
        <f t="shared" si="82"/>
        <v>7.8371265835043127E-2</v>
      </c>
      <c r="T564" s="4">
        <f t="shared" si="83"/>
        <v>30317.233933684776</v>
      </c>
      <c r="U564" s="4">
        <f t="shared" si="84"/>
        <v>4.82057822623156</v>
      </c>
      <c r="V564" s="4">
        <f t="shared" si="85"/>
        <v>0.77102202849162127</v>
      </c>
      <c r="X564">
        <v>1813691983350.9023</v>
      </c>
      <c r="Y564">
        <v>844904007385.32031</v>
      </c>
      <c r="AA564">
        <f t="shared" si="88"/>
        <v>12.258563533391458</v>
      </c>
      <c r="AB564">
        <f t="shared" si="89"/>
        <v>11.926807369978103</v>
      </c>
    </row>
    <row r="565" spans="1:28" x14ac:dyDescent="0.55000000000000004">
      <c r="A565" s="4">
        <v>49.505185334341313</v>
      </c>
      <c r="B565" s="4">
        <v>37.615273829180467</v>
      </c>
      <c r="C565" s="4">
        <v>8</v>
      </c>
      <c r="D565" s="4">
        <v>3</v>
      </c>
      <c r="E565" s="4">
        <v>344326330591.724</v>
      </c>
      <c r="F565" s="4">
        <v>183319811595.6886</v>
      </c>
      <c r="G565" s="4">
        <v>-4.602701488411217</v>
      </c>
      <c r="H565" s="4">
        <v>-9.5802543525638377</v>
      </c>
      <c r="I565" s="4">
        <v>-8.1650435278083506</v>
      </c>
      <c r="J565" s="4">
        <v>1065813902</v>
      </c>
      <c r="K565" s="4">
        <v>1043774104</v>
      </c>
      <c r="L565" s="4">
        <v>90679807100</v>
      </c>
      <c r="M565" s="4">
        <v>88815480200</v>
      </c>
      <c r="N565" s="4">
        <v>8219</v>
      </c>
      <c r="O565" s="4">
        <f t="shared" si="80"/>
        <v>91745621002</v>
      </c>
      <c r="P565" s="4">
        <f t="shared" si="86"/>
        <v>1886366698</v>
      </c>
      <c r="Q565" s="4">
        <f t="shared" si="87"/>
        <v>1043774104</v>
      </c>
      <c r="R565" s="4">
        <f t="shared" si="81"/>
        <v>3.1937663836142378</v>
      </c>
      <c r="S565" s="4">
        <f t="shared" si="82"/>
        <v>6.2130497525932596E-2</v>
      </c>
      <c r="T565" s="4">
        <f t="shared" si="83"/>
        <v>132286.08054473536</v>
      </c>
      <c r="U565" s="4">
        <f t="shared" si="84"/>
        <v>2.0560836336361801</v>
      </c>
      <c r="V565" s="4">
        <f t="shared" si="85"/>
        <v>1.1376827499780577</v>
      </c>
      <c r="X565">
        <v>344326330591.724</v>
      </c>
      <c r="Y565">
        <v>183319811595.6886</v>
      </c>
      <c r="AA565">
        <f t="shared" si="88"/>
        <v>11.536970234419615</v>
      </c>
      <c r="AB565">
        <f t="shared" si="89"/>
        <v>11.263209402233043</v>
      </c>
    </row>
    <row r="566" spans="1:28" x14ac:dyDescent="0.55000000000000004">
      <c r="A566" s="4">
        <v>28.362836400612821</v>
      </c>
      <c r="B566" s="4">
        <v>14.730689654776368</v>
      </c>
      <c r="C566" s="4">
        <v>2</v>
      </c>
      <c r="D566" s="4">
        <v>5</v>
      </c>
      <c r="E566" s="4">
        <v>2536101726602.7202</v>
      </c>
      <c r="F566" s="4">
        <v>337612105044.85608</v>
      </c>
      <c r="G566" s="4">
        <v>-3.580621427383226</v>
      </c>
      <c r="H566" s="4">
        <v>-9.1266007392892554</v>
      </c>
      <c r="I566" s="4">
        <v>-8.1217101106118061</v>
      </c>
      <c r="J566" s="4">
        <v>301843511</v>
      </c>
      <c r="K566" s="4">
        <v>295593651</v>
      </c>
      <c r="L566" s="4">
        <v>90459707500</v>
      </c>
      <c r="M566" s="4">
        <v>88562170900</v>
      </c>
      <c r="N566" s="4">
        <v>602</v>
      </c>
      <c r="O566" s="4">
        <f t="shared" si="80"/>
        <v>90761551011</v>
      </c>
      <c r="P566" s="4">
        <f t="shared" si="86"/>
        <v>1903786460</v>
      </c>
      <c r="Q566" s="4">
        <f t="shared" si="87"/>
        <v>295593651</v>
      </c>
      <c r="R566" s="4">
        <f t="shared" si="81"/>
        <v>2.4232509102157613</v>
      </c>
      <c r="S566" s="4">
        <f t="shared" si="82"/>
        <v>9.6104984769566998E-2</v>
      </c>
      <c r="T566" s="4">
        <f t="shared" si="83"/>
        <v>6263.9830956055866</v>
      </c>
      <c r="U566" s="4">
        <f t="shared" si="84"/>
        <v>2.0975693328216343</v>
      </c>
      <c r="V566" s="4">
        <f t="shared" si="85"/>
        <v>0.32568157739412695</v>
      </c>
      <c r="X566">
        <v>2536101726602.7202</v>
      </c>
      <c r="Y566">
        <v>337612105044.85608</v>
      </c>
      <c r="AA566">
        <f t="shared" si="88"/>
        <v>12.404166669720802</v>
      </c>
      <c r="AB566">
        <f t="shared" si="89"/>
        <v>11.528418009813617</v>
      </c>
    </row>
    <row r="567" spans="1:28" x14ac:dyDescent="0.55000000000000004">
      <c r="A567" s="4">
        <v>57.036485588773097</v>
      </c>
      <c r="B567" s="4">
        <v>33.04932739060672</v>
      </c>
      <c r="C567" s="4">
        <v>5</v>
      </c>
      <c r="D567" s="4">
        <v>4</v>
      </c>
      <c r="E567" s="4">
        <v>1627485216756.5193</v>
      </c>
      <c r="F567" s="4">
        <v>541625127454.72205</v>
      </c>
      <c r="G567" s="4">
        <v>-4.7672760818767994</v>
      </c>
      <c r="H567" s="4">
        <v>-9.2733603972254244</v>
      </c>
      <c r="I567" s="4">
        <v>-8.1168455169580316</v>
      </c>
      <c r="J567" s="4">
        <v>888574172</v>
      </c>
      <c r="K567" s="4">
        <v>815912160</v>
      </c>
      <c r="L567" s="4">
        <v>90525205300</v>
      </c>
      <c r="M567" s="4">
        <v>83191470300</v>
      </c>
      <c r="N567" s="4">
        <v>10270</v>
      </c>
      <c r="O567" s="4">
        <f t="shared" si="80"/>
        <v>91413779472</v>
      </c>
      <c r="P567" s="4">
        <f t="shared" si="86"/>
        <v>7406397012</v>
      </c>
      <c r="Q567" s="4">
        <f t="shared" si="87"/>
        <v>815912160</v>
      </c>
      <c r="R567" s="4">
        <f t="shared" si="81"/>
        <v>8.9946058673993328</v>
      </c>
      <c r="S567" s="4">
        <f t="shared" si="82"/>
        <v>5.4761821736396724E-2</v>
      </c>
      <c r="T567" s="4">
        <f t="shared" si="83"/>
        <v>187539.41476665996</v>
      </c>
      <c r="U567" s="4">
        <f t="shared" si="84"/>
        <v>8.10205753966072</v>
      </c>
      <c r="V567" s="4">
        <f t="shared" si="85"/>
        <v>0.89254832773861359</v>
      </c>
      <c r="X567">
        <v>1627485216756.5193</v>
      </c>
      <c r="Y567">
        <v>541625127454.72205</v>
      </c>
      <c r="AA567">
        <f t="shared" si="88"/>
        <v>12.211517052349153</v>
      </c>
      <c r="AB567">
        <f t="shared" si="89"/>
        <v>11.733698804240218</v>
      </c>
    </row>
    <row r="568" spans="1:28" x14ac:dyDescent="0.55000000000000004">
      <c r="A568" s="4">
        <v>56.888630330921814</v>
      </c>
      <c r="B568" s="4">
        <v>25.938109058881992</v>
      </c>
      <c r="C568" s="4">
        <v>2</v>
      </c>
      <c r="D568" s="4">
        <v>2</v>
      </c>
      <c r="E568" s="4">
        <v>373110243856.01025</v>
      </c>
      <c r="F568" s="4">
        <v>49662633805.210403</v>
      </c>
      <c r="G568" s="4">
        <v>-4.1385335747635006</v>
      </c>
      <c r="H568" s="4">
        <v>-9.1476121151587755</v>
      </c>
      <c r="I568" s="4">
        <v>-8.4309681856973615</v>
      </c>
      <c r="J568" s="4">
        <v>630577714</v>
      </c>
      <c r="K568" s="4">
        <v>613420023</v>
      </c>
      <c r="L568" s="4">
        <v>90569761800</v>
      </c>
      <c r="M568" s="4">
        <v>88126268600</v>
      </c>
      <c r="N568" s="4">
        <v>8255</v>
      </c>
      <c r="O568" s="4">
        <f t="shared" si="80"/>
        <v>91200339514</v>
      </c>
      <c r="P568" s="4">
        <f t="shared" si="86"/>
        <v>2460650891</v>
      </c>
      <c r="Q568" s="4">
        <f t="shared" si="87"/>
        <v>613420023</v>
      </c>
      <c r="R568" s="4">
        <f t="shared" si="81"/>
        <v>3.3706792435000801</v>
      </c>
      <c r="S568" s="4">
        <f t="shared" si="82"/>
        <v>5.4890346154018652E-2</v>
      </c>
      <c r="T568" s="4">
        <f t="shared" si="83"/>
        <v>150390.74406339179</v>
      </c>
      <c r="U568" s="4">
        <f t="shared" si="84"/>
        <v>2.6980720731004184</v>
      </c>
      <c r="V568" s="4">
        <f t="shared" si="85"/>
        <v>0.67260717039966167</v>
      </c>
      <c r="X568">
        <v>373110243856.01025</v>
      </c>
      <c r="Y568">
        <v>49662633805.210403</v>
      </c>
      <c r="AA568">
        <f t="shared" si="88"/>
        <v>11.57183717289252</v>
      </c>
      <c r="AB568">
        <f t="shared" si="89"/>
        <v>10.696029748177414</v>
      </c>
    </row>
    <row r="569" spans="1:28" x14ac:dyDescent="0.55000000000000004">
      <c r="A569" s="4">
        <v>73.674777053420883</v>
      </c>
      <c r="B569" s="4">
        <v>21.372867785940269</v>
      </c>
      <c r="C569" s="4">
        <v>6</v>
      </c>
      <c r="D569" s="4">
        <v>2</v>
      </c>
      <c r="E569" s="4">
        <v>25199049761.626331</v>
      </c>
      <c r="F569" s="4">
        <v>10062360281.526131</v>
      </c>
      <c r="G569" s="4">
        <v>-4.711207299770833</v>
      </c>
      <c r="H569" s="4">
        <v>-9.4473684487349665</v>
      </c>
      <c r="I569" s="4">
        <v>-8.0688578442466046</v>
      </c>
      <c r="J569" s="4">
        <v>521589486</v>
      </c>
      <c r="K569" s="4">
        <v>519481885</v>
      </c>
      <c r="L569" s="4">
        <v>90271338600</v>
      </c>
      <c r="M569" s="4">
        <v>89908376600</v>
      </c>
      <c r="N569" s="4">
        <v>838827</v>
      </c>
      <c r="O569" s="4">
        <f t="shared" si="80"/>
        <v>90792928086</v>
      </c>
      <c r="P569" s="4">
        <f t="shared" si="86"/>
        <v>365069601</v>
      </c>
      <c r="Q569" s="4">
        <f t="shared" si="87"/>
        <v>519481885</v>
      </c>
      <c r="R569" s="4">
        <f t="shared" si="81"/>
        <v>0.97425152448232932</v>
      </c>
      <c r="S569" s="4">
        <f t="shared" si="82"/>
        <v>4.3418048505880928E-2</v>
      </c>
      <c r="T569" s="4">
        <f t="shared" si="83"/>
        <v>19319776.656622</v>
      </c>
      <c r="U569" s="4">
        <f t="shared" si="84"/>
        <v>0.40209034855027725</v>
      </c>
      <c r="V569" s="4">
        <f t="shared" si="85"/>
        <v>0.57216117593205207</v>
      </c>
      <c r="X569">
        <v>25199049761.626331</v>
      </c>
      <c r="Y569">
        <v>10062360281.526131</v>
      </c>
      <c r="AA569">
        <f t="shared" si="88"/>
        <v>10.401384164152057</v>
      </c>
      <c r="AB569">
        <f t="shared" si="89"/>
        <v>10.002699863126633</v>
      </c>
    </row>
    <row r="570" spans="1:28" x14ac:dyDescent="0.55000000000000004">
      <c r="A570" s="4">
        <v>70.367442575723004</v>
      </c>
      <c r="B570" s="4">
        <v>42.12032877881331</v>
      </c>
      <c r="C570" s="4">
        <v>6</v>
      </c>
      <c r="D570" s="4">
        <v>2</v>
      </c>
      <c r="E570" s="4">
        <v>607178539039.09668</v>
      </c>
      <c r="F570" s="4">
        <v>242455539903.96802</v>
      </c>
      <c r="G570" s="4">
        <v>-4.7604881799636276</v>
      </c>
      <c r="H570" s="4">
        <v>-8.7091253879707331</v>
      </c>
      <c r="I570" s="4">
        <v>-7.1848868658874103</v>
      </c>
      <c r="J570" s="4">
        <v>1373087394</v>
      </c>
      <c r="K570" s="4">
        <v>1213859052</v>
      </c>
      <c r="L570" s="4">
        <v>90208977200</v>
      </c>
      <c r="M570" s="4">
        <v>79843860900</v>
      </c>
      <c r="N570" s="4">
        <v>33153</v>
      </c>
      <c r="O570" s="4">
        <f t="shared" si="80"/>
        <v>91582064594</v>
      </c>
      <c r="P570" s="4">
        <f t="shared" si="86"/>
        <v>10524344642</v>
      </c>
      <c r="Q570" s="4">
        <f t="shared" si="87"/>
        <v>1213859052</v>
      </c>
      <c r="R570" s="4">
        <f t="shared" si="81"/>
        <v>12.817142467837559</v>
      </c>
      <c r="S570" s="4">
        <f t="shared" si="82"/>
        <v>4.5251718433470534E-2</v>
      </c>
      <c r="T570" s="4">
        <f t="shared" si="83"/>
        <v>732635.16055731289</v>
      </c>
      <c r="U570" s="4">
        <f t="shared" si="84"/>
        <v>11.491709308647211</v>
      </c>
      <c r="V570" s="4">
        <f t="shared" si="85"/>
        <v>1.3254331591903488</v>
      </c>
      <c r="X570">
        <v>607178539039.09668</v>
      </c>
      <c r="Y570">
        <v>242455539903.96802</v>
      </c>
      <c r="AA570">
        <f t="shared" si="88"/>
        <v>11.783316412851834</v>
      </c>
      <c r="AB570">
        <f t="shared" si="89"/>
        <v>11.384632111826409</v>
      </c>
    </row>
    <row r="571" spans="1:28" x14ac:dyDescent="0.55000000000000004">
      <c r="A571" s="4">
        <v>57.936371526429923</v>
      </c>
      <c r="B571" s="4">
        <v>36.751167680474225</v>
      </c>
      <c r="C571" s="4">
        <v>7</v>
      </c>
      <c r="D571" s="4">
        <v>1</v>
      </c>
      <c r="E571" s="4">
        <v>192204697849.62701</v>
      </c>
      <c r="F571" s="4">
        <v>89510776897.63269</v>
      </c>
      <c r="G571" s="4">
        <v>-3.978809215669973</v>
      </c>
      <c r="H571" s="4">
        <v>-8.8909479691022515</v>
      </c>
      <c r="I571" s="4">
        <v>-6.9764088587893163</v>
      </c>
      <c r="J571" s="4">
        <v>1048996580</v>
      </c>
      <c r="K571" s="4">
        <v>999826151</v>
      </c>
      <c r="L571" s="4">
        <v>90547431400</v>
      </c>
      <c r="M571" s="4">
        <v>86342030200</v>
      </c>
      <c r="N571" s="4">
        <v>13174</v>
      </c>
      <c r="O571" s="4">
        <f t="shared" si="80"/>
        <v>91596427980</v>
      </c>
      <c r="P571" s="4">
        <f t="shared" si="86"/>
        <v>4254571629</v>
      </c>
      <c r="Q571" s="4">
        <f t="shared" si="87"/>
        <v>999826151</v>
      </c>
      <c r="R571" s="4">
        <f t="shared" si="81"/>
        <v>5.7364658162731992</v>
      </c>
      <c r="S571" s="4">
        <f t="shared" si="82"/>
        <v>5.3992137181004034E-2</v>
      </c>
      <c r="T571" s="4">
        <f t="shared" si="83"/>
        <v>243998.49103648719</v>
      </c>
      <c r="U571" s="4">
        <f t="shared" si="84"/>
        <v>4.6449099848402193</v>
      </c>
      <c r="V571" s="4">
        <f t="shared" si="85"/>
        <v>1.0915558314329803</v>
      </c>
      <c r="X571">
        <v>192204697849.62701</v>
      </c>
      <c r="Y571">
        <v>89510776897.63269</v>
      </c>
      <c r="AA571">
        <f t="shared" si="88"/>
        <v>11.283763998448217</v>
      </c>
      <c r="AB571">
        <f t="shared" si="89"/>
        <v>10.951875326549553</v>
      </c>
    </row>
    <row r="572" spans="1:28" x14ac:dyDescent="0.55000000000000004">
      <c r="A572" s="4">
        <v>72.363200757042037</v>
      </c>
      <c r="B572" s="4">
        <v>38.622392039737456</v>
      </c>
      <c r="C572" s="4">
        <v>3</v>
      </c>
      <c r="D572" s="4">
        <v>3</v>
      </c>
      <c r="E572" s="4">
        <v>3558875487533.353</v>
      </c>
      <c r="F572" s="4">
        <v>710553704379.51404</v>
      </c>
      <c r="G572" s="4">
        <v>-4.1750694546357394</v>
      </c>
      <c r="H572" s="4">
        <v>-10.36274826165517</v>
      </c>
      <c r="I572" s="4">
        <v>-7.5947845267631608</v>
      </c>
      <c r="J572" s="4">
        <v>1197979696</v>
      </c>
      <c r="K572" s="4">
        <v>914682470</v>
      </c>
      <c r="L572" s="4">
        <v>90169043400</v>
      </c>
      <c r="M572" s="4">
        <v>69031437100</v>
      </c>
      <c r="N572" s="4">
        <v>41197</v>
      </c>
      <c r="O572" s="4">
        <f t="shared" si="80"/>
        <v>91367023096</v>
      </c>
      <c r="P572" s="4">
        <f t="shared" si="86"/>
        <v>21420903526</v>
      </c>
      <c r="Q572" s="4">
        <f t="shared" si="87"/>
        <v>914682470</v>
      </c>
      <c r="R572" s="4">
        <f t="shared" si="81"/>
        <v>24.446003863485664</v>
      </c>
      <c r="S572" s="4">
        <f t="shared" si="82"/>
        <v>4.4124305585228653E-2</v>
      </c>
      <c r="T572" s="4">
        <f t="shared" si="83"/>
        <v>933657.75287784659</v>
      </c>
      <c r="U572" s="4">
        <f t="shared" si="84"/>
        <v>23.444895981226072</v>
      </c>
      <c r="V572" s="4">
        <f t="shared" si="85"/>
        <v>1.0011078822595942</v>
      </c>
      <c r="X572">
        <v>3558875487533.353</v>
      </c>
      <c r="Y572">
        <v>710553704379.51404</v>
      </c>
      <c r="AA572">
        <f t="shared" si="88"/>
        <v>12.551312793841685</v>
      </c>
      <c r="AB572">
        <f t="shared" si="89"/>
        <v>11.851596907927453</v>
      </c>
    </row>
    <row r="573" spans="1:28" x14ac:dyDescent="0.55000000000000004">
      <c r="A573" s="4">
        <v>70.488223538026404</v>
      </c>
      <c r="B573" s="4">
        <v>26.014013029710593</v>
      </c>
      <c r="C573" s="4">
        <v>10</v>
      </c>
      <c r="D573" s="4">
        <v>1</v>
      </c>
      <c r="E573" s="4">
        <v>969403882089.12109</v>
      </c>
      <c r="F573" s="4">
        <v>645103499927.67664</v>
      </c>
      <c r="G573" s="4">
        <v>-5.2107929426561563</v>
      </c>
      <c r="H573" s="4">
        <v>-9.5280331138004506</v>
      </c>
      <c r="I573" s="4">
        <v>-7.7173674424754406</v>
      </c>
      <c r="J573" s="4">
        <v>663664011</v>
      </c>
      <c r="K573" s="4">
        <v>498000117</v>
      </c>
      <c r="L573" s="4">
        <v>90134850300</v>
      </c>
      <c r="M573" s="4">
        <v>67810502100</v>
      </c>
      <c r="N573" s="4">
        <v>5135257</v>
      </c>
      <c r="O573" s="4">
        <f t="shared" si="80"/>
        <v>90798514311</v>
      </c>
      <c r="P573" s="4">
        <f t="shared" si="86"/>
        <v>22490012094</v>
      </c>
      <c r="Q573" s="4">
        <f t="shared" si="87"/>
        <v>498000117</v>
      </c>
      <c r="R573" s="4">
        <f t="shared" si="81"/>
        <v>25.317608317094528</v>
      </c>
      <c r="S573" s="4">
        <f t="shared" si="82"/>
        <v>4.5181615466641123E-2</v>
      </c>
      <c r="T573" s="4">
        <f t="shared" si="83"/>
        <v>113658109.54217666</v>
      </c>
      <c r="U573" s="4">
        <f t="shared" si="84"/>
        <v>24.769141064321794</v>
      </c>
      <c r="V573" s="4">
        <f t="shared" si="85"/>
        <v>0.54846725277273467</v>
      </c>
      <c r="X573">
        <v>969403882089.12109</v>
      </c>
      <c r="Y573">
        <v>645103499927.67664</v>
      </c>
      <c r="AA573">
        <f t="shared" si="88"/>
        <v>11.986504754572326</v>
      </c>
      <c r="AB573">
        <f t="shared" si="89"/>
        <v>11.809629398110378</v>
      </c>
    </row>
    <row r="574" spans="1:28" x14ac:dyDescent="0.55000000000000004">
      <c r="A574" s="4">
        <v>41.004390844064893</v>
      </c>
      <c r="B574" s="4">
        <v>32.829500414437121</v>
      </c>
      <c r="C574" s="4">
        <v>6</v>
      </c>
      <c r="D574" s="4">
        <v>2</v>
      </c>
      <c r="E574" s="4">
        <v>617972213704.04578</v>
      </c>
      <c r="F574" s="4">
        <v>246765616842.09497</v>
      </c>
      <c r="G574" s="4">
        <v>-4.2997335483681951</v>
      </c>
      <c r="H574" s="4">
        <v>-9.9162504442889574</v>
      </c>
      <c r="I574" s="4">
        <v>-8.3327626917146436</v>
      </c>
      <c r="J574" s="4">
        <v>852819490</v>
      </c>
      <c r="K574" s="4">
        <v>834161479</v>
      </c>
      <c r="L574" s="4">
        <v>90648294700</v>
      </c>
      <c r="M574" s="4">
        <v>88676501200</v>
      </c>
      <c r="N574" s="4">
        <v>5308</v>
      </c>
      <c r="O574" s="4">
        <f t="shared" si="80"/>
        <v>91501114190</v>
      </c>
      <c r="P574" s="4">
        <f t="shared" si="86"/>
        <v>1990451511</v>
      </c>
      <c r="Q574" s="4">
        <f t="shared" si="87"/>
        <v>834161479</v>
      </c>
      <c r="R574" s="4">
        <f t="shared" si="81"/>
        <v>3.0869711423783923</v>
      </c>
      <c r="S574" s="4">
        <f t="shared" si="82"/>
        <v>7.2921303329544843E-2</v>
      </c>
      <c r="T574" s="4">
        <f t="shared" si="83"/>
        <v>72790.799912230956</v>
      </c>
      <c r="U574" s="4">
        <f t="shared" si="84"/>
        <v>2.1753303537559909</v>
      </c>
      <c r="V574" s="4">
        <f t="shared" si="85"/>
        <v>0.91164078862240139</v>
      </c>
      <c r="X574">
        <v>617972213704.04578</v>
      </c>
      <c r="Y574">
        <v>246765616842.09497</v>
      </c>
      <c r="AA574">
        <f t="shared" si="88"/>
        <v>11.790968948055969</v>
      </c>
      <c r="AB574">
        <f t="shared" si="89"/>
        <v>11.392284647030547</v>
      </c>
    </row>
    <row r="575" spans="1:28" x14ac:dyDescent="0.55000000000000004">
      <c r="A575" s="4">
        <v>67.618315092045492</v>
      </c>
      <c r="B575" s="4">
        <v>41.745942798594029</v>
      </c>
      <c r="C575" s="4">
        <v>4</v>
      </c>
      <c r="D575" s="4">
        <v>4</v>
      </c>
      <c r="E575" s="4">
        <v>78800858574.344467</v>
      </c>
      <c r="F575" s="4">
        <v>20979972832.709099</v>
      </c>
      <c r="G575" s="4">
        <v>-4.5386355172905617</v>
      </c>
      <c r="H575" s="4">
        <v>-8.9795213488862338</v>
      </c>
      <c r="I575" s="4">
        <v>-8.6938260650111925</v>
      </c>
      <c r="J575" s="4">
        <v>1337232104</v>
      </c>
      <c r="K575" s="4">
        <v>1328780610</v>
      </c>
      <c r="L575" s="4">
        <v>90292712200</v>
      </c>
      <c r="M575" s="4">
        <v>89724904400</v>
      </c>
      <c r="N575" s="4">
        <v>113070</v>
      </c>
      <c r="O575" s="4">
        <f t="shared" si="80"/>
        <v>91629944304</v>
      </c>
      <c r="P575" s="4">
        <f t="shared" si="86"/>
        <v>576259294</v>
      </c>
      <c r="Q575" s="4">
        <f t="shared" si="87"/>
        <v>1328780610</v>
      </c>
      <c r="R575" s="4">
        <f t="shared" si="81"/>
        <v>2.0790582363333789</v>
      </c>
      <c r="S575" s="4">
        <f t="shared" si="82"/>
        <v>4.6916132645783731E-2</v>
      </c>
      <c r="T575" s="4">
        <f t="shared" si="83"/>
        <v>2410045.1939139403</v>
      </c>
      <c r="U575" s="4">
        <f t="shared" si="84"/>
        <v>0.6288984440371902</v>
      </c>
      <c r="V575" s="4">
        <f t="shared" si="85"/>
        <v>1.4501597922961889</v>
      </c>
      <c r="X575">
        <v>78800858574.344467</v>
      </c>
      <c r="Y575">
        <v>20979972832.709099</v>
      </c>
      <c r="AA575">
        <f t="shared" si="88"/>
        <v>10.8965309493686</v>
      </c>
      <c r="AB575">
        <f t="shared" si="89"/>
        <v>10.32180492148327</v>
      </c>
    </row>
    <row r="576" spans="1:28" x14ac:dyDescent="0.55000000000000004">
      <c r="A576" s="4">
        <v>38.786405140451421</v>
      </c>
      <c r="B576" s="4">
        <v>37.130118521053213</v>
      </c>
      <c r="C576" s="4">
        <v>4</v>
      </c>
      <c r="D576" s="4">
        <v>1</v>
      </c>
      <c r="E576" s="4">
        <v>57893801616.713531</v>
      </c>
      <c r="F576" s="4">
        <v>15413452076.335876</v>
      </c>
      <c r="G576" s="4">
        <v>-4.0537203510441149</v>
      </c>
      <c r="H576" s="4">
        <v>-8.6300468528338676</v>
      </c>
      <c r="I576" s="4">
        <v>-8.5278491178142364</v>
      </c>
      <c r="J576" s="4">
        <v>1029426773</v>
      </c>
      <c r="K576" s="4">
        <v>1023501216</v>
      </c>
      <c r="L576" s="4">
        <v>90704560500</v>
      </c>
      <c r="M576" s="4">
        <v>90168642400</v>
      </c>
      <c r="N576" s="4">
        <v>3779</v>
      </c>
      <c r="O576" s="4">
        <f t="shared" si="80"/>
        <v>91733987273</v>
      </c>
      <c r="P576" s="4">
        <f t="shared" si="86"/>
        <v>541843657</v>
      </c>
      <c r="Q576" s="4">
        <f t="shared" si="87"/>
        <v>1023501216</v>
      </c>
      <c r="R576" s="4">
        <f t="shared" si="81"/>
        <v>1.7063957640275023</v>
      </c>
      <c r="S576" s="4">
        <f t="shared" si="82"/>
        <v>7.6281276996253866E-2</v>
      </c>
      <c r="T576" s="4">
        <f t="shared" si="83"/>
        <v>49540.334782093181</v>
      </c>
      <c r="U576" s="4">
        <f t="shared" si="84"/>
        <v>0.59066838050708004</v>
      </c>
      <c r="V576" s="4">
        <f t="shared" si="85"/>
        <v>1.1157273835204222</v>
      </c>
      <c r="X576">
        <v>57893801616.713531</v>
      </c>
      <c r="Y576">
        <v>15413452076.335876</v>
      </c>
      <c r="AA576">
        <f t="shared" si="88"/>
        <v>10.762632068602084</v>
      </c>
      <c r="AB576">
        <f t="shared" si="89"/>
        <v>10.18789991644749</v>
      </c>
    </row>
    <row r="577" spans="1:28" x14ac:dyDescent="0.55000000000000004">
      <c r="A577" s="4">
        <v>45.006213064801507</v>
      </c>
      <c r="B577" s="4">
        <v>43.558509947320317</v>
      </c>
      <c r="C577" s="4">
        <v>8</v>
      </c>
      <c r="D577" s="4">
        <v>3</v>
      </c>
      <c r="E577" s="4">
        <v>437020435183.70197</v>
      </c>
      <c r="F577" s="4">
        <v>232670280264.845</v>
      </c>
      <c r="G577" s="4">
        <v>-4.5185207955866931</v>
      </c>
      <c r="H577" s="4">
        <v>-8.4470058316973962</v>
      </c>
      <c r="I577" s="4">
        <v>-7.021272221573672</v>
      </c>
      <c r="J577" s="4">
        <v>1353647540</v>
      </c>
      <c r="K577" s="4">
        <v>1316149808</v>
      </c>
      <c r="L577" s="4">
        <v>90744676600</v>
      </c>
      <c r="M577" s="4">
        <v>88244405300</v>
      </c>
      <c r="N577" s="4">
        <v>6904</v>
      </c>
      <c r="O577" s="4">
        <f t="shared" si="80"/>
        <v>92098324140</v>
      </c>
      <c r="P577" s="4">
        <f t="shared" si="86"/>
        <v>2537769032</v>
      </c>
      <c r="Q577" s="4">
        <f t="shared" si="87"/>
        <v>1316149808</v>
      </c>
      <c r="R577" s="4">
        <f t="shared" si="81"/>
        <v>4.1845699973232975</v>
      </c>
      <c r="S577" s="4">
        <f t="shared" si="82"/>
        <v>6.7462315652586105E-2</v>
      </c>
      <c r="T577" s="4">
        <f t="shared" si="83"/>
        <v>102338.61576222579</v>
      </c>
      <c r="U577" s="4">
        <f t="shared" si="84"/>
        <v>2.7554996854690867</v>
      </c>
      <c r="V577" s="4">
        <f t="shared" si="85"/>
        <v>1.4290703118542107</v>
      </c>
      <c r="X577">
        <v>437020435183.70197</v>
      </c>
      <c r="Y577">
        <v>232670280264.845</v>
      </c>
      <c r="AA577">
        <f t="shared" si="88"/>
        <v>11.640501745162686</v>
      </c>
      <c r="AB577">
        <f t="shared" si="89"/>
        <v>11.366740912976113</v>
      </c>
    </row>
    <row r="578" spans="1:28" x14ac:dyDescent="0.55000000000000004">
      <c r="A578" s="4">
        <v>53.972777700074722</v>
      </c>
      <c r="B578" s="4">
        <v>23.507533349371119</v>
      </c>
      <c r="C578" s="4">
        <v>7</v>
      </c>
      <c r="D578" s="4">
        <v>2</v>
      </c>
      <c r="E578" s="4">
        <v>26357423795.511532</v>
      </c>
      <c r="F578" s="4">
        <v>12277543743.900003</v>
      </c>
      <c r="G578" s="4">
        <v>-5.4569064832414806</v>
      </c>
      <c r="H578" s="4">
        <v>-8.4066102194214949</v>
      </c>
      <c r="I578" s="4">
        <v>-7.722847672257906</v>
      </c>
      <c r="J578" s="4">
        <v>548903603</v>
      </c>
      <c r="K578" s="4">
        <v>547570784</v>
      </c>
      <c r="L578" s="4">
        <v>90601245400</v>
      </c>
      <c r="M578" s="4">
        <v>90375744400</v>
      </c>
      <c r="N578" s="4">
        <v>5529</v>
      </c>
      <c r="O578" s="4">
        <f t="shared" ref="O578:O641" si="90">J578+L578</f>
        <v>91150149003</v>
      </c>
      <c r="P578" s="4">
        <f t="shared" si="86"/>
        <v>226833819</v>
      </c>
      <c r="Q578" s="4">
        <f t="shared" si="87"/>
        <v>547570784</v>
      </c>
      <c r="R578" s="4">
        <f t="shared" ref="R578:R641" si="91">U578+V578</f>
        <v>0.8495922513242542</v>
      </c>
      <c r="S578" s="4">
        <f t="shared" ref="S578:S641" si="92">10^(0.000000000262*(A578^4)-0.000000233*(A578^3)+0.0000868*(A578^2)-0.0147*(A578)-0.665)</f>
        <v>5.7549757504472387E-2</v>
      </c>
      <c r="T578" s="4">
        <f t="shared" ref="T578:T641" si="93">N578/S578</f>
        <v>96073.384836944315</v>
      </c>
      <c r="U578" s="4">
        <f t="shared" ref="U578:U641" si="94">(P578/O578)*100</f>
        <v>0.24885732111368714</v>
      </c>
      <c r="V578" s="4">
        <f t="shared" ref="V578:V641" si="95">(Q578/O578)*100</f>
        <v>0.60073493021056712</v>
      </c>
      <c r="X578">
        <v>26357423795.511532</v>
      </c>
      <c r="Y578">
        <v>12277543743.900003</v>
      </c>
      <c r="AA578">
        <f t="shared" si="88"/>
        <v>10.420902959561209</v>
      </c>
      <c r="AB578">
        <f t="shared" si="89"/>
        <v>10.089111490162676</v>
      </c>
    </row>
    <row r="579" spans="1:28" x14ac:dyDescent="0.55000000000000004">
      <c r="A579" s="4">
        <v>37.715628451594782</v>
      </c>
      <c r="B579" s="4">
        <v>26.705092581992151</v>
      </c>
      <c r="C579" s="4">
        <v>7</v>
      </c>
      <c r="D579" s="4">
        <v>3</v>
      </c>
      <c r="E579" s="4">
        <v>250597642272.41061</v>
      </c>
      <c r="F579" s="4">
        <v>116743456252.41524</v>
      </c>
      <c r="G579" s="4">
        <v>-4.5276054828476928</v>
      </c>
      <c r="H579" s="4">
        <v>-8.599821157843369</v>
      </c>
      <c r="I579" s="4">
        <v>-8.5451844566244777</v>
      </c>
      <c r="J579" s="4">
        <v>634382283</v>
      </c>
      <c r="K579" s="4">
        <v>628641965</v>
      </c>
      <c r="L579" s="4">
        <v>90611376900</v>
      </c>
      <c r="M579" s="4">
        <v>89777142700</v>
      </c>
      <c r="N579" s="4">
        <v>2138</v>
      </c>
      <c r="O579" s="4">
        <f t="shared" si="90"/>
        <v>91245759183</v>
      </c>
      <c r="P579" s="4">
        <f t="shared" ref="P579:P642" si="96">(L579-M579)+(J579-K579)</f>
        <v>839974518</v>
      </c>
      <c r="Q579" s="4">
        <f t="shared" ref="Q579:Q642" si="97">K579</f>
        <v>628641965</v>
      </c>
      <c r="R579" s="4">
        <f t="shared" si="91"/>
        <v>1.6095175229509384</v>
      </c>
      <c r="S579" s="4">
        <f t="shared" si="92"/>
        <v>7.7997446979158613E-2</v>
      </c>
      <c r="T579" s="4">
        <f t="shared" si="93"/>
        <v>27411.153605723615</v>
      </c>
      <c r="U579" s="4">
        <f t="shared" si="94"/>
        <v>0.92056280261241519</v>
      </c>
      <c r="V579" s="4">
        <f t="shared" si="95"/>
        <v>0.68895472033852312</v>
      </c>
      <c r="X579">
        <v>250597642272.41061</v>
      </c>
      <c r="Y579">
        <v>116743456252.41524</v>
      </c>
      <c r="AA579">
        <f t="shared" ref="AA579:AA642" si="98">LOG10(X579)</f>
        <v>11.398976980652948</v>
      </c>
      <c r="AB579">
        <f t="shared" ref="AB579:AB642" si="99">LOG10(Y579)</f>
        <v>11.067232546684714</v>
      </c>
    </row>
    <row r="580" spans="1:28" x14ac:dyDescent="0.55000000000000004">
      <c r="A580" s="4">
        <v>66.87586007388164</v>
      </c>
      <c r="B580" s="4">
        <v>15.414474929658608</v>
      </c>
      <c r="C580" s="4">
        <v>1</v>
      </c>
      <c r="D580" s="4">
        <v>4</v>
      </c>
      <c r="E580" s="4">
        <v>443518452537.67676</v>
      </c>
      <c r="F580" s="4">
        <v>29526944070.144505</v>
      </c>
      <c r="G580" s="4">
        <v>-5.2701502903201698</v>
      </c>
      <c r="H580" s="4">
        <v>-9.4581896625359807</v>
      </c>
      <c r="I580" s="4">
        <v>-7.0839038366494176</v>
      </c>
      <c r="J580" s="4">
        <v>339856867</v>
      </c>
      <c r="K580" s="4">
        <v>333632188</v>
      </c>
      <c r="L580" s="4">
        <v>90449679100</v>
      </c>
      <c r="M580" s="4">
        <v>88808388700</v>
      </c>
      <c r="N580" s="4">
        <v>8792</v>
      </c>
      <c r="O580" s="4">
        <f t="shared" si="90"/>
        <v>90789535967</v>
      </c>
      <c r="P580" s="4">
        <f t="shared" si="96"/>
        <v>1647515079</v>
      </c>
      <c r="Q580" s="4">
        <f t="shared" si="97"/>
        <v>333632188</v>
      </c>
      <c r="R580" s="4">
        <f t="shared" si="91"/>
        <v>2.1821317246517298</v>
      </c>
      <c r="S580" s="4">
        <f t="shared" si="92"/>
        <v>4.7389169646700008E-2</v>
      </c>
      <c r="T580" s="4">
        <f t="shared" si="93"/>
        <v>185527.62298953344</v>
      </c>
      <c r="U580" s="4">
        <f t="shared" si="94"/>
        <v>1.814653045036859</v>
      </c>
      <c r="V580" s="4">
        <f t="shared" si="95"/>
        <v>0.36747867961487102</v>
      </c>
      <c r="X580">
        <v>443518452537.67676</v>
      </c>
      <c r="Y580">
        <v>29526944070.144505</v>
      </c>
      <c r="AA580">
        <f t="shared" si="98"/>
        <v>11.646911693318998</v>
      </c>
      <c r="AB580">
        <f t="shared" si="99"/>
        <v>10.470218501413106</v>
      </c>
    </row>
    <row r="581" spans="1:28" x14ac:dyDescent="0.55000000000000004">
      <c r="A581" s="4">
        <v>54.682103715723407</v>
      </c>
      <c r="B581" s="4">
        <v>39.462245429332249</v>
      </c>
      <c r="C581" s="4">
        <v>2</v>
      </c>
      <c r="D581" s="4">
        <v>4</v>
      </c>
      <c r="E581" s="4">
        <v>2296791028373.2788</v>
      </c>
      <c r="F581" s="4">
        <v>305653002657.56226</v>
      </c>
      <c r="G581" s="4">
        <v>-4.1375525521138137</v>
      </c>
      <c r="H581" s="4">
        <v>-9.3201423542697963</v>
      </c>
      <c r="I581" s="4">
        <v>-7.044153660960129</v>
      </c>
      <c r="J581" s="4">
        <v>1166286091</v>
      </c>
      <c r="K581" s="4">
        <v>1059106240</v>
      </c>
      <c r="L581" s="4">
        <v>90628901100</v>
      </c>
      <c r="M581" s="4">
        <v>82377563800</v>
      </c>
      <c r="N581" s="4">
        <v>11537</v>
      </c>
      <c r="O581" s="4">
        <f t="shared" si="90"/>
        <v>91795187191</v>
      </c>
      <c r="P581" s="4">
        <f t="shared" si="96"/>
        <v>8358517151</v>
      </c>
      <c r="Q581" s="4">
        <f t="shared" si="97"/>
        <v>1059106240</v>
      </c>
      <c r="R581" s="4">
        <f t="shared" si="91"/>
        <v>10.259386879842154</v>
      </c>
      <c r="S581" s="4">
        <f t="shared" si="92"/>
        <v>5.688031833596624E-2</v>
      </c>
      <c r="T581" s="4">
        <f t="shared" si="93"/>
        <v>202829.38523403075</v>
      </c>
      <c r="U581" s="4">
        <f t="shared" si="94"/>
        <v>9.1056158898704282</v>
      </c>
      <c r="V581" s="4">
        <f t="shared" si="95"/>
        <v>1.1537709899717263</v>
      </c>
      <c r="X581">
        <v>2296791028373.2788</v>
      </c>
      <c r="Y581">
        <v>305653002657.56226</v>
      </c>
      <c r="AA581">
        <f t="shared" si="98"/>
        <v>12.361121483069264</v>
      </c>
      <c r="AB581">
        <f t="shared" si="99"/>
        <v>11.485228666545577</v>
      </c>
    </row>
    <row r="582" spans="1:28" x14ac:dyDescent="0.55000000000000004">
      <c r="A582" s="4">
        <v>36.59204680247359</v>
      </c>
      <c r="B582" s="4">
        <v>29.61490507721189</v>
      </c>
      <c r="C582" s="4">
        <v>8</v>
      </c>
      <c r="D582" s="4">
        <v>3</v>
      </c>
      <c r="E582" s="4">
        <v>304946625589.97766</v>
      </c>
      <c r="F582" s="4">
        <v>162354002535.4057</v>
      </c>
      <c r="G582" s="4">
        <v>-4.0173914925299901</v>
      </c>
      <c r="H582" s="4">
        <v>-9.6537202999685086</v>
      </c>
      <c r="I582" s="4">
        <v>-8.2725384618384457</v>
      </c>
      <c r="J582" s="4">
        <v>732503910</v>
      </c>
      <c r="K582" s="4">
        <v>726041043</v>
      </c>
      <c r="L582" s="4">
        <v>90630465100</v>
      </c>
      <c r="M582" s="4">
        <v>89819269800</v>
      </c>
      <c r="N582" s="4">
        <v>2619</v>
      </c>
      <c r="O582" s="4">
        <f t="shared" si="90"/>
        <v>91362969010</v>
      </c>
      <c r="P582" s="4">
        <f t="shared" si="96"/>
        <v>817658167</v>
      </c>
      <c r="Q582" s="4">
        <f t="shared" si="97"/>
        <v>726041043</v>
      </c>
      <c r="R582" s="4">
        <f t="shared" si="91"/>
        <v>1.6896333675748179</v>
      </c>
      <c r="S582" s="4">
        <f t="shared" si="92"/>
        <v>7.9868194738948031E-2</v>
      </c>
      <c r="T582" s="4">
        <f t="shared" si="93"/>
        <v>32791.526195881757</v>
      </c>
      <c r="U582" s="4">
        <f t="shared" si="94"/>
        <v>0.89495577459890174</v>
      </c>
      <c r="V582" s="4">
        <f t="shared" si="95"/>
        <v>0.794677592975916</v>
      </c>
      <c r="X582">
        <v>304946625589.97766</v>
      </c>
      <c r="Y582">
        <v>162354002535.4057</v>
      </c>
      <c r="AA582">
        <f t="shared" si="98"/>
        <v>11.484223832001769</v>
      </c>
      <c r="AB582">
        <f t="shared" si="99"/>
        <v>11.210462999815196</v>
      </c>
    </row>
    <row r="583" spans="1:28" x14ac:dyDescent="0.55000000000000004">
      <c r="A583" s="4">
        <v>44.34495701548186</v>
      </c>
      <c r="B583" s="4">
        <v>22.459008270013662</v>
      </c>
      <c r="C583" s="4">
        <v>7</v>
      </c>
      <c r="D583" s="4">
        <v>5</v>
      </c>
      <c r="E583" s="4">
        <v>2446696340566.2119</v>
      </c>
      <c r="F583" s="4">
        <v>1139888639554.9031</v>
      </c>
      <c r="G583" s="4">
        <v>-4.6170029673456989</v>
      </c>
      <c r="H583" s="4">
        <v>-10.163426871031341</v>
      </c>
      <c r="I583" s="4">
        <v>-8.229750441122567</v>
      </c>
      <c r="J583" s="4">
        <v>507279865</v>
      </c>
      <c r="K583" s="4">
        <v>484040979</v>
      </c>
      <c r="L583" s="4">
        <v>90621095300</v>
      </c>
      <c r="M583" s="4">
        <v>86503980500</v>
      </c>
      <c r="N583" s="4">
        <v>3237</v>
      </c>
      <c r="O583" s="4">
        <f t="shared" si="90"/>
        <v>91128375165</v>
      </c>
      <c r="P583" s="4">
        <f t="shared" si="96"/>
        <v>4140353686</v>
      </c>
      <c r="Q583" s="4">
        <f t="shared" si="97"/>
        <v>484040979</v>
      </c>
      <c r="R583" s="4">
        <f t="shared" si="91"/>
        <v>5.0745935682787282</v>
      </c>
      <c r="S583" s="4">
        <f t="shared" si="92"/>
        <v>6.831467106157002E-2</v>
      </c>
      <c r="T583" s="4">
        <f t="shared" si="93"/>
        <v>47383.672492290658</v>
      </c>
      <c r="U583" s="4">
        <f t="shared" si="94"/>
        <v>4.5434297259260257</v>
      </c>
      <c r="V583" s="4">
        <f t="shared" si="95"/>
        <v>0.53116384235270264</v>
      </c>
      <c r="X583">
        <v>2446696340566.2119</v>
      </c>
      <c r="Y583">
        <v>1139888639554.9031</v>
      </c>
      <c r="AA583">
        <f t="shared" si="98"/>
        <v>12.388580072416849</v>
      </c>
      <c r="AB583">
        <f t="shared" si="99"/>
        <v>12.056862425381093</v>
      </c>
    </row>
    <row r="584" spans="1:28" x14ac:dyDescent="0.55000000000000004">
      <c r="A584" s="4">
        <v>59.498366626978907</v>
      </c>
      <c r="B584" s="4">
        <v>33.918912855991188</v>
      </c>
      <c r="C584" s="4">
        <v>1</v>
      </c>
      <c r="D584" s="4">
        <v>3</v>
      </c>
      <c r="E584" s="4">
        <v>423902469328.22992</v>
      </c>
      <c r="F584" s="4">
        <v>28192573300.312134</v>
      </c>
      <c r="G584" s="4">
        <v>-5.3239382731210361</v>
      </c>
      <c r="H584" s="4">
        <v>-9.1161346390251179</v>
      </c>
      <c r="I584" s="4">
        <v>-7.764862876698281</v>
      </c>
      <c r="J584" s="4">
        <v>930899423</v>
      </c>
      <c r="K584" s="4">
        <v>909231174</v>
      </c>
      <c r="L584" s="4">
        <v>90485431300</v>
      </c>
      <c r="M584" s="4">
        <v>88396739000</v>
      </c>
      <c r="N584" s="4">
        <v>13959</v>
      </c>
      <c r="O584" s="4">
        <f t="shared" si="90"/>
        <v>91416330723</v>
      </c>
      <c r="P584" s="4">
        <f t="shared" si="96"/>
        <v>2110360549</v>
      </c>
      <c r="Q584" s="4">
        <f t="shared" si="97"/>
        <v>909231174</v>
      </c>
      <c r="R584" s="4">
        <f t="shared" si="91"/>
        <v>3.3031206778027919</v>
      </c>
      <c r="S584" s="4">
        <f t="shared" si="92"/>
        <v>5.2705751224446776E-2</v>
      </c>
      <c r="T584" s="4">
        <f t="shared" si="93"/>
        <v>264847.75713670743</v>
      </c>
      <c r="U584" s="4">
        <f t="shared" si="94"/>
        <v>2.308515920852904</v>
      </c>
      <c r="V584" s="4">
        <f t="shared" si="95"/>
        <v>0.99460475694988804</v>
      </c>
      <c r="X584">
        <v>423902469328.22992</v>
      </c>
      <c r="Y584">
        <v>28192573300.312134</v>
      </c>
      <c r="AA584">
        <f t="shared" si="98"/>
        <v>11.627265946439655</v>
      </c>
      <c r="AB584">
        <f t="shared" si="99"/>
        <v>10.450134718266803</v>
      </c>
    </row>
    <row r="585" spans="1:28" x14ac:dyDescent="0.55000000000000004">
      <c r="A585" s="4">
        <v>55.391318397024627</v>
      </c>
      <c r="B585" s="4">
        <v>10.56924218220346</v>
      </c>
      <c r="C585" s="4">
        <v>6</v>
      </c>
      <c r="D585" s="4">
        <v>4</v>
      </c>
      <c r="E585" s="4">
        <v>108672732645.14186</v>
      </c>
      <c r="F585" s="4">
        <v>43398013509.088264</v>
      </c>
      <c r="G585" s="4">
        <v>-4.0453582479850816</v>
      </c>
      <c r="H585" s="4">
        <v>-9.52024876959522</v>
      </c>
      <c r="I585" s="4">
        <v>-8.7419192686818246</v>
      </c>
      <c r="J585" s="4">
        <v>212073264</v>
      </c>
      <c r="K585" s="4">
        <v>211204101</v>
      </c>
      <c r="L585" s="4">
        <v>90654518300</v>
      </c>
      <c r="M585" s="4">
        <v>90280357700</v>
      </c>
      <c r="N585" s="4">
        <v>2597</v>
      </c>
      <c r="O585" s="4">
        <f t="shared" si="90"/>
        <v>90866591564</v>
      </c>
      <c r="P585" s="4">
        <f t="shared" si="96"/>
        <v>375029763</v>
      </c>
      <c r="Q585" s="4">
        <f t="shared" si="97"/>
        <v>211204101</v>
      </c>
      <c r="R585" s="4">
        <f t="shared" si="91"/>
        <v>0.64515885751816537</v>
      </c>
      <c r="S585" s="4">
        <f t="shared" si="92"/>
        <v>5.6225708456666385E-2</v>
      </c>
      <c r="T585" s="4">
        <f t="shared" si="93"/>
        <v>46188.835521770779</v>
      </c>
      <c r="U585" s="4">
        <f t="shared" si="94"/>
        <v>0.41272568558473505</v>
      </c>
      <c r="V585" s="4">
        <f t="shared" si="95"/>
        <v>0.23243317193343033</v>
      </c>
      <c r="X585">
        <v>108672732645.14186</v>
      </c>
      <c r="Y585">
        <v>43398013509.088264</v>
      </c>
      <c r="AA585">
        <f t="shared" si="98"/>
        <v>11.036120587809497</v>
      </c>
      <c r="AB585">
        <f t="shared" si="99"/>
        <v>10.637469850669515</v>
      </c>
    </row>
    <row r="586" spans="1:28" x14ac:dyDescent="0.55000000000000004">
      <c r="A586" s="4">
        <v>32.889988394302847</v>
      </c>
      <c r="B586" s="4">
        <v>13.44796402257826</v>
      </c>
      <c r="C586" s="4">
        <v>1</v>
      </c>
      <c r="D586" s="4">
        <v>4</v>
      </c>
      <c r="E586" s="4">
        <v>129700264696.79468</v>
      </c>
      <c r="F586" s="4">
        <v>8634708296.065464</v>
      </c>
      <c r="G586" s="4">
        <v>-4.5080510084518748</v>
      </c>
      <c r="H586" s="4">
        <v>-8.6464900844093329</v>
      </c>
      <c r="I586" s="4">
        <v>-7.1929673434492107</v>
      </c>
      <c r="J586" s="4">
        <v>270557844</v>
      </c>
      <c r="K586" s="4">
        <v>270203994</v>
      </c>
      <c r="L586" s="4">
        <v>90553550500</v>
      </c>
      <c r="M586" s="4">
        <v>90406056000</v>
      </c>
      <c r="N586" s="4">
        <v>714</v>
      </c>
      <c r="O586" s="4">
        <f t="shared" si="90"/>
        <v>90824108344</v>
      </c>
      <c r="P586" s="4">
        <f t="shared" si="96"/>
        <v>147848350</v>
      </c>
      <c r="Q586" s="4">
        <f t="shared" si="97"/>
        <v>270203994</v>
      </c>
      <c r="R586" s="4">
        <f t="shared" si="91"/>
        <v>0.4602878592725731</v>
      </c>
      <c r="S586" s="4">
        <f t="shared" si="92"/>
        <v>8.6582459322239083E-2</v>
      </c>
      <c r="T586" s="4">
        <f t="shared" si="93"/>
        <v>8246.4740039626704</v>
      </c>
      <c r="U586" s="4">
        <f t="shared" si="94"/>
        <v>0.16278535809018721</v>
      </c>
      <c r="V586" s="4">
        <f t="shared" si="95"/>
        <v>0.29750250118238586</v>
      </c>
      <c r="X586">
        <v>129700264696.79468</v>
      </c>
      <c r="Y586">
        <v>8634708296.065464</v>
      </c>
      <c r="AA586">
        <f t="shared" si="98"/>
        <v>11.112940862408212</v>
      </c>
      <c r="AB586">
        <f t="shared" si="99"/>
        <v>9.9362476705023219</v>
      </c>
    </row>
    <row r="587" spans="1:28" x14ac:dyDescent="0.55000000000000004">
      <c r="A587" s="4">
        <v>35.499437168623047</v>
      </c>
      <c r="B587" s="4">
        <v>25.34151542409105</v>
      </c>
      <c r="C587" s="4">
        <v>1</v>
      </c>
      <c r="D587" s="4">
        <v>4</v>
      </c>
      <c r="E587" s="4">
        <v>89206242362.043976</v>
      </c>
      <c r="F587" s="4">
        <v>5938845867.3161316</v>
      </c>
      <c r="G587" s="4">
        <v>-4.0423904226980163</v>
      </c>
      <c r="H587" s="4">
        <v>-10.000236717073291</v>
      </c>
      <c r="I587" s="4">
        <v>-7.1673733266352819</v>
      </c>
      <c r="J587" s="4">
        <v>590621673</v>
      </c>
      <c r="K587" s="4">
        <v>590434276</v>
      </c>
      <c r="L587" s="4">
        <v>90576169300</v>
      </c>
      <c r="M587" s="4">
        <v>90544755500</v>
      </c>
      <c r="N587" s="4">
        <v>275143</v>
      </c>
      <c r="O587" s="4">
        <f t="shared" si="90"/>
        <v>91166790973</v>
      </c>
      <c r="P587" s="4">
        <f t="shared" si="96"/>
        <v>31601197</v>
      </c>
      <c r="Q587" s="4">
        <f t="shared" si="97"/>
        <v>590434276</v>
      </c>
      <c r="R587" s="4">
        <f t="shared" si="91"/>
        <v>0.68230489014823648</v>
      </c>
      <c r="S587" s="4">
        <f t="shared" si="92"/>
        <v>8.1759256388783549E-2</v>
      </c>
      <c r="T587" s="4">
        <f t="shared" si="93"/>
        <v>3365282.5643574046</v>
      </c>
      <c r="U587" s="4">
        <f t="shared" si="94"/>
        <v>3.4663057307083481E-2</v>
      </c>
      <c r="V587" s="4">
        <f t="shared" si="95"/>
        <v>0.64764183284115295</v>
      </c>
      <c r="X587">
        <v>89206242362.043976</v>
      </c>
      <c r="Y587">
        <v>5938845867.3161316</v>
      </c>
      <c r="AA587">
        <f t="shared" si="98"/>
        <v>10.950395245951608</v>
      </c>
      <c r="AB587">
        <f t="shared" si="99"/>
        <v>9.7737020540457173</v>
      </c>
    </row>
    <row r="588" spans="1:28" x14ac:dyDescent="0.55000000000000004">
      <c r="A588" s="4">
        <v>42.201138757161509</v>
      </c>
      <c r="B588" s="4">
        <v>21.190599039092341</v>
      </c>
      <c r="C588" s="4">
        <v>4</v>
      </c>
      <c r="D588" s="4">
        <v>1</v>
      </c>
      <c r="E588" s="4">
        <v>86918518972.175552</v>
      </c>
      <c r="F588" s="4">
        <v>23140895731.693535</v>
      </c>
      <c r="G588" s="4">
        <v>-4.3049569523283084</v>
      </c>
      <c r="H588" s="4">
        <v>-9.8338568741984584</v>
      </c>
      <c r="I588" s="4">
        <v>-7.0655981209810523</v>
      </c>
      <c r="J588" s="4">
        <v>469651343</v>
      </c>
      <c r="K588" s="4">
        <v>468219484</v>
      </c>
      <c r="L588" s="4">
        <v>90609042800</v>
      </c>
      <c r="M588" s="4">
        <v>90331443900</v>
      </c>
      <c r="N588" s="4">
        <v>229004</v>
      </c>
      <c r="O588" s="4">
        <f t="shared" si="90"/>
        <v>91078694143</v>
      </c>
      <c r="P588" s="4">
        <f t="shared" si="96"/>
        <v>279030759</v>
      </c>
      <c r="Q588" s="4">
        <f t="shared" si="97"/>
        <v>468219484</v>
      </c>
      <c r="R588" s="4">
        <f t="shared" si="91"/>
        <v>0.82044461663752466</v>
      </c>
      <c r="S588" s="4">
        <f t="shared" si="92"/>
        <v>7.1211117979215852E-2</v>
      </c>
      <c r="T588" s="4">
        <f t="shared" si="93"/>
        <v>3215846.1557483007</v>
      </c>
      <c r="U588" s="4">
        <f t="shared" si="94"/>
        <v>0.30636227454238851</v>
      </c>
      <c r="V588" s="4">
        <f t="shared" si="95"/>
        <v>0.51408234209513615</v>
      </c>
      <c r="X588">
        <v>86918518972.175552</v>
      </c>
      <c r="Y588">
        <v>23140895731.693535</v>
      </c>
      <c r="AA588">
        <f t="shared" si="98"/>
        <v>10.939112317652036</v>
      </c>
      <c r="AB588">
        <f t="shared" si="99"/>
        <v>10.364380165497442</v>
      </c>
    </row>
    <row r="589" spans="1:28" x14ac:dyDescent="0.55000000000000004">
      <c r="A589" s="4">
        <v>57.434738259628837</v>
      </c>
      <c r="B589" s="4">
        <v>44.90358980934672</v>
      </c>
      <c r="C589" s="4">
        <v>3</v>
      </c>
      <c r="D589" s="4">
        <v>5</v>
      </c>
      <c r="E589" s="4">
        <v>498719981088.41443</v>
      </c>
      <c r="F589" s="4">
        <v>99581806388.092911</v>
      </c>
      <c r="G589" s="4">
        <v>-3.8273834296513409</v>
      </c>
      <c r="H589" s="4">
        <v>-9.9390118450962266</v>
      </c>
      <c r="I589" s="4">
        <v>-7.4860505228629552</v>
      </c>
      <c r="J589" s="4">
        <v>1468618186</v>
      </c>
      <c r="K589" s="4">
        <v>1441491482</v>
      </c>
      <c r="L589" s="4">
        <v>90570017200</v>
      </c>
      <c r="M589" s="4">
        <v>88909508800</v>
      </c>
      <c r="N589" s="4">
        <v>92403</v>
      </c>
      <c r="O589" s="4">
        <f t="shared" si="90"/>
        <v>92038635386</v>
      </c>
      <c r="P589" s="4">
        <f t="shared" si="96"/>
        <v>1687635104</v>
      </c>
      <c r="Q589" s="4">
        <f t="shared" si="97"/>
        <v>1441491482</v>
      </c>
      <c r="R589" s="4">
        <f t="shared" si="91"/>
        <v>3.3997968058487444</v>
      </c>
      <c r="S589" s="4">
        <f t="shared" si="92"/>
        <v>5.4418549402431619E-2</v>
      </c>
      <c r="T589" s="4">
        <f t="shared" si="93"/>
        <v>1698005.5700615773</v>
      </c>
      <c r="U589" s="4">
        <f t="shared" si="94"/>
        <v>1.8336159558670577</v>
      </c>
      <c r="V589" s="4">
        <f t="shared" si="95"/>
        <v>1.5661808499816865</v>
      </c>
      <c r="X589">
        <v>498719981088.41443</v>
      </c>
      <c r="Y589">
        <v>99581806388.092911</v>
      </c>
      <c r="AA589">
        <f t="shared" si="98"/>
        <v>11.697856768464211</v>
      </c>
      <c r="AB589">
        <f t="shared" si="99"/>
        <v>10.99817999999995</v>
      </c>
    </row>
    <row r="590" spans="1:28" x14ac:dyDescent="0.55000000000000004">
      <c r="A590" s="4">
        <v>39.904344005075259</v>
      </c>
      <c r="B590" s="4">
        <v>25.433773410689248</v>
      </c>
      <c r="C590" s="4">
        <v>1</v>
      </c>
      <c r="D590" s="4">
        <v>4</v>
      </c>
      <c r="E590" s="4">
        <v>3258963745694.3989</v>
      </c>
      <c r="F590" s="4">
        <v>216963329699.50711</v>
      </c>
      <c r="G590" s="4">
        <v>-4.6747289919924322</v>
      </c>
      <c r="H590" s="4">
        <v>-9.6223373455527668</v>
      </c>
      <c r="I590" s="4">
        <v>-8.2585851190950663</v>
      </c>
      <c r="J590" s="4">
        <v>594584812</v>
      </c>
      <c r="K590" s="4">
        <v>574125463</v>
      </c>
      <c r="L590" s="4">
        <v>90616714100</v>
      </c>
      <c r="M590" s="4">
        <v>87521413800</v>
      </c>
      <c r="N590" s="4">
        <v>3712</v>
      </c>
      <c r="O590" s="4">
        <f t="shared" si="90"/>
        <v>91211298912</v>
      </c>
      <c r="P590" s="4">
        <f t="shared" si="96"/>
        <v>3115759649</v>
      </c>
      <c r="Q590" s="4">
        <f t="shared" si="97"/>
        <v>574125463</v>
      </c>
      <c r="R590" s="4">
        <f t="shared" si="91"/>
        <v>4.0454254637465201</v>
      </c>
      <c r="S590" s="4">
        <f t="shared" si="92"/>
        <v>7.4555855046419428E-2</v>
      </c>
      <c r="T590" s="4">
        <f t="shared" si="93"/>
        <v>49788.17555896665</v>
      </c>
      <c r="U590" s="4">
        <f t="shared" si="94"/>
        <v>3.4159799127584649</v>
      </c>
      <c r="V590" s="4">
        <f t="shared" si="95"/>
        <v>0.62944555098805477</v>
      </c>
      <c r="X590">
        <v>3258963745694.3989</v>
      </c>
      <c r="Y590">
        <v>216963329699.50711</v>
      </c>
      <c r="AA590">
        <f t="shared" si="98"/>
        <v>12.513079529187928</v>
      </c>
      <c r="AB590">
        <f t="shared" si="99"/>
        <v>11.336386337282038</v>
      </c>
    </row>
    <row r="591" spans="1:28" x14ac:dyDescent="0.55000000000000004">
      <c r="A591" s="4">
        <v>38.568042963795087</v>
      </c>
      <c r="B591" s="4">
        <v>15.037855705640171</v>
      </c>
      <c r="C591" s="4">
        <v>9</v>
      </c>
      <c r="D591" s="4">
        <v>1</v>
      </c>
      <c r="E591" s="4">
        <v>222577566985.90158</v>
      </c>
      <c r="F591" s="4">
        <v>133308957395.32005</v>
      </c>
      <c r="G591" s="4">
        <v>-3.8586424622423481</v>
      </c>
      <c r="H591" s="4">
        <v>-9.6340383688473796</v>
      </c>
      <c r="I591" s="4">
        <v>-8.6248030571601184</v>
      </c>
      <c r="J591" s="4">
        <v>308321558</v>
      </c>
      <c r="K591" s="4">
        <v>303920597</v>
      </c>
      <c r="L591" s="4">
        <v>90606759500</v>
      </c>
      <c r="M591" s="4">
        <v>89314482600</v>
      </c>
      <c r="N591" s="4">
        <v>1647</v>
      </c>
      <c r="O591" s="4">
        <f t="shared" si="90"/>
        <v>90915081058</v>
      </c>
      <c r="P591" s="4">
        <f t="shared" si="96"/>
        <v>1296677861</v>
      </c>
      <c r="Q591" s="4">
        <f t="shared" si="97"/>
        <v>303920597</v>
      </c>
      <c r="R591" s="4">
        <f t="shared" si="91"/>
        <v>1.7605422987841646</v>
      </c>
      <c r="S591" s="4">
        <f t="shared" si="92"/>
        <v>7.6626114873801485E-2</v>
      </c>
      <c r="T591" s="4">
        <f t="shared" si="93"/>
        <v>21493.977643424936</v>
      </c>
      <c r="U591" s="4">
        <f t="shared" si="94"/>
        <v>1.4262516690413265</v>
      </c>
      <c r="V591" s="4">
        <f t="shared" si="95"/>
        <v>0.33429062974283819</v>
      </c>
      <c r="X591">
        <v>222577566985.90158</v>
      </c>
      <c r="Y591">
        <v>133308957395.32005</v>
      </c>
      <c r="AA591">
        <f t="shared" si="98"/>
        <v>11.347481390793023</v>
      </c>
      <c r="AB591">
        <f t="shared" si="99"/>
        <v>11.124859331834429</v>
      </c>
    </row>
    <row r="592" spans="1:28" x14ac:dyDescent="0.55000000000000004">
      <c r="A592" s="4">
        <v>61.67065922486826</v>
      </c>
      <c r="B592" s="4">
        <v>20.826750448477259</v>
      </c>
      <c r="C592" s="4">
        <v>6</v>
      </c>
      <c r="D592" s="4">
        <v>2</v>
      </c>
      <c r="E592" s="4">
        <v>336826350330.56201</v>
      </c>
      <c r="F592" s="4">
        <v>134499837152.54633</v>
      </c>
      <c r="G592" s="4">
        <v>-3.694709098835816</v>
      </c>
      <c r="H592" s="4">
        <v>-8.5319104177802245</v>
      </c>
      <c r="I592" s="4">
        <v>-8.3070174000168748</v>
      </c>
      <c r="J592" s="4">
        <v>480970551</v>
      </c>
      <c r="K592" s="4">
        <v>462748751</v>
      </c>
      <c r="L592" s="4">
        <v>90503178800</v>
      </c>
      <c r="M592" s="4">
        <v>87105037000</v>
      </c>
      <c r="N592" s="4">
        <v>8019</v>
      </c>
      <c r="O592" s="4">
        <f t="shared" si="90"/>
        <v>90984149351</v>
      </c>
      <c r="P592" s="4">
        <f t="shared" si="96"/>
        <v>3416363600</v>
      </c>
      <c r="Q592" s="4">
        <f t="shared" si="97"/>
        <v>462748751</v>
      </c>
      <c r="R592" s="4">
        <f t="shared" si="91"/>
        <v>4.2635034549096043</v>
      </c>
      <c r="S592" s="4">
        <f t="shared" si="92"/>
        <v>5.1015807568192122E-2</v>
      </c>
      <c r="T592" s="4">
        <f t="shared" si="93"/>
        <v>157186.57377482683</v>
      </c>
      <c r="U592" s="4">
        <f t="shared" si="94"/>
        <v>3.7548997538244837</v>
      </c>
      <c r="V592" s="4">
        <f t="shared" si="95"/>
        <v>0.50860370108512087</v>
      </c>
      <c r="X592">
        <v>336826350330.56201</v>
      </c>
      <c r="Y592">
        <v>134499837152.54633</v>
      </c>
      <c r="AA592">
        <f t="shared" si="98"/>
        <v>11.527406059536389</v>
      </c>
      <c r="AB592">
        <f t="shared" si="99"/>
        <v>11.128721758510967</v>
      </c>
    </row>
    <row r="593" spans="1:28" x14ac:dyDescent="0.55000000000000004">
      <c r="A593" s="4">
        <v>42.972970367058501</v>
      </c>
      <c r="B593" s="4">
        <v>29.980472965334283</v>
      </c>
      <c r="C593" s="4">
        <v>2</v>
      </c>
      <c r="D593" s="4">
        <v>3</v>
      </c>
      <c r="E593" s="4">
        <v>4334489299517.8364</v>
      </c>
      <c r="F593" s="4">
        <v>577026751706.16174</v>
      </c>
      <c r="G593" s="4">
        <v>-4.6661049426891639</v>
      </c>
      <c r="H593" s="4">
        <v>-9.177978279795834</v>
      </c>
      <c r="I593" s="4">
        <v>-8.0936065599516542</v>
      </c>
      <c r="J593" s="4">
        <v>748473333</v>
      </c>
      <c r="K593" s="4">
        <v>655489228</v>
      </c>
      <c r="L593" s="4">
        <v>90622746000</v>
      </c>
      <c r="M593" s="4">
        <v>79464553500</v>
      </c>
      <c r="N593" s="4">
        <v>3613</v>
      </c>
      <c r="O593" s="4">
        <f t="shared" si="90"/>
        <v>91371219333</v>
      </c>
      <c r="P593" s="4">
        <f t="shared" si="96"/>
        <v>11251176605</v>
      </c>
      <c r="Q593" s="4">
        <f t="shared" si="97"/>
        <v>655489228</v>
      </c>
      <c r="R593" s="4">
        <f t="shared" si="91"/>
        <v>13.031090008338918</v>
      </c>
      <c r="S593" s="4">
        <f t="shared" si="92"/>
        <v>7.0144251538569444E-2</v>
      </c>
      <c r="T593" s="4">
        <f t="shared" si="93"/>
        <v>51508.141020128496</v>
      </c>
      <c r="U593" s="4">
        <f t="shared" si="94"/>
        <v>12.313698653834731</v>
      </c>
      <c r="V593" s="4">
        <f t="shared" si="95"/>
        <v>0.71739135450418667</v>
      </c>
      <c r="X593">
        <v>4334489299517.8364</v>
      </c>
      <c r="Y593">
        <v>577026751706.16174</v>
      </c>
      <c r="AA593">
        <f t="shared" si="98"/>
        <v>12.636937935153178</v>
      </c>
      <c r="AB593">
        <f t="shared" si="99"/>
        <v>11.761195948076091</v>
      </c>
    </row>
    <row r="594" spans="1:28" x14ac:dyDescent="0.55000000000000004">
      <c r="A594" s="4">
        <v>53.226544318437718</v>
      </c>
      <c r="B594" s="4">
        <v>15.223246705802351</v>
      </c>
      <c r="C594" s="4">
        <v>6</v>
      </c>
      <c r="D594" s="4">
        <v>1</v>
      </c>
      <c r="E594" s="4">
        <v>84895194025.659866</v>
      </c>
      <c r="F594" s="4">
        <v>33891296730.007771</v>
      </c>
      <c r="G594" s="4">
        <v>-4.5769339980466732</v>
      </c>
      <c r="H594" s="4">
        <v>-8.3959173412377552</v>
      </c>
      <c r="I594" s="4">
        <v>-6.9514921506872511</v>
      </c>
      <c r="J594" s="4">
        <v>320219825</v>
      </c>
      <c r="K594" s="4">
        <v>315913116</v>
      </c>
      <c r="L594" s="4">
        <v>90627539300</v>
      </c>
      <c r="M594" s="4">
        <v>89414529500</v>
      </c>
      <c r="N594" s="4">
        <v>3274</v>
      </c>
      <c r="O594" s="4">
        <f t="shared" si="90"/>
        <v>90947759125</v>
      </c>
      <c r="P594" s="4">
        <f t="shared" si="96"/>
        <v>1217316509</v>
      </c>
      <c r="Q594" s="4">
        <f t="shared" si="97"/>
        <v>315913116</v>
      </c>
      <c r="R594" s="4">
        <f t="shared" si="91"/>
        <v>1.6858355167307704</v>
      </c>
      <c r="S594" s="4">
        <f t="shared" si="92"/>
        <v>5.827035432624942E-2</v>
      </c>
      <c r="T594" s="4">
        <f t="shared" si="93"/>
        <v>56186.375350821239</v>
      </c>
      <c r="U594" s="4">
        <f t="shared" si="94"/>
        <v>1.338478837424572</v>
      </c>
      <c r="V594" s="4">
        <f t="shared" si="95"/>
        <v>0.34735667930619835</v>
      </c>
      <c r="X594">
        <v>84895194025.659866</v>
      </c>
      <c r="Y594">
        <v>33891296730.007771</v>
      </c>
      <c r="AA594">
        <f t="shared" si="98"/>
        <v>10.928883105235542</v>
      </c>
      <c r="AB594">
        <f t="shared" si="99"/>
        <v>10.530088185889991</v>
      </c>
    </row>
    <row r="595" spans="1:28" x14ac:dyDescent="0.55000000000000004">
      <c r="A595" s="4">
        <v>58.83438584583164</v>
      </c>
      <c r="B595" s="4">
        <v>20.433181467865811</v>
      </c>
      <c r="C595" s="4">
        <v>7</v>
      </c>
      <c r="D595" s="4">
        <v>4</v>
      </c>
      <c r="E595" s="4">
        <v>298267256900.6825</v>
      </c>
      <c r="F595" s="4">
        <v>138947077530.56027</v>
      </c>
      <c r="G595" s="4">
        <v>-3.7143120687819762</v>
      </c>
      <c r="H595" s="4">
        <v>-10.22708611575362</v>
      </c>
      <c r="I595" s="4">
        <v>-7.0967441250982324</v>
      </c>
      <c r="J595" s="4">
        <v>465191329</v>
      </c>
      <c r="K595" s="4">
        <v>459391006</v>
      </c>
      <c r="L595" s="4">
        <v>90548102000</v>
      </c>
      <c r="M595" s="4">
        <v>89426923900</v>
      </c>
      <c r="N595" s="4">
        <v>7865</v>
      </c>
      <c r="O595" s="4">
        <f t="shared" si="90"/>
        <v>91013293329</v>
      </c>
      <c r="P595" s="4">
        <f t="shared" si="96"/>
        <v>1126978423</v>
      </c>
      <c r="Q595" s="4">
        <f t="shared" si="97"/>
        <v>459391006</v>
      </c>
      <c r="R595" s="4">
        <f t="shared" si="91"/>
        <v>1.7430084891725675</v>
      </c>
      <c r="S595" s="4">
        <f t="shared" si="92"/>
        <v>5.3245046773241017E-2</v>
      </c>
      <c r="T595" s="4">
        <f t="shared" si="93"/>
        <v>147713.27056008254</v>
      </c>
      <c r="U595" s="4">
        <f t="shared" si="94"/>
        <v>1.2382569422316525</v>
      </c>
      <c r="V595" s="4">
        <f t="shared" si="95"/>
        <v>0.50475154694091495</v>
      </c>
      <c r="X595">
        <v>298267256900.6825</v>
      </c>
      <c r="Y595">
        <v>138947077530.56027</v>
      </c>
      <c r="AA595">
        <f t="shared" si="98"/>
        <v>11.474605580120851</v>
      </c>
      <c r="AB595">
        <f t="shared" si="99"/>
        <v>11.142849416707499</v>
      </c>
    </row>
    <row r="596" spans="1:28" x14ac:dyDescent="0.55000000000000004">
      <c r="A596" s="4">
        <v>29.834204543544239</v>
      </c>
      <c r="B596" s="4">
        <v>12.618018251237221</v>
      </c>
      <c r="C596" s="4">
        <v>9</v>
      </c>
      <c r="D596" s="4">
        <v>2</v>
      </c>
      <c r="E596" s="4">
        <v>25933243134.88747</v>
      </c>
      <c r="F596" s="4">
        <v>15530229196.51296</v>
      </c>
      <c r="G596" s="4">
        <v>-4.2675140671075367</v>
      </c>
      <c r="H596" s="4">
        <v>-8.8959300375002055</v>
      </c>
      <c r="I596" s="4">
        <v>-8.0518340504777264</v>
      </c>
      <c r="J596" s="4">
        <v>251983575</v>
      </c>
      <c r="K596" s="4">
        <v>251858695</v>
      </c>
      <c r="L596" s="4">
        <v>90513556700</v>
      </c>
      <c r="M596" s="4">
        <v>90430893000</v>
      </c>
      <c r="N596" s="4">
        <v>515</v>
      </c>
      <c r="O596" s="4">
        <f t="shared" si="90"/>
        <v>90765540275</v>
      </c>
      <c r="P596" s="4">
        <f t="shared" si="96"/>
        <v>82788580</v>
      </c>
      <c r="Q596" s="4">
        <f t="shared" si="97"/>
        <v>251858695</v>
      </c>
      <c r="R596" s="4">
        <f t="shared" si="91"/>
        <v>0.3686941916349431</v>
      </c>
      <c r="S596" s="4">
        <f t="shared" si="92"/>
        <v>9.2835997978352819E-2</v>
      </c>
      <c r="T596" s="4">
        <f t="shared" si="93"/>
        <v>5547.4170711245642</v>
      </c>
      <c r="U596" s="4">
        <f t="shared" si="94"/>
        <v>9.1211466101747934E-2</v>
      </c>
      <c r="V596" s="4">
        <f t="shared" si="95"/>
        <v>0.2774827255331952</v>
      </c>
      <c r="X596">
        <v>25933243134.88747</v>
      </c>
      <c r="Y596">
        <v>15530229196.51296</v>
      </c>
      <c r="AA596">
        <f t="shared" si="98"/>
        <v>10.413856831752465</v>
      </c>
      <c r="AB596">
        <f t="shared" si="99"/>
        <v>10.191177865132701</v>
      </c>
    </row>
    <row r="597" spans="1:28" x14ac:dyDescent="0.55000000000000004">
      <c r="A597" s="4">
        <v>56.608783172065053</v>
      </c>
      <c r="B597" s="4">
        <v>30.35936717827407</v>
      </c>
      <c r="C597" s="4">
        <v>9</v>
      </c>
      <c r="D597" s="4">
        <v>5</v>
      </c>
      <c r="E597" s="4">
        <v>3519980122355.1245</v>
      </c>
      <c r="F597" s="4">
        <v>2108459044498.6309</v>
      </c>
      <c r="G597" s="4">
        <v>-4.1078529112137572</v>
      </c>
      <c r="H597" s="4">
        <v>-9.2001321237959282</v>
      </c>
      <c r="I597" s="4">
        <v>-7.9831085119533736</v>
      </c>
      <c r="J597" s="4">
        <v>783547295</v>
      </c>
      <c r="K597" s="4">
        <v>658455303</v>
      </c>
      <c r="L597" s="4">
        <v>90500212000</v>
      </c>
      <c r="M597" s="4">
        <v>76170598500</v>
      </c>
      <c r="N597" s="4">
        <v>8362</v>
      </c>
      <c r="O597" s="4">
        <f t="shared" si="90"/>
        <v>91283759295</v>
      </c>
      <c r="P597" s="4">
        <f t="shared" si="96"/>
        <v>14454705492</v>
      </c>
      <c r="Q597" s="4">
        <f t="shared" si="97"/>
        <v>658455303</v>
      </c>
      <c r="R597" s="4">
        <f t="shared" si="91"/>
        <v>16.556242766206729</v>
      </c>
      <c r="S597" s="4">
        <f t="shared" si="92"/>
        <v>5.513522432136897E-2</v>
      </c>
      <c r="T597" s="4">
        <f t="shared" si="93"/>
        <v>151663.48016034294</v>
      </c>
      <c r="U597" s="4">
        <f t="shared" si="94"/>
        <v>15.834914779623615</v>
      </c>
      <c r="V597" s="4">
        <f t="shared" si="95"/>
        <v>0.72132798658311437</v>
      </c>
      <c r="X597">
        <v>3519980122355.1245</v>
      </c>
      <c r="Y597">
        <v>2108459044498.6309</v>
      </c>
      <c r="AA597">
        <f t="shared" si="98"/>
        <v>12.54654021098499</v>
      </c>
      <c r="AB597">
        <f t="shared" si="99"/>
        <v>12.323965169533478</v>
      </c>
    </row>
    <row r="598" spans="1:28" x14ac:dyDescent="0.55000000000000004">
      <c r="A598" s="4">
        <v>63.885115866546691</v>
      </c>
      <c r="B598" s="4">
        <v>28.230191725427311</v>
      </c>
      <c r="C598" s="4">
        <v>9</v>
      </c>
      <c r="D598" s="4">
        <v>4</v>
      </c>
      <c r="E598" s="4">
        <v>363762156551.08905</v>
      </c>
      <c r="F598" s="4">
        <v>217879738412.50601</v>
      </c>
      <c r="G598" s="4">
        <v>-3.635214027427732</v>
      </c>
      <c r="H598" s="4">
        <v>-10.167505655667661</v>
      </c>
      <c r="I598" s="4">
        <v>-8.884979803910916</v>
      </c>
      <c r="J598" s="4">
        <v>723575678</v>
      </c>
      <c r="K598" s="4">
        <v>706437200</v>
      </c>
      <c r="L598" s="4">
        <v>90317934600</v>
      </c>
      <c r="M598" s="4">
        <v>88196246900</v>
      </c>
      <c r="N598" s="4">
        <v>14796</v>
      </c>
      <c r="O598" s="4">
        <f t="shared" si="90"/>
        <v>91041510278</v>
      </c>
      <c r="P598" s="4">
        <f t="shared" si="96"/>
        <v>2138826178</v>
      </c>
      <c r="Q598" s="4">
        <f t="shared" si="97"/>
        <v>706437200</v>
      </c>
      <c r="R598" s="4">
        <f t="shared" si="91"/>
        <v>3.1252374541149859</v>
      </c>
      <c r="S598" s="4">
        <f t="shared" si="92"/>
        <v>4.9403676647243176E-2</v>
      </c>
      <c r="T598" s="4">
        <f t="shared" si="93"/>
        <v>299491.88004058495</v>
      </c>
      <c r="U598" s="4">
        <f t="shared" si="94"/>
        <v>2.3492867939789037</v>
      </c>
      <c r="V598" s="4">
        <f t="shared" si="95"/>
        <v>0.77595066013608205</v>
      </c>
      <c r="X598">
        <v>363762156551.08905</v>
      </c>
      <c r="Y598">
        <v>217879738412.50601</v>
      </c>
      <c r="AA598">
        <f t="shared" si="98"/>
        <v>11.560817515904171</v>
      </c>
      <c r="AB598">
        <f t="shared" si="99"/>
        <v>11.3382168451853</v>
      </c>
    </row>
    <row r="599" spans="1:28" x14ac:dyDescent="0.55000000000000004">
      <c r="A599" s="4">
        <v>41.267859534742549</v>
      </c>
      <c r="B599" s="4">
        <v>16.78221561615015</v>
      </c>
      <c r="C599" s="4">
        <v>2</v>
      </c>
      <c r="D599" s="4">
        <v>4</v>
      </c>
      <c r="E599" s="4">
        <v>130041280789.4574</v>
      </c>
      <c r="F599" s="4">
        <v>17305670150.968994</v>
      </c>
      <c r="G599" s="4">
        <v>-4.1422325646747806</v>
      </c>
      <c r="H599" s="4">
        <v>-10.301291973034109</v>
      </c>
      <c r="I599" s="4">
        <v>-7.4702998533466376</v>
      </c>
      <c r="J599" s="4">
        <v>351968900</v>
      </c>
      <c r="K599" s="4">
        <v>351719627</v>
      </c>
      <c r="L599" s="4">
        <v>90614638300</v>
      </c>
      <c r="M599" s="4">
        <v>90548175100</v>
      </c>
      <c r="N599" s="4">
        <v>382928</v>
      </c>
      <c r="O599" s="4">
        <f t="shared" si="90"/>
        <v>90966607200</v>
      </c>
      <c r="P599" s="4">
        <f t="shared" si="96"/>
        <v>66712473</v>
      </c>
      <c r="Q599" s="4">
        <f t="shared" si="97"/>
        <v>351719627</v>
      </c>
      <c r="R599" s="4">
        <f t="shared" si="91"/>
        <v>0.45998428750896625</v>
      </c>
      <c r="S599" s="4">
        <f t="shared" si="92"/>
        <v>7.2538822740579739E-2</v>
      </c>
      <c r="T599" s="4">
        <f t="shared" si="93"/>
        <v>5278938.71905619</v>
      </c>
      <c r="U599" s="4">
        <f t="shared" si="94"/>
        <v>7.3337321302228364E-2</v>
      </c>
      <c r="V599" s="4">
        <f t="shared" si="95"/>
        <v>0.38664696620673789</v>
      </c>
      <c r="X599">
        <v>130041280789.4574</v>
      </c>
      <c r="Y599">
        <v>17305670150.968994</v>
      </c>
      <c r="AA599">
        <f t="shared" si="98"/>
        <v>11.11408123825453</v>
      </c>
      <c r="AB599">
        <f t="shared" si="99"/>
        <v>10.238188421730845</v>
      </c>
    </row>
    <row r="600" spans="1:28" x14ac:dyDescent="0.55000000000000004">
      <c r="A600" s="4">
        <v>44.832222789489599</v>
      </c>
      <c r="B600" s="4">
        <v>20.632213089169422</v>
      </c>
      <c r="C600" s="4">
        <v>0</v>
      </c>
      <c r="D600" s="4">
        <v>1</v>
      </c>
      <c r="E600" s="4">
        <v>1324605775912.9119</v>
      </c>
      <c r="F600" s="4">
        <v>0</v>
      </c>
      <c r="G600" s="4">
        <v>-3.7273656938791588</v>
      </c>
      <c r="H600" s="4">
        <v>-9.0678541941919448</v>
      </c>
      <c r="I600" s="4">
        <v>-8.4860709084301469</v>
      </c>
      <c r="J600" s="4">
        <v>455611400</v>
      </c>
      <c r="K600" s="4">
        <v>455520944</v>
      </c>
      <c r="L600" s="4">
        <v>90619267700</v>
      </c>
      <c r="M600" s="4">
        <v>90604559700</v>
      </c>
      <c r="N600" s="4">
        <v>3267825</v>
      </c>
      <c r="O600" s="4">
        <f t="shared" si="90"/>
        <v>91074879100</v>
      </c>
      <c r="P600" s="4">
        <f t="shared" si="96"/>
        <v>14798456</v>
      </c>
      <c r="Q600" s="4">
        <f t="shared" si="97"/>
        <v>455520944</v>
      </c>
      <c r="R600" s="4">
        <f t="shared" si="91"/>
        <v>0.51640957929089359</v>
      </c>
      <c r="S600" s="4">
        <f t="shared" si="92"/>
        <v>6.768477638929063E-2</v>
      </c>
      <c r="T600" s="4">
        <f t="shared" si="93"/>
        <v>48280059.037279308</v>
      </c>
      <c r="U600" s="4">
        <f t="shared" si="94"/>
        <v>1.6248669387473279E-2</v>
      </c>
      <c r="V600" s="4">
        <f t="shared" si="95"/>
        <v>0.50016090990342033</v>
      </c>
      <c r="X600">
        <v>1324605775912.9119</v>
      </c>
      <c r="Y600">
        <v>0</v>
      </c>
      <c r="AA600">
        <f t="shared" si="98"/>
        <v>12.122086644446062</v>
      </c>
      <c r="AB600" t="e">
        <f t="shared" si="99"/>
        <v>#NUM!</v>
      </c>
    </row>
    <row r="601" spans="1:28" x14ac:dyDescent="0.55000000000000004">
      <c r="A601" s="4">
        <v>27.293844023446258</v>
      </c>
      <c r="B601" s="4">
        <v>12.70257342901531</v>
      </c>
      <c r="C601" s="4">
        <v>4</v>
      </c>
      <c r="D601" s="4">
        <v>3</v>
      </c>
      <c r="E601" s="4">
        <v>116465519367.80328</v>
      </c>
      <c r="F601" s="4">
        <v>31009201088.774326</v>
      </c>
      <c r="G601" s="4">
        <v>-5.1747059976276164</v>
      </c>
      <c r="H601" s="4">
        <v>-10.351174594253189</v>
      </c>
      <c r="I601" s="4">
        <v>-7.8101933124149694</v>
      </c>
      <c r="J601" s="4">
        <v>254672574</v>
      </c>
      <c r="K601" s="4">
        <v>254592921</v>
      </c>
      <c r="L601" s="4">
        <v>90462993900</v>
      </c>
      <c r="M601" s="4">
        <v>90430442600</v>
      </c>
      <c r="N601" s="4">
        <v>184610</v>
      </c>
      <c r="O601" s="4">
        <f t="shared" si="90"/>
        <v>90717666474</v>
      </c>
      <c r="P601" s="4">
        <f t="shared" si="96"/>
        <v>32630953</v>
      </c>
      <c r="Q601" s="4">
        <f t="shared" si="97"/>
        <v>254592921</v>
      </c>
      <c r="R601" s="4">
        <f t="shared" si="91"/>
        <v>0.31661294339214441</v>
      </c>
      <c r="S601" s="4">
        <f t="shared" si="92"/>
        <v>9.8593976491736249E-2</v>
      </c>
      <c r="T601" s="4">
        <f t="shared" si="93"/>
        <v>1872426.7604266196</v>
      </c>
      <c r="U601" s="4">
        <f t="shared" si="94"/>
        <v>3.596978876143396E-2</v>
      </c>
      <c r="V601" s="4">
        <f t="shared" si="95"/>
        <v>0.28064315463071043</v>
      </c>
      <c r="X601">
        <v>116465519367.80328</v>
      </c>
      <c r="Y601">
        <v>31009201088.774326</v>
      </c>
      <c r="AA601">
        <f t="shared" si="98"/>
        <v>11.066197367724447</v>
      </c>
      <c r="AB601">
        <f t="shared" si="99"/>
        <v>10.491490577356116</v>
      </c>
    </row>
    <row r="602" spans="1:28" x14ac:dyDescent="0.55000000000000004">
      <c r="A602" s="4">
        <v>44.057132550468133</v>
      </c>
      <c r="B602" s="4">
        <v>45.726390883256542</v>
      </c>
      <c r="C602" s="4">
        <v>5</v>
      </c>
      <c r="D602" s="4">
        <v>4</v>
      </c>
      <c r="E602" s="4">
        <v>3411035908154.6494</v>
      </c>
      <c r="F602" s="4">
        <v>1135188657620.4104</v>
      </c>
      <c r="G602" s="4">
        <v>-3.949609322602694</v>
      </c>
      <c r="H602" s="4">
        <v>-8.8172301926429082</v>
      </c>
      <c r="I602" s="4">
        <v>-8.7956360934470581</v>
      </c>
      <c r="J602" s="4">
        <v>1475485688</v>
      </c>
      <c r="K602" s="4">
        <v>1280374704</v>
      </c>
      <c r="L602" s="4">
        <v>90740384800</v>
      </c>
      <c r="M602" s="4">
        <v>78844686900</v>
      </c>
      <c r="N602" s="4">
        <v>6452</v>
      </c>
      <c r="O602" s="4">
        <f t="shared" si="90"/>
        <v>92215870488</v>
      </c>
      <c r="P602" s="4">
        <f t="shared" si="96"/>
        <v>12090808884</v>
      </c>
      <c r="Q602" s="4">
        <f t="shared" si="97"/>
        <v>1280374704</v>
      </c>
      <c r="R602" s="4">
        <f t="shared" si="91"/>
        <v>14.499872437619059</v>
      </c>
      <c r="S602" s="4">
        <f t="shared" si="92"/>
        <v>6.8691572703991857E-2</v>
      </c>
      <c r="T602" s="4">
        <f t="shared" si="93"/>
        <v>93927.096818749298</v>
      </c>
      <c r="U602" s="4">
        <f t="shared" si="94"/>
        <v>13.111418696170492</v>
      </c>
      <c r="V602" s="4">
        <f t="shared" si="95"/>
        <v>1.388453741448566</v>
      </c>
      <c r="X602">
        <v>3411035908154.6494</v>
      </c>
      <c r="Y602">
        <v>1135188657620.4104</v>
      </c>
      <c r="AA602">
        <f t="shared" si="98"/>
        <v>12.532886291272344</v>
      </c>
      <c r="AB602">
        <f t="shared" si="99"/>
        <v>12.055068043163409</v>
      </c>
    </row>
    <row r="603" spans="1:28" x14ac:dyDescent="0.55000000000000004">
      <c r="A603" s="4">
        <v>73.255452548182319</v>
      </c>
      <c r="B603" s="4">
        <v>29.176363752313726</v>
      </c>
      <c r="C603" s="4">
        <v>8</v>
      </c>
      <c r="D603" s="4">
        <v>4</v>
      </c>
      <c r="E603" s="4">
        <v>788301896781.23755</v>
      </c>
      <c r="F603" s="4">
        <v>419677180117.67596</v>
      </c>
      <c r="G603" s="4">
        <v>-5.5091580753899354</v>
      </c>
      <c r="H603" s="4">
        <v>-10.03556083424041</v>
      </c>
      <c r="I603" s="4">
        <v>-6.9883223994409844</v>
      </c>
      <c r="J603" s="4">
        <v>787136445</v>
      </c>
      <c r="K603" s="4">
        <v>731244382</v>
      </c>
      <c r="L603" s="4">
        <v>90085159100</v>
      </c>
      <c r="M603" s="4">
        <v>83749758100</v>
      </c>
      <c r="N603" s="4">
        <v>25750</v>
      </c>
      <c r="O603" s="4">
        <f t="shared" si="90"/>
        <v>90872295545</v>
      </c>
      <c r="P603" s="4">
        <f t="shared" si="96"/>
        <v>6391293063</v>
      </c>
      <c r="Q603" s="4">
        <f t="shared" si="97"/>
        <v>731244382</v>
      </c>
      <c r="R603" s="4">
        <f t="shared" si="91"/>
        <v>7.8379635974673008</v>
      </c>
      <c r="S603" s="4">
        <f t="shared" si="92"/>
        <v>4.3640949928022643E-2</v>
      </c>
      <c r="T603" s="4">
        <f t="shared" si="93"/>
        <v>590042.15175127203</v>
      </c>
      <c r="U603" s="4">
        <f t="shared" si="94"/>
        <v>7.0332690779612017</v>
      </c>
      <c r="V603" s="4">
        <f t="shared" si="95"/>
        <v>0.80469451950609894</v>
      </c>
      <c r="X603">
        <v>788301896781.23755</v>
      </c>
      <c r="Y603">
        <v>419677180117.67596</v>
      </c>
      <c r="AA603">
        <f t="shared" si="98"/>
        <v>11.896692571546563</v>
      </c>
      <c r="AB603">
        <f t="shared" si="99"/>
        <v>11.622915355157621</v>
      </c>
    </row>
    <row r="604" spans="1:28" x14ac:dyDescent="0.55000000000000004">
      <c r="A604" s="4">
        <v>41.658065571741417</v>
      </c>
      <c r="B604" s="4">
        <v>11.82307751470422</v>
      </c>
      <c r="C604" s="4">
        <v>3</v>
      </c>
      <c r="D604" s="4">
        <v>2</v>
      </c>
      <c r="E604" s="4">
        <v>56818007239.327728</v>
      </c>
      <c r="F604" s="4">
        <v>11342949019.678457</v>
      </c>
      <c r="G604" s="4">
        <v>-5.2099198590319817</v>
      </c>
      <c r="H604" s="4">
        <v>-9.4947718911766898</v>
      </c>
      <c r="I604" s="4">
        <v>-7.1957259142053429</v>
      </c>
      <c r="J604" s="4">
        <v>234225003</v>
      </c>
      <c r="K604" s="4">
        <v>233855557</v>
      </c>
      <c r="L604" s="4">
        <v>90658748700</v>
      </c>
      <c r="M604" s="4">
        <v>90504724500</v>
      </c>
      <c r="N604" s="4">
        <v>272954</v>
      </c>
      <c r="O604" s="4">
        <f t="shared" si="90"/>
        <v>90892973703</v>
      </c>
      <c r="P604" s="4">
        <f t="shared" si="96"/>
        <v>154393646</v>
      </c>
      <c r="Q604" s="4">
        <f t="shared" si="97"/>
        <v>233855557</v>
      </c>
      <c r="R604" s="4">
        <f t="shared" si="91"/>
        <v>0.42714985238422837</v>
      </c>
      <c r="S604" s="4">
        <f t="shared" si="92"/>
        <v>7.1978600819343708E-2</v>
      </c>
      <c r="T604" s="4">
        <f t="shared" si="93"/>
        <v>3792154.8473146432</v>
      </c>
      <c r="U604" s="4">
        <f t="shared" si="94"/>
        <v>0.16986312550901184</v>
      </c>
      <c r="V604" s="4">
        <f t="shared" si="95"/>
        <v>0.25728672687521653</v>
      </c>
      <c r="X604">
        <v>56818007239.327728</v>
      </c>
      <c r="Y604">
        <v>11342949019.678457</v>
      </c>
      <c r="AA604">
        <f t="shared" si="98"/>
        <v>10.754485997775859</v>
      </c>
      <c r="AB604">
        <f t="shared" si="99"/>
        <v>10.054725980171584</v>
      </c>
    </row>
    <row r="605" spans="1:28" x14ac:dyDescent="0.55000000000000004">
      <c r="A605" s="4">
        <v>56.839104687687403</v>
      </c>
      <c r="B605" s="4">
        <v>28.805294171535202</v>
      </c>
      <c r="C605" s="4">
        <v>5</v>
      </c>
      <c r="D605" s="4">
        <v>3</v>
      </c>
      <c r="E605" s="4">
        <v>429429268062.7959</v>
      </c>
      <c r="F605" s="4">
        <v>142866537790.59787</v>
      </c>
      <c r="G605" s="4">
        <v>-4.063365181469365</v>
      </c>
      <c r="H605" s="4">
        <v>-9.2457215853375097</v>
      </c>
      <c r="I605" s="4">
        <v>-8.7473506823178386</v>
      </c>
      <c r="J605" s="4">
        <v>727580353</v>
      </c>
      <c r="K605" s="4">
        <v>707670563</v>
      </c>
      <c r="L605" s="4">
        <v>90478788200</v>
      </c>
      <c r="M605" s="4">
        <v>88023293800</v>
      </c>
      <c r="N605" s="4">
        <v>8949</v>
      </c>
      <c r="O605" s="4">
        <f t="shared" si="90"/>
        <v>91206368553</v>
      </c>
      <c r="P605" s="4">
        <f t="shared" si="96"/>
        <v>2475404190</v>
      </c>
      <c r="Q605" s="4">
        <f t="shared" si="97"/>
        <v>707670563</v>
      </c>
      <c r="R605" s="4">
        <f t="shared" si="91"/>
        <v>3.4899698381811088</v>
      </c>
      <c r="S605" s="4">
        <f t="shared" si="92"/>
        <v>5.4933528566419317E-2</v>
      </c>
      <c r="T605" s="4">
        <f t="shared" si="93"/>
        <v>162905.97443016784</v>
      </c>
      <c r="U605" s="4">
        <f t="shared" si="94"/>
        <v>2.7140694550968147</v>
      </c>
      <c r="V605" s="4">
        <f t="shared" si="95"/>
        <v>0.77590038308429388</v>
      </c>
      <c r="X605">
        <v>429429268062.7959</v>
      </c>
      <c r="Y605">
        <v>142866537790.59787</v>
      </c>
      <c r="AA605">
        <f t="shared" si="98"/>
        <v>11.632891640763937</v>
      </c>
      <c r="AB605">
        <f t="shared" si="99"/>
        <v>11.15493052022093</v>
      </c>
    </row>
    <row r="606" spans="1:28" x14ac:dyDescent="0.55000000000000004">
      <c r="A606" s="4">
        <v>27.3433979508821</v>
      </c>
      <c r="B606" s="4">
        <v>35.794460914735602</v>
      </c>
      <c r="C606" s="4">
        <v>9</v>
      </c>
      <c r="D606" s="4">
        <v>2</v>
      </c>
      <c r="E606" s="4">
        <v>114348617011.45476</v>
      </c>
      <c r="F606" s="4">
        <v>68478139091.795448</v>
      </c>
      <c r="G606" s="4">
        <v>-4.621329624056143</v>
      </c>
      <c r="H606" s="4">
        <v>-9.2565589132107338</v>
      </c>
      <c r="I606" s="4">
        <v>-8.0345141616664488</v>
      </c>
      <c r="J606" s="4">
        <v>976421609</v>
      </c>
      <c r="K606" s="4">
        <v>972817320</v>
      </c>
      <c r="L606" s="4">
        <v>90582404100</v>
      </c>
      <c r="M606" s="4">
        <v>90213307300</v>
      </c>
      <c r="N606" s="4">
        <v>1699</v>
      </c>
      <c r="O606" s="4">
        <f t="shared" si="90"/>
        <v>91558825709</v>
      </c>
      <c r="P606" s="4">
        <f t="shared" si="96"/>
        <v>372701089</v>
      </c>
      <c r="Q606" s="4">
        <f t="shared" si="97"/>
        <v>972817320</v>
      </c>
      <c r="R606" s="4">
        <f t="shared" si="91"/>
        <v>1.4695671319294115</v>
      </c>
      <c r="S606" s="4">
        <f t="shared" si="92"/>
        <v>9.8476398792071693E-2</v>
      </c>
      <c r="T606" s="4">
        <f t="shared" si="93"/>
        <v>17252.864857369113</v>
      </c>
      <c r="U606" s="4">
        <f t="shared" si="94"/>
        <v>0.40706189284750127</v>
      </c>
      <c r="V606" s="4">
        <f t="shared" si="95"/>
        <v>1.0625052390819103</v>
      </c>
      <c r="X606">
        <v>114348617011.45476</v>
      </c>
      <c r="Y606">
        <v>68478139091.795448</v>
      </c>
      <c r="AA606">
        <f t="shared" si="98"/>
        <v>11.05823091640297</v>
      </c>
      <c r="AB606">
        <f t="shared" si="99"/>
        <v>10.835551949783207</v>
      </c>
    </row>
    <row r="607" spans="1:28" x14ac:dyDescent="0.55000000000000004">
      <c r="A607" s="4">
        <v>50.25449011579915</v>
      </c>
      <c r="B607" s="4">
        <v>29.381669357931113</v>
      </c>
      <c r="C607" s="4">
        <v>0</v>
      </c>
      <c r="D607" s="4">
        <v>2</v>
      </c>
      <c r="E607" s="4">
        <v>456639255050.50757</v>
      </c>
      <c r="F607" s="4">
        <v>0</v>
      </c>
      <c r="G607" s="4">
        <v>-3.6038668920982189</v>
      </c>
      <c r="H607" s="4">
        <v>-9.0170755618827592</v>
      </c>
      <c r="I607" s="4">
        <v>-7.0461947988619036</v>
      </c>
      <c r="J607" s="4">
        <v>735997114</v>
      </c>
      <c r="K607" s="4">
        <v>735850320</v>
      </c>
      <c r="L607" s="4">
        <v>90571834400</v>
      </c>
      <c r="M607" s="4">
        <v>90557737100</v>
      </c>
      <c r="N607" s="4">
        <v>2836316</v>
      </c>
      <c r="O607" s="4">
        <f t="shared" si="90"/>
        <v>91307831514</v>
      </c>
      <c r="P607" s="4">
        <f t="shared" si="96"/>
        <v>14244094</v>
      </c>
      <c r="Q607" s="4">
        <f t="shared" si="97"/>
        <v>735850320</v>
      </c>
      <c r="R607" s="4">
        <f t="shared" si="91"/>
        <v>0.82150063314666488</v>
      </c>
      <c r="S607" s="4">
        <f t="shared" si="92"/>
        <v>6.1315841916786372E-2</v>
      </c>
      <c r="T607" s="4">
        <f t="shared" si="93"/>
        <v>46257474.59929283</v>
      </c>
      <c r="U607" s="4">
        <f t="shared" si="94"/>
        <v>1.5600079164968439E-2</v>
      </c>
      <c r="V607" s="4">
        <f t="shared" si="95"/>
        <v>0.80590055398169647</v>
      </c>
      <c r="X607">
        <v>456639255050.50757</v>
      </c>
      <c r="Y607">
        <v>0</v>
      </c>
      <c r="AA607">
        <f t="shared" si="98"/>
        <v>11.659573242938324</v>
      </c>
      <c r="AB607" t="e">
        <f t="shared" si="99"/>
        <v>#NUM!</v>
      </c>
    </row>
    <row r="608" spans="1:28" x14ac:dyDescent="0.55000000000000004">
      <c r="A608" s="4">
        <v>62.923638915010471</v>
      </c>
      <c r="B608" s="4">
        <v>16.661449203683727</v>
      </c>
      <c r="C608" s="4">
        <v>4</v>
      </c>
      <c r="D608" s="4">
        <v>1</v>
      </c>
      <c r="E608" s="4">
        <v>18216225803.400749</v>
      </c>
      <c r="F608" s="4">
        <v>4849827021.0566492</v>
      </c>
      <c r="G608" s="4">
        <v>-4.3273472573152896</v>
      </c>
      <c r="H608" s="4">
        <v>-9.492388833310736</v>
      </c>
      <c r="I608" s="4">
        <v>-7.9339830231781434</v>
      </c>
      <c r="J608" s="4">
        <v>367284634</v>
      </c>
      <c r="K608" s="4">
        <v>366193220</v>
      </c>
      <c r="L608" s="4">
        <v>90509621500</v>
      </c>
      <c r="M608" s="4">
        <v>90240253200</v>
      </c>
      <c r="N608" s="4">
        <v>1158493</v>
      </c>
      <c r="O608" s="4">
        <f t="shared" si="90"/>
        <v>90876906134</v>
      </c>
      <c r="P608" s="4">
        <f t="shared" si="96"/>
        <v>270459714</v>
      </c>
      <c r="Q608" s="4">
        <f t="shared" si="97"/>
        <v>366193220</v>
      </c>
      <c r="R608" s="4">
        <f t="shared" si="91"/>
        <v>0.70056625063934419</v>
      </c>
      <c r="S608" s="4">
        <f t="shared" si="92"/>
        <v>5.0090459213708777E-2</v>
      </c>
      <c r="T608" s="4">
        <f t="shared" si="93"/>
        <v>23128017.155070186</v>
      </c>
      <c r="U608" s="4">
        <f t="shared" si="94"/>
        <v>0.29761104939158162</v>
      </c>
      <c r="V608" s="4">
        <f t="shared" si="95"/>
        <v>0.40295520124776263</v>
      </c>
      <c r="X608">
        <v>18216225803.400749</v>
      </c>
      <c r="Y608">
        <v>4849827021.0566492</v>
      </c>
      <c r="AA608">
        <f t="shared" si="98"/>
        <v>10.26045840103721</v>
      </c>
      <c r="AB608">
        <f t="shared" si="99"/>
        <v>9.6857262488826166</v>
      </c>
    </row>
    <row r="609" spans="1:28" x14ac:dyDescent="0.55000000000000004">
      <c r="A609" s="4">
        <v>33.374877619312088</v>
      </c>
      <c r="B609" s="4">
        <v>33.551744742791399</v>
      </c>
      <c r="C609" s="4">
        <v>5</v>
      </c>
      <c r="D609" s="4">
        <v>5</v>
      </c>
      <c r="E609" s="4">
        <v>207880568129.46683</v>
      </c>
      <c r="F609" s="4">
        <v>69176421238.674149</v>
      </c>
      <c r="G609" s="4">
        <v>-4.0936247916123216</v>
      </c>
      <c r="H609" s="4">
        <v>-9.2401509393781502</v>
      </c>
      <c r="I609" s="4">
        <v>-7.3652227954706486</v>
      </c>
      <c r="J609" s="4">
        <v>879278606</v>
      </c>
      <c r="K609" s="4">
        <v>876476005</v>
      </c>
      <c r="L609" s="4">
        <v>90618591000</v>
      </c>
      <c r="M609" s="4">
        <v>90304126000</v>
      </c>
      <c r="N609" s="4">
        <v>2199</v>
      </c>
      <c r="O609" s="4">
        <f t="shared" si="90"/>
        <v>91497869606</v>
      </c>
      <c r="P609" s="4">
        <f t="shared" si="96"/>
        <v>317267601</v>
      </c>
      <c r="Q609" s="4">
        <f t="shared" si="97"/>
        <v>876476005</v>
      </c>
      <c r="R609" s="4">
        <f t="shared" si="91"/>
        <v>1.3046681973475369</v>
      </c>
      <c r="S609" s="4">
        <f t="shared" si="92"/>
        <v>8.5651985065932967E-2</v>
      </c>
      <c r="T609" s="4">
        <f t="shared" si="93"/>
        <v>25673.660666559677</v>
      </c>
      <c r="U609" s="4">
        <f t="shared" si="94"/>
        <v>0.34674862088722891</v>
      </c>
      <c r="V609" s="4">
        <f t="shared" si="95"/>
        <v>0.9579195764603079</v>
      </c>
      <c r="X609">
        <v>207880568129.46683</v>
      </c>
      <c r="Y609">
        <v>69176421238.674149</v>
      </c>
      <c r="AA609">
        <f t="shared" si="98"/>
        <v>11.317813895062287</v>
      </c>
      <c r="AB609">
        <f t="shared" si="99"/>
        <v>10.839958090541909</v>
      </c>
    </row>
    <row r="610" spans="1:28" x14ac:dyDescent="0.55000000000000004">
      <c r="A610" s="4">
        <v>72.653275413183081</v>
      </c>
      <c r="B610" s="4">
        <v>47.051085272618494</v>
      </c>
      <c r="C610" s="4">
        <v>1</v>
      </c>
      <c r="D610" s="4">
        <v>3</v>
      </c>
      <c r="E610" s="4">
        <v>87642028008.725464</v>
      </c>
      <c r="F610" s="4">
        <v>5828827330.8236065</v>
      </c>
      <c r="G610" s="4">
        <v>-4.5431584963254092</v>
      </c>
      <c r="H610" s="4">
        <v>-9.0754357253321984</v>
      </c>
      <c r="I610" s="4">
        <v>-8.7249907465639112</v>
      </c>
      <c r="J610" s="4">
        <v>1691125153</v>
      </c>
      <c r="K610" s="4">
        <v>1674788135</v>
      </c>
      <c r="L610" s="4">
        <v>90071448900</v>
      </c>
      <c r="M610" s="4">
        <v>89208937400</v>
      </c>
      <c r="N610" s="4">
        <v>5894275</v>
      </c>
      <c r="O610" s="4">
        <f t="shared" si="90"/>
        <v>91762574053</v>
      </c>
      <c r="P610" s="4">
        <f t="shared" si="96"/>
        <v>878848518</v>
      </c>
      <c r="Q610" s="4">
        <f t="shared" si="97"/>
        <v>1674788135</v>
      </c>
      <c r="R610" s="4">
        <f t="shared" si="91"/>
        <v>2.7828738234011143</v>
      </c>
      <c r="S610" s="4">
        <f t="shared" si="92"/>
        <v>4.3965797506802164E-2</v>
      </c>
      <c r="T610" s="4">
        <f t="shared" si="93"/>
        <v>134065008.1256474</v>
      </c>
      <c r="U610" s="4">
        <f t="shared" si="94"/>
        <v>0.95774178859934433</v>
      </c>
      <c r="V610" s="4">
        <f t="shared" si="95"/>
        <v>1.8251320348017699</v>
      </c>
      <c r="X610">
        <v>87642028008.725464</v>
      </c>
      <c r="Y610">
        <v>5828827330.8236065</v>
      </c>
      <c r="AA610">
        <f t="shared" si="98"/>
        <v>10.942712418441481</v>
      </c>
      <c r="AB610">
        <f t="shared" si="99"/>
        <v>9.7655811902686285</v>
      </c>
    </row>
    <row r="611" spans="1:28" x14ac:dyDescent="0.55000000000000004">
      <c r="A611" s="4">
        <v>68.22215390746436</v>
      </c>
      <c r="B611" s="4">
        <v>22.32489647909204</v>
      </c>
      <c r="C611" s="4">
        <v>1</v>
      </c>
      <c r="D611" s="4">
        <v>2</v>
      </c>
      <c r="E611" s="4">
        <v>2633528339203.1992</v>
      </c>
      <c r="F611" s="4">
        <v>175295764529.93326</v>
      </c>
      <c r="G611" s="4">
        <v>-4.0987151318835808</v>
      </c>
      <c r="H611" s="4">
        <v>-10.184718154624081</v>
      </c>
      <c r="I611" s="4">
        <v>-7.8194348561265823</v>
      </c>
      <c r="J611" s="4">
        <v>538540673</v>
      </c>
      <c r="K611" s="4">
        <v>495801511</v>
      </c>
      <c r="L611" s="4">
        <v>90367141100</v>
      </c>
      <c r="M611" s="4">
        <v>83268753200</v>
      </c>
      <c r="N611" s="4">
        <v>36997</v>
      </c>
      <c r="O611" s="4">
        <f t="shared" si="90"/>
        <v>90905681773</v>
      </c>
      <c r="P611" s="4">
        <f t="shared" si="96"/>
        <v>7141127062</v>
      </c>
      <c r="Q611" s="4">
        <f t="shared" si="97"/>
        <v>495801511</v>
      </c>
      <c r="R611" s="4">
        <f t="shared" si="91"/>
        <v>8.4009364695928745</v>
      </c>
      <c r="S611" s="4">
        <f t="shared" si="92"/>
        <v>4.6538967522166581E-2</v>
      </c>
      <c r="T611" s="4">
        <f t="shared" si="93"/>
        <v>794968.2163098756</v>
      </c>
      <c r="U611" s="4">
        <f t="shared" si="94"/>
        <v>7.8555343546424998</v>
      </c>
      <c r="V611" s="4">
        <f t="shared" si="95"/>
        <v>0.54540211495037549</v>
      </c>
      <c r="X611">
        <v>2633528339203.1992</v>
      </c>
      <c r="Y611">
        <v>175295764529.93326</v>
      </c>
      <c r="AA611">
        <f t="shared" si="98"/>
        <v>12.420537996129365</v>
      </c>
      <c r="AB611">
        <f t="shared" si="99"/>
        <v>11.24377142286219</v>
      </c>
    </row>
    <row r="612" spans="1:28" x14ac:dyDescent="0.55000000000000004">
      <c r="A612" s="4">
        <v>58.927594009260822</v>
      </c>
      <c r="B612" s="4">
        <v>46.773263265418159</v>
      </c>
      <c r="C612" s="4">
        <v>10</v>
      </c>
      <c r="D612" s="4">
        <v>2</v>
      </c>
      <c r="E612" s="4">
        <v>79522433509.141571</v>
      </c>
      <c r="F612" s="4">
        <v>52932119804.522339</v>
      </c>
      <c r="G612" s="4">
        <v>-4.2100304379061733</v>
      </c>
      <c r="H612" s="4">
        <v>-10.19084044380012</v>
      </c>
      <c r="I612" s="4">
        <v>-8.9219321955613058</v>
      </c>
      <c r="J612" s="4">
        <v>1589654426</v>
      </c>
      <c r="K612" s="4">
        <v>1574298940</v>
      </c>
      <c r="L612" s="4">
        <v>90501346000</v>
      </c>
      <c r="M612" s="4">
        <v>89632751500</v>
      </c>
      <c r="N612" s="4">
        <v>2494837</v>
      </c>
      <c r="O612" s="4">
        <f t="shared" si="90"/>
        <v>92091000426</v>
      </c>
      <c r="P612" s="4">
        <f t="shared" si="96"/>
        <v>883949986</v>
      </c>
      <c r="Q612" s="4">
        <f t="shared" si="97"/>
        <v>1574298940</v>
      </c>
      <c r="R612" s="4">
        <f t="shared" si="91"/>
        <v>2.66936933536229</v>
      </c>
      <c r="S612" s="4">
        <f t="shared" si="92"/>
        <v>5.3168677909725515E-2</v>
      </c>
      <c r="T612" s="4">
        <f t="shared" si="93"/>
        <v>46923058.802326344</v>
      </c>
      <c r="U612" s="4">
        <f t="shared" si="94"/>
        <v>0.95986576528756551</v>
      </c>
      <c r="V612" s="4">
        <f t="shared" si="95"/>
        <v>1.7095035700747245</v>
      </c>
      <c r="X612">
        <v>79522433509.141571</v>
      </c>
      <c r="Y612">
        <v>52932119804.522339</v>
      </c>
      <c r="AA612">
        <f t="shared" si="98"/>
        <v>10.900489661673726</v>
      </c>
      <c r="AB612">
        <f t="shared" si="99"/>
        <v>10.723719286792557</v>
      </c>
    </row>
    <row r="613" spans="1:28" x14ac:dyDescent="0.55000000000000004">
      <c r="A613" s="4">
        <v>42.028823384695272</v>
      </c>
      <c r="B613" s="4">
        <v>22.852286496390821</v>
      </c>
      <c r="C613" s="4">
        <v>2</v>
      </c>
      <c r="D613" s="4">
        <v>4</v>
      </c>
      <c r="E613" s="4">
        <v>2850993038773.2871</v>
      </c>
      <c r="F613" s="4">
        <v>379405253717.85767</v>
      </c>
      <c r="G613" s="4">
        <v>-4.9243960990299041</v>
      </c>
      <c r="H613" s="4">
        <v>-9.2353465966161288</v>
      </c>
      <c r="I613" s="4">
        <v>-8.6217703223315834</v>
      </c>
      <c r="J613" s="4">
        <v>517303407</v>
      </c>
      <c r="K613" s="4">
        <v>488107740</v>
      </c>
      <c r="L613" s="4">
        <v>90613093100</v>
      </c>
      <c r="M613" s="4">
        <v>85539636400</v>
      </c>
      <c r="N613" s="4">
        <v>2470</v>
      </c>
      <c r="O613" s="4">
        <f t="shared" si="90"/>
        <v>91130396507</v>
      </c>
      <c r="P613" s="4">
        <f t="shared" si="96"/>
        <v>5102652367</v>
      </c>
      <c r="Q613" s="4">
        <f t="shared" si="97"/>
        <v>488107740</v>
      </c>
      <c r="R613" s="4">
        <f t="shared" si="91"/>
        <v>6.134901549090217</v>
      </c>
      <c r="S613" s="4">
        <f t="shared" si="92"/>
        <v>7.1453114138328472E-2</v>
      </c>
      <c r="T613" s="4">
        <f t="shared" si="93"/>
        <v>34568.12246444913</v>
      </c>
      <c r="U613" s="4">
        <f t="shared" si="94"/>
        <v>5.5992869147760702</v>
      </c>
      <c r="V613" s="4">
        <f t="shared" si="95"/>
        <v>0.5356146343141468</v>
      </c>
      <c r="X613">
        <v>2850993038773.2871</v>
      </c>
      <c r="Y613">
        <v>379405253717.85767</v>
      </c>
      <c r="AA613">
        <f t="shared" si="98"/>
        <v>12.454996156900467</v>
      </c>
      <c r="AB613">
        <f t="shared" si="99"/>
        <v>11.579103340376781</v>
      </c>
    </row>
    <row r="614" spans="1:28" x14ac:dyDescent="0.55000000000000004">
      <c r="A614" s="4">
        <v>46.296640003379693</v>
      </c>
      <c r="B614" s="4">
        <v>38.33362239676449</v>
      </c>
      <c r="C614" s="4">
        <v>10</v>
      </c>
      <c r="D614" s="4">
        <v>2</v>
      </c>
      <c r="E614" s="4">
        <v>118067293211.13724</v>
      </c>
      <c r="F614" s="4">
        <v>78588542043.663208</v>
      </c>
      <c r="G614" s="4">
        <v>-4.5863345286291466</v>
      </c>
      <c r="H614" s="4">
        <v>-9.1402433243961827</v>
      </c>
      <c r="I614" s="4">
        <v>-8.3546885693428408</v>
      </c>
      <c r="J614" s="4">
        <v>1092488864</v>
      </c>
      <c r="K614" s="4">
        <v>1080415218</v>
      </c>
      <c r="L614" s="4">
        <v>90710357600</v>
      </c>
      <c r="M614" s="4">
        <v>89706524300</v>
      </c>
      <c r="N614" s="4">
        <v>6533</v>
      </c>
      <c r="O614" s="4">
        <f t="shared" si="90"/>
        <v>91802846464</v>
      </c>
      <c r="P614" s="4">
        <f t="shared" si="96"/>
        <v>1015906946</v>
      </c>
      <c r="Q614" s="4">
        <f t="shared" si="97"/>
        <v>1080415218</v>
      </c>
      <c r="R614" s="4">
        <f t="shared" si="91"/>
        <v>2.283504536890435</v>
      </c>
      <c r="S614" s="4">
        <f t="shared" si="92"/>
        <v>6.5851769068146729E-2</v>
      </c>
      <c r="T614" s="4">
        <f t="shared" si="93"/>
        <v>99207.661273903243</v>
      </c>
      <c r="U614" s="4">
        <f t="shared" si="94"/>
        <v>1.1066181334566598</v>
      </c>
      <c r="V614" s="4">
        <f t="shared" si="95"/>
        <v>1.1768864034337749</v>
      </c>
      <c r="X614">
        <v>118067293211.13724</v>
      </c>
      <c r="Y614">
        <v>78588542043.663208</v>
      </c>
      <c r="AA614">
        <f t="shared" si="98"/>
        <v>11.072129606799139</v>
      </c>
      <c r="AB614">
        <f t="shared" si="99"/>
        <v>10.89535923191797</v>
      </c>
    </row>
    <row r="615" spans="1:28" x14ac:dyDescent="0.55000000000000004">
      <c r="A615" s="4">
        <v>60.550635455882073</v>
      </c>
      <c r="B615" s="4">
        <v>43.960470620864712</v>
      </c>
      <c r="C615" s="4">
        <v>8</v>
      </c>
      <c r="D615" s="4">
        <v>3</v>
      </c>
      <c r="E615" s="4">
        <v>2307442520958.749</v>
      </c>
      <c r="F615" s="4">
        <v>1228485569149.2263</v>
      </c>
      <c r="G615" s="4">
        <v>-4.9931166871825612</v>
      </c>
      <c r="H615" s="4">
        <v>-8.393361266570956</v>
      </c>
      <c r="I615" s="4">
        <v>-8.9201919005923145</v>
      </c>
      <c r="J615" s="4">
        <v>1427254898</v>
      </c>
      <c r="K615" s="4">
        <v>1098975950</v>
      </c>
      <c r="L615" s="4">
        <v>90499369800</v>
      </c>
      <c r="M615" s="4">
        <v>69856325800</v>
      </c>
      <c r="N615" s="4">
        <v>17552</v>
      </c>
      <c r="O615" s="4">
        <f t="shared" si="90"/>
        <v>91926624698</v>
      </c>
      <c r="P615" s="4">
        <f t="shared" si="96"/>
        <v>20971322948</v>
      </c>
      <c r="Q615" s="4">
        <f t="shared" si="97"/>
        <v>1098975950</v>
      </c>
      <c r="R615" s="4">
        <f t="shared" si="91"/>
        <v>24.008603568885491</v>
      </c>
      <c r="S615" s="4">
        <f t="shared" si="92"/>
        <v>5.1873184943423321E-2</v>
      </c>
      <c r="T615" s="4">
        <f t="shared" si="93"/>
        <v>338363.64624889509</v>
      </c>
      <c r="U615" s="4">
        <f t="shared" si="94"/>
        <v>22.81311101859292</v>
      </c>
      <c r="V615" s="4">
        <f t="shared" si="95"/>
        <v>1.1954925502925702</v>
      </c>
      <c r="X615">
        <v>2307442520958.749</v>
      </c>
      <c r="Y615">
        <v>1228485569149.2263</v>
      </c>
      <c r="AA615">
        <f t="shared" si="98"/>
        <v>12.363130891435175</v>
      </c>
      <c r="AB615">
        <f t="shared" si="99"/>
        <v>12.089370059248603</v>
      </c>
    </row>
    <row r="616" spans="1:28" x14ac:dyDescent="0.55000000000000004">
      <c r="A616" s="4">
        <v>45.128996589054253</v>
      </c>
      <c r="B616" s="4">
        <v>29.796285058701898</v>
      </c>
      <c r="C616" s="4">
        <v>3</v>
      </c>
      <c r="D616" s="4">
        <v>1</v>
      </c>
      <c r="E616" s="4">
        <v>74269403727.574066</v>
      </c>
      <c r="F616" s="4">
        <v>14834056094.337181</v>
      </c>
      <c r="G616" s="4">
        <v>-3.967086736342341</v>
      </c>
      <c r="H616" s="4">
        <v>-9.1427176968700898</v>
      </c>
      <c r="I616" s="4">
        <v>-8.3742067657571457</v>
      </c>
      <c r="J616" s="4">
        <v>743960310</v>
      </c>
      <c r="K616" s="4">
        <v>738993081</v>
      </c>
      <c r="L616" s="4">
        <v>90610310500</v>
      </c>
      <c r="M616" s="4">
        <v>90001526500</v>
      </c>
      <c r="N616" s="4">
        <v>5045</v>
      </c>
      <c r="O616" s="4">
        <f t="shared" si="90"/>
        <v>91354270810</v>
      </c>
      <c r="P616" s="4">
        <f t="shared" si="96"/>
        <v>613751229</v>
      </c>
      <c r="Q616" s="4">
        <f t="shared" si="97"/>
        <v>738993081</v>
      </c>
      <c r="R616" s="4">
        <f t="shared" si="91"/>
        <v>1.4807674540071127</v>
      </c>
      <c r="S616" s="4">
        <f t="shared" si="92"/>
        <v>6.7306097665211714E-2</v>
      </c>
      <c r="T616" s="4">
        <f t="shared" si="93"/>
        <v>74956.061560639151</v>
      </c>
      <c r="U616" s="4">
        <f t="shared" si="94"/>
        <v>0.67183638330000917</v>
      </c>
      <c r="V616" s="4">
        <f t="shared" si="95"/>
        <v>0.80893107070710357</v>
      </c>
      <c r="X616">
        <v>74269403727.574066</v>
      </c>
      <c r="Y616">
        <v>14834056094.337181</v>
      </c>
      <c r="AA616">
        <f t="shared" si="98"/>
        <v>10.870809937193316</v>
      </c>
      <c r="AB616">
        <f t="shared" si="99"/>
        <v>10.171259916944553</v>
      </c>
    </row>
    <row r="617" spans="1:28" x14ac:dyDescent="0.55000000000000004">
      <c r="A617" s="4">
        <v>68.652807474127229</v>
      </c>
      <c r="B617" s="4">
        <v>48.40632306306604</v>
      </c>
      <c r="C617" s="4">
        <v>3</v>
      </c>
      <c r="D617" s="4">
        <v>2</v>
      </c>
      <c r="E617" s="4">
        <v>124722532241.89784</v>
      </c>
      <c r="F617" s="4">
        <v>24899171821.81324</v>
      </c>
      <c r="G617" s="4">
        <v>-4.3856771118802893</v>
      </c>
      <c r="H617" s="4">
        <v>-10.06088037178351</v>
      </c>
      <c r="I617" s="4">
        <v>-7.5776447521854662</v>
      </c>
      <c r="J617" s="4">
        <v>1754547370</v>
      </c>
      <c r="K617" s="4">
        <v>1729151237</v>
      </c>
      <c r="L617" s="4">
        <v>90142016200</v>
      </c>
      <c r="M617" s="4">
        <v>88848716900</v>
      </c>
      <c r="N617" s="4">
        <v>9877179</v>
      </c>
      <c r="O617" s="4">
        <f t="shared" si="90"/>
        <v>91896563570</v>
      </c>
      <c r="P617" s="4">
        <f t="shared" si="96"/>
        <v>1318695433</v>
      </c>
      <c r="Q617" s="4">
        <f t="shared" si="97"/>
        <v>1729151237</v>
      </c>
      <c r="R617" s="4">
        <f t="shared" si="91"/>
        <v>3.3166057049329987</v>
      </c>
      <c r="S617" s="4">
        <f t="shared" si="92"/>
        <v>4.6274035027806144E-2</v>
      </c>
      <c r="T617" s="4">
        <f t="shared" si="93"/>
        <v>213449702.28044274</v>
      </c>
      <c r="U617" s="4">
        <f t="shared" si="94"/>
        <v>1.4349779597531036</v>
      </c>
      <c r="V617" s="4">
        <f t="shared" si="95"/>
        <v>1.8816277451798951</v>
      </c>
      <c r="X617">
        <v>124722532241.89784</v>
      </c>
      <c r="Y617">
        <v>24899171821.81324</v>
      </c>
      <c r="AA617">
        <f t="shared" si="98"/>
        <v>11.095944919752297</v>
      </c>
      <c r="AB617">
        <f t="shared" si="99"/>
        <v>10.396184902148022</v>
      </c>
    </row>
    <row r="618" spans="1:28" x14ac:dyDescent="0.55000000000000004">
      <c r="A618" s="4">
        <v>40.146129439654509</v>
      </c>
      <c r="B618" s="4">
        <v>26.158904853314851</v>
      </c>
      <c r="C618" s="4">
        <v>2</v>
      </c>
      <c r="D618" s="4">
        <v>3</v>
      </c>
      <c r="E618" s="4">
        <v>792188420634.27869</v>
      </c>
      <c r="F618" s="4">
        <v>105459693059.72937</v>
      </c>
      <c r="G618" s="4">
        <v>-5.0559245581017827</v>
      </c>
      <c r="H618" s="4">
        <v>-9.3140228667345646</v>
      </c>
      <c r="I618" s="4">
        <v>-7.4279555553925869</v>
      </c>
      <c r="J618" s="4">
        <v>617690426</v>
      </c>
      <c r="K618" s="4">
        <v>606332500</v>
      </c>
      <c r="L618" s="4">
        <v>90624667200</v>
      </c>
      <c r="M618" s="4">
        <v>88960831200</v>
      </c>
      <c r="N618" s="4">
        <v>2955</v>
      </c>
      <c r="O618" s="4">
        <f t="shared" si="90"/>
        <v>91242357626</v>
      </c>
      <c r="P618" s="4">
        <f t="shared" si="96"/>
        <v>1675193926</v>
      </c>
      <c r="Q618" s="4">
        <f t="shared" si="97"/>
        <v>606332500</v>
      </c>
      <c r="R618" s="4">
        <f t="shared" si="91"/>
        <v>2.5005123556231594</v>
      </c>
      <c r="S618" s="4">
        <f t="shared" si="92"/>
        <v>7.4191306609993013E-2</v>
      </c>
      <c r="T618" s="4">
        <f t="shared" si="93"/>
        <v>39829.464327050737</v>
      </c>
      <c r="U618" s="4">
        <f t="shared" si="94"/>
        <v>1.8359827273058589</v>
      </c>
      <c r="V618" s="4">
        <f t="shared" si="95"/>
        <v>0.66452962831730056</v>
      </c>
      <c r="X618">
        <v>792188420634.27869</v>
      </c>
      <c r="Y618">
        <v>105459693059.72937</v>
      </c>
      <c r="AA618">
        <f t="shared" si="98"/>
        <v>11.898828490060966</v>
      </c>
      <c r="AB618">
        <f t="shared" si="99"/>
        <v>11.02308650298388</v>
      </c>
    </row>
    <row r="619" spans="1:28" x14ac:dyDescent="0.55000000000000004">
      <c r="A619" s="4">
        <v>45.9402554059115</v>
      </c>
      <c r="B619" s="4">
        <v>48.379783402986995</v>
      </c>
      <c r="C619" s="4">
        <v>1</v>
      </c>
      <c r="D619" s="4">
        <v>3</v>
      </c>
      <c r="E619" s="4">
        <v>983727628927.64417</v>
      </c>
      <c r="F619" s="4">
        <v>65424986389.051743</v>
      </c>
      <c r="G619" s="4">
        <v>-3.9699468419113608</v>
      </c>
      <c r="H619" s="4">
        <v>-9.6080409420450259</v>
      </c>
      <c r="I619" s="4">
        <v>-7.4681681627069194</v>
      </c>
      <c r="J619" s="4">
        <v>1644556934</v>
      </c>
      <c r="K619" s="4">
        <v>1606054326</v>
      </c>
      <c r="L619" s="4">
        <v>90689178200</v>
      </c>
      <c r="M619" s="4">
        <v>88564560400</v>
      </c>
      <c r="N619" s="4">
        <v>282879</v>
      </c>
      <c r="O619" s="4">
        <f t="shared" si="90"/>
        <v>92333735134</v>
      </c>
      <c r="P619" s="4">
        <f t="shared" si="96"/>
        <v>2163120408</v>
      </c>
      <c r="Q619" s="4">
        <f t="shared" si="97"/>
        <v>1606054326</v>
      </c>
      <c r="R619" s="4">
        <f t="shared" si="91"/>
        <v>4.0821209371958771</v>
      </c>
      <c r="S619" s="4">
        <f t="shared" si="92"/>
        <v>6.6289727596469339E-2</v>
      </c>
      <c r="T619" s="4">
        <f t="shared" si="93"/>
        <v>4267312.7535233144</v>
      </c>
      <c r="U619" s="4">
        <f t="shared" si="94"/>
        <v>2.3427194891019578</v>
      </c>
      <c r="V619" s="4">
        <f t="shared" si="95"/>
        <v>1.7394014480939195</v>
      </c>
      <c r="X619">
        <v>983727628927.64417</v>
      </c>
      <c r="Y619">
        <v>65424986389.051743</v>
      </c>
      <c r="AA619">
        <f t="shared" si="98"/>
        <v>11.992874869134592</v>
      </c>
      <c r="AB619">
        <f t="shared" si="99"/>
        <v>10.815743640961742</v>
      </c>
    </row>
    <row r="620" spans="1:28" x14ac:dyDescent="0.55000000000000004">
      <c r="A620" s="4">
        <v>49.398414359773042</v>
      </c>
      <c r="B620" s="4">
        <v>38.098353598791689</v>
      </c>
      <c r="C620" s="4">
        <v>7</v>
      </c>
      <c r="D620" s="4">
        <v>3</v>
      </c>
      <c r="E620" s="4">
        <v>3498960890723.2192</v>
      </c>
      <c r="F620" s="4">
        <v>1630026459830.0627</v>
      </c>
      <c r="G620" s="4">
        <v>-4.5700361298480088</v>
      </c>
      <c r="H620" s="4">
        <v>-10.146832154307861</v>
      </c>
      <c r="I620" s="4">
        <v>-8.2003822342449659</v>
      </c>
      <c r="J620" s="4">
        <v>1087724361</v>
      </c>
      <c r="K620" s="4">
        <v>931479778</v>
      </c>
      <c r="L620" s="4">
        <v>90685582100</v>
      </c>
      <c r="M620" s="4">
        <v>77776299800</v>
      </c>
      <c r="N620" s="4">
        <v>9157</v>
      </c>
      <c r="O620" s="4">
        <f t="shared" si="90"/>
        <v>91773306461</v>
      </c>
      <c r="P620" s="4">
        <f t="shared" si="96"/>
        <v>13065526883</v>
      </c>
      <c r="Q620" s="4">
        <f t="shared" si="97"/>
        <v>931479778</v>
      </c>
      <c r="R620" s="4">
        <f t="shared" si="91"/>
        <v>15.251718828446231</v>
      </c>
      <c r="S620" s="4">
        <f t="shared" si="92"/>
        <v>6.22481910415899E-2</v>
      </c>
      <c r="T620" s="4">
        <f t="shared" si="93"/>
        <v>147104.67640548674</v>
      </c>
      <c r="U620" s="4">
        <f t="shared" si="94"/>
        <v>14.236739839544004</v>
      </c>
      <c r="V620" s="4">
        <f t="shared" si="95"/>
        <v>1.0149789889022269</v>
      </c>
      <c r="X620">
        <v>3498960890723.2192</v>
      </c>
      <c r="Y620">
        <v>1630026459830.0627</v>
      </c>
      <c r="AA620">
        <f t="shared" si="98"/>
        <v>12.543939088227971</v>
      </c>
      <c r="AB620">
        <f t="shared" si="99"/>
        <v>12.212194654259736</v>
      </c>
    </row>
    <row r="621" spans="1:28" x14ac:dyDescent="0.55000000000000004">
      <c r="A621" s="4">
        <v>39.11061134173962</v>
      </c>
      <c r="B621" s="4">
        <v>37.152106324089218</v>
      </c>
      <c r="C621" s="4">
        <v>3</v>
      </c>
      <c r="D621" s="4">
        <v>1</v>
      </c>
      <c r="E621" s="4">
        <v>85077204984.864807</v>
      </c>
      <c r="F621" s="4">
        <v>16992731431.157951</v>
      </c>
      <c r="G621" s="4">
        <v>-5.1305561639760304</v>
      </c>
      <c r="H621" s="4">
        <v>-9.4792433570320327</v>
      </c>
      <c r="I621" s="4">
        <v>-8.21890381081732</v>
      </c>
      <c r="J621" s="4">
        <v>1030584508</v>
      </c>
      <c r="K621" s="4">
        <v>1026337336</v>
      </c>
      <c r="L621" s="4">
        <v>90705788000</v>
      </c>
      <c r="M621" s="4">
        <v>90327527600</v>
      </c>
      <c r="N621" s="4">
        <v>132287</v>
      </c>
      <c r="O621" s="4">
        <f t="shared" si="90"/>
        <v>91736372508</v>
      </c>
      <c r="P621" s="4">
        <f t="shared" si="96"/>
        <v>382507572</v>
      </c>
      <c r="Q621" s="4">
        <f t="shared" si="97"/>
        <v>1026337336</v>
      </c>
      <c r="R621" s="4">
        <f t="shared" si="91"/>
        <v>1.5357538885431072</v>
      </c>
      <c r="S621" s="4">
        <f t="shared" si="92"/>
        <v>7.5774054314901584E-2</v>
      </c>
      <c r="T621" s="4">
        <f t="shared" si="93"/>
        <v>1745808.6570139441</v>
      </c>
      <c r="U621" s="4">
        <f t="shared" si="94"/>
        <v>0.41696391686584605</v>
      </c>
      <c r="V621" s="4">
        <f t="shared" si="95"/>
        <v>1.1187899716772611</v>
      </c>
      <c r="X621">
        <v>85077204984.864807</v>
      </c>
      <c r="Y621">
        <v>16992731431.157951</v>
      </c>
      <c r="AA621">
        <f t="shared" si="98"/>
        <v>10.929813213722591</v>
      </c>
      <c r="AB621">
        <f t="shared" si="99"/>
        <v>10.230263193473828</v>
      </c>
    </row>
    <row r="622" spans="1:28" x14ac:dyDescent="0.55000000000000004">
      <c r="A622" s="4">
        <v>67.469666794813662</v>
      </c>
      <c r="B622" s="4">
        <v>38.212668305321543</v>
      </c>
      <c r="C622" s="4">
        <v>2</v>
      </c>
      <c r="D622" s="4">
        <v>5</v>
      </c>
      <c r="E622" s="4">
        <v>2312769638473.1909</v>
      </c>
      <c r="F622" s="4">
        <v>307881587689.59344</v>
      </c>
      <c r="G622" s="4">
        <v>-5.4196914168821273</v>
      </c>
      <c r="H622" s="4">
        <v>-10.28120087923287</v>
      </c>
      <c r="I622" s="4">
        <v>-7.0411751746939339</v>
      </c>
      <c r="J622" s="4">
        <v>1153638665</v>
      </c>
      <c r="K622" s="4">
        <v>1058214526</v>
      </c>
      <c r="L622" s="4">
        <v>90298109200</v>
      </c>
      <c r="M622" s="4">
        <v>82898134700</v>
      </c>
      <c r="N622" s="4">
        <v>32079</v>
      </c>
      <c r="O622" s="4">
        <f t="shared" si="90"/>
        <v>91451747865</v>
      </c>
      <c r="P622" s="4">
        <f t="shared" si="96"/>
        <v>7495398639</v>
      </c>
      <c r="Q622" s="4">
        <f t="shared" si="97"/>
        <v>1058214526</v>
      </c>
      <c r="R622" s="4">
        <f t="shared" si="91"/>
        <v>9.3531434496219177</v>
      </c>
      <c r="S622" s="4">
        <f t="shared" si="92"/>
        <v>4.7010012900333686E-2</v>
      </c>
      <c r="T622" s="4">
        <f t="shared" si="93"/>
        <v>682386.53897013282</v>
      </c>
      <c r="U622" s="4">
        <f t="shared" si="94"/>
        <v>8.1960146350232908</v>
      </c>
      <c r="V622" s="4">
        <f t="shared" si="95"/>
        <v>1.1571288145986274</v>
      </c>
      <c r="X622">
        <v>2312769638473.1909</v>
      </c>
      <c r="Y622">
        <v>307881587689.59344</v>
      </c>
      <c r="AA622">
        <f t="shared" si="98"/>
        <v>12.364132377378398</v>
      </c>
      <c r="AB622">
        <f t="shared" si="99"/>
        <v>11.488383717471214</v>
      </c>
    </row>
    <row r="623" spans="1:28" x14ac:dyDescent="0.55000000000000004">
      <c r="A623" s="4">
        <v>54.094196189211551</v>
      </c>
      <c r="B623" s="4">
        <v>31.790241311075579</v>
      </c>
      <c r="C623" s="4">
        <v>4</v>
      </c>
      <c r="D623" s="4">
        <v>4</v>
      </c>
      <c r="E623" s="4">
        <v>260054306978.63632</v>
      </c>
      <c r="F623" s="4">
        <v>69236965106.076828</v>
      </c>
      <c r="G623" s="4">
        <v>-5.513576843692455</v>
      </c>
      <c r="H623" s="4">
        <v>-10.249880686797271</v>
      </c>
      <c r="I623" s="4">
        <v>-7.2105505876455016</v>
      </c>
      <c r="J623" s="4">
        <v>832126069</v>
      </c>
      <c r="K623" s="4">
        <v>826038099</v>
      </c>
      <c r="L623" s="4">
        <v>90556895400</v>
      </c>
      <c r="M623" s="4">
        <v>89896960700</v>
      </c>
      <c r="N623" s="4">
        <v>335717</v>
      </c>
      <c r="O623" s="4">
        <f t="shared" si="90"/>
        <v>91389021469</v>
      </c>
      <c r="P623" s="4">
        <f t="shared" si="96"/>
        <v>666022670</v>
      </c>
      <c r="Q623" s="4">
        <f t="shared" si="97"/>
        <v>826038099</v>
      </c>
      <c r="R623" s="4">
        <f t="shared" si="91"/>
        <v>1.6326477130583139</v>
      </c>
      <c r="S623" s="4">
        <f t="shared" si="92"/>
        <v>5.7434105171412141E-2</v>
      </c>
      <c r="T623" s="4">
        <f t="shared" si="93"/>
        <v>5845255.1667350316</v>
      </c>
      <c r="U623" s="4">
        <f t="shared" si="94"/>
        <v>0.72877754821559282</v>
      </c>
      <c r="V623" s="4">
        <f t="shared" si="95"/>
        <v>0.90387016484272109</v>
      </c>
      <c r="X623">
        <v>260054306978.63632</v>
      </c>
      <c r="Y623">
        <v>69236965106.076828</v>
      </c>
      <c r="AA623">
        <f t="shared" si="98"/>
        <v>11.415064050887494</v>
      </c>
      <c r="AB623">
        <f t="shared" si="99"/>
        <v>10.840338023002163</v>
      </c>
    </row>
    <row r="624" spans="1:28" x14ac:dyDescent="0.55000000000000004">
      <c r="A624" s="4">
        <v>49.829979675852222</v>
      </c>
      <c r="B624" s="4">
        <v>23.251482454757973</v>
      </c>
      <c r="C624" s="4">
        <v>5</v>
      </c>
      <c r="D624" s="4">
        <v>5</v>
      </c>
      <c r="E624" s="4">
        <v>405846385678.80536</v>
      </c>
      <c r="F624" s="4">
        <v>135053510708.25198</v>
      </c>
      <c r="G624" s="4">
        <v>-4.7184196661218269</v>
      </c>
      <c r="H624" s="4">
        <v>-9.329778705237624</v>
      </c>
      <c r="I624" s="4">
        <v>-7.9641062399157274</v>
      </c>
      <c r="J624" s="4">
        <v>535806327</v>
      </c>
      <c r="K624" s="4">
        <v>529755829</v>
      </c>
      <c r="L624" s="4">
        <v>90623542300</v>
      </c>
      <c r="M624" s="4">
        <v>89601584100</v>
      </c>
      <c r="N624" s="4">
        <v>4310</v>
      </c>
      <c r="O624" s="4">
        <f t="shared" si="90"/>
        <v>91159348627</v>
      </c>
      <c r="P624" s="4">
        <f t="shared" si="96"/>
        <v>1028008698</v>
      </c>
      <c r="Q624" s="4">
        <f t="shared" si="97"/>
        <v>529755829</v>
      </c>
      <c r="R624" s="4">
        <f t="shared" si="91"/>
        <v>1.7088368340300033</v>
      </c>
      <c r="S624" s="4">
        <f t="shared" si="92"/>
        <v>6.1774960093472733E-2</v>
      </c>
      <c r="T624" s="4">
        <f t="shared" si="93"/>
        <v>69769.369231132907</v>
      </c>
      <c r="U624" s="4">
        <f t="shared" si="94"/>
        <v>1.1277051816225019</v>
      </c>
      <c r="V624" s="4">
        <f t="shared" si="95"/>
        <v>0.58113165240750142</v>
      </c>
      <c r="X624">
        <v>405846385678.80536</v>
      </c>
      <c r="Y624">
        <v>135053510708.25198</v>
      </c>
      <c r="AA624">
        <f t="shared" si="98"/>
        <v>11.60836168265069</v>
      </c>
      <c r="AB624">
        <f t="shared" si="99"/>
        <v>11.130505878130313</v>
      </c>
    </row>
    <row r="625" spans="1:28" x14ac:dyDescent="0.55000000000000004">
      <c r="A625" s="4">
        <v>52.829153814507997</v>
      </c>
      <c r="B625" s="4">
        <v>31.874604248720011</v>
      </c>
      <c r="C625" s="4">
        <v>3</v>
      </c>
      <c r="D625" s="4">
        <v>3</v>
      </c>
      <c r="E625" s="4">
        <v>2404437417116.4355</v>
      </c>
      <c r="F625" s="4">
        <v>480062289244.33051</v>
      </c>
      <c r="G625" s="4">
        <v>-4.7980317358435842</v>
      </c>
      <c r="H625" s="4">
        <v>-9.1179208442254804</v>
      </c>
      <c r="I625" s="4">
        <v>-7.7338939097745349</v>
      </c>
      <c r="J625" s="4">
        <v>832738062</v>
      </c>
      <c r="K625" s="4">
        <v>733938671</v>
      </c>
      <c r="L625" s="4">
        <v>90574484600</v>
      </c>
      <c r="M625" s="4">
        <v>79927667500</v>
      </c>
      <c r="N625" s="4">
        <v>7228</v>
      </c>
      <c r="O625" s="4">
        <f t="shared" si="90"/>
        <v>91407222662</v>
      </c>
      <c r="P625" s="4">
        <f t="shared" si="96"/>
        <v>10745616491</v>
      </c>
      <c r="Q625" s="4">
        <f t="shared" si="97"/>
        <v>733938671</v>
      </c>
      <c r="R625" s="4">
        <f t="shared" si="91"/>
        <v>12.558695940744631</v>
      </c>
      <c r="S625" s="4">
        <f t="shared" si="92"/>
        <v>5.8661081202300479E-2</v>
      </c>
      <c r="T625" s="4">
        <f t="shared" si="93"/>
        <v>123216.27647934562</v>
      </c>
      <c r="U625" s="4">
        <f t="shared" si="94"/>
        <v>11.755763032790613</v>
      </c>
      <c r="V625" s="4">
        <f t="shared" si="95"/>
        <v>0.80293290795401717</v>
      </c>
      <c r="X625">
        <v>2404437417116.4355</v>
      </c>
      <c r="Y625">
        <v>480062289244.33051</v>
      </c>
      <c r="AA625">
        <f t="shared" si="98"/>
        <v>12.381013477706476</v>
      </c>
      <c r="AB625">
        <f t="shared" si="99"/>
        <v>11.681297591792244</v>
      </c>
    </row>
    <row r="626" spans="1:28" x14ac:dyDescent="0.55000000000000004">
      <c r="A626" s="4">
        <v>30.37564134792428</v>
      </c>
      <c r="B626" s="4">
        <v>15.582513546884529</v>
      </c>
      <c r="C626" s="4">
        <v>3</v>
      </c>
      <c r="D626" s="4">
        <v>4</v>
      </c>
      <c r="E626" s="4">
        <v>891692199886.35022</v>
      </c>
      <c r="F626" s="4">
        <v>177998900576.87024</v>
      </c>
      <c r="G626" s="4">
        <v>-4.2270985157942924</v>
      </c>
      <c r="H626" s="4">
        <v>-9.8625530036642992</v>
      </c>
      <c r="I626" s="4">
        <v>-8.5923918928386094</v>
      </c>
      <c r="J626" s="4">
        <v>321826904</v>
      </c>
      <c r="K626" s="4">
        <v>319805365</v>
      </c>
      <c r="L626" s="4">
        <v>90489290200</v>
      </c>
      <c r="M626" s="4">
        <v>89906558400</v>
      </c>
      <c r="N626" s="4">
        <v>1098</v>
      </c>
      <c r="O626" s="4">
        <f t="shared" si="90"/>
        <v>90811117104</v>
      </c>
      <c r="P626" s="4">
        <f t="shared" si="96"/>
        <v>584753339</v>
      </c>
      <c r="Q626" s="4">
        <f t="shared" si="97"/>
        <v>319805365</v>
      </c>
      <c r="R626" s="4">
        <f t="shared" si="91"/>
        <v>0.99608807032300728</v>
      </c>
      <c r="S626" s="4">
        <f t="shared" si="92"/>
        <v>9.1676795304770048E-2</v>
      </c>
      <c r="T626" s="4">
        <f t="shared" si="93"/>
        <v>11976.858444384015</v>
      </c>
      <c r="U626" s="4">
        <f t="shared" si="94"/>
        <v>0.64392263595911992</v>
      </c>
      <c r="V626" s="4">
        <f t="shared" si="95"/>
        <v>0.35216543436388736</v>
      </c>
      <c r="X626">
        <v>891692199886.35022</v>
      </c>
      <c r="Y626">
        <v>177998900576.87024</v>
      </c>
      <c r="AA626">
        <f t="shared" si="98"/>
        <v>11.950214967649901</v>
      </c>
      <c r="AB626">
        <f t="shared" si="99"/>
        <v>11.250417319865786</v>
      </c>
    </row>
    <row r="627" spans="1:28" x14ac:dyDescent="0.55000000000000004">
      <c r="A627" s="4">
        <v>65.919925979509927</v>
      </c>
      <c r="B627" s="4">
        <v>13.751470940651739</v>
      </c>
      <c r="C627" s="4">
        <v>4</v>
      </c>
      <c r="D627" s="4">
        <v>4</v>
      </c>
      <c r="E627" s="4">
        <v>2627575449085.4561</v>
      </c>
      <c r="F627" s="4">
        <v>699566762787.20203</v>
      </c>
      <c r="G627" s="4">
        <v>-4.8115254352576162</v>
      </c>
      <c r="H627" s="4">
        <v>-8.7670598386963832</v>
      </c>
      <c r="I627" s="4">
        <v>-8.2808256696350959</v>
      </c>
      <c r="J627" s="4">
        <v>296292975</v>
      </c>
      <c r="K627" s="4">
        <v>256240833</v>
      </c>
      <c r="L627" s="4">
        <v>90485010900</v>
      </c>
      <c r="M627" s="4">
        <v>78369744400</v>
      </c>
      <c r="N627" s="4">
        <v>6045</v>
      </c>
      <c r="O627" s="4">
        <f t="shared" si="90"/>
        <v>90781303875</v>
      </c>
      <c r="P627" s="4">
        <f t="shared" si="96"/>
        <v>12155318642</v>
      </c>
      <c r="Q627" s="4">
        <f t="shared" si="97"/>
        <v>256240833</v>
      </c>
      <c r="R627" s="4">
        <f t="shared" si="91"/>
        <v>13.671933476621925</v>
      </c>
      <c r="S627" s="4">
        <f t="shared" si="92"/>
        <v>4.8013706846886717E-2</v>
      </c>
      <c r="T627" s="4">
        <f t="shared" si="93"/>
        <v>125901.54764091011</v>
      </c>
      <c r="U627" s="4">
        <f t="shared" si="94"/>
        <v>13.38967179711044</v>
      </c>
      <c r="V627" s="4">
        <f t="shared" si="95"/>
        <v>0.28226167951148518</v>
      </c>
      <c r="X627">
        <v>2627575449085.4561</v>
      </c>
      <c r="Y627">
        <v>699566762787.20203</v>
      </c>
      <c r="AA627">
        <f t="shared" si="98"/>
        <v>12.419555195357189</v>
      </c>
      <c r="AB627">
        <f t="shared" si="99"/>
        <v>11.844829167471859</v>
      </c>
    </row>
    <row r="628" spans="1:28" x14ac:dyDescent="0.55000000000000004">
      <c r="A628" s="4">
        <v>44.940001790744347</v>
      </c>
      <c r="B628" s="4">
        <v>39.852882554302852</v>
      </c>
      <c r="C628" s="4">
        <v>8</v>
      </c>
      <c r="D628" s="4">
        <v>3</v>
      </c>
      <c r="E628" s="4">
        <v>415270510170.73187</v>
      </c>
      <c r="F628" s="4">
        <v>221090590298.2193</v>
      </c>
      <c r="G628" s="4">
        <v>-4.8732745853962109</v>
      </c>
      <c r="H628" s="4">
        <v>-9.3058869400577162</v>
      </c>
      <c r="I628" s="4">
        <v>-8.5289474739735027</v>
      </c>
      <c r="J628" s="4">
        <v>1162168566</v>
      </c>
      <c r="K628" s="4">
        <v>1135657204</v>
      </c>
      <c r="L628" s="4">
        <v>90730556600</v>
      </c>
      <c r="M628" s="4">
        <v>88670070200</v>
      </c>
      <c r="N628" s="4">
        <v>6348</v>
      </c>
      <c r="O628" s="4">
        <f t="shared" si="90"/>
        <v>91892725166</v>
      </c>
      <c r="P628" s="4">
        <f t="shared" si="96"/>
        <v>2086997762</v>
      </c>
      <c r="Q628" s="4">
        <f t="shared" si="97"/>
        <v>1135657204</v>
      </c>
      <c r="R628" s="4">
        <f t="shared" si="91"/>
        <v>3.5069750735745635</v>
      </c>
      <c r="S628" s="4">
        <f t="shared" si="92"/>
        <v>6.7546820842276242E-2</v>
      </c>
      <c r="T628" s="4">
        <f t="shared" si="93"/>
        <v>93979.256474894079</v>
      </c>
      <c r="U628" s="4">
        <f t="shared" si="94"/>
        <v>2.2711240288389902</v>
      </c>
      <c r="V628" s="4">
        <f t="shared" si="95"/>
        <v>1.2358510447355733</v>
      </c>
      <c r="X628">
        <v>415270510170.73187</v>
      </c>
      <c r="Y628">
        <v>221090590298.2193</v>
      </c>
      <c r="AA628">
        <f t="shared" si="98"/>
        <v>11.618331091416024</v>
      </c>
      <c r="AB628">
        <f t="shared" si="99"/>
        <v>11.344570259229453</v>
      </c>
    </row>
    <row r="629" spans="1:28" x14ac:dyDescent="0.55000000000000004">
      <c r="A629" s="4">
        <v>36.149228846597317</v>
      </c>
      <c r="B629" s="4">
        <v>38.664350154164865</v>
      </c>
      <c r="C629" s="4">
        <v>3</v>
      </c>
      <c r="D629" s="4">
        <v>2</v>
      </c>
      <c r="E629" s="4">
        <v>229146752854.1218</v>
      </c>
      <c r="F629" s="4">
        <v>45746059426.210815</v>
      </c>
      <c r="G629" s="4">
        <v>-4.4786338212427026</v>
      </c>
      <c r="H629" s="4">
        <v>-9.3236941973052332</v>
      </c>
      <c r="I629" s="4">
        <v>-8.0350738467526366</v>
      </c>
      <c r="J629" s="4">
        <v>1098000942</v>
      </c>
      <c r="K629" s="4">
        <v>1089484750</v>
      </c>
      <c r="L629" s="4">
        <v>90712302200</v>
      </c>
      <c r="M629" s="4">
        <v>89998010500</v>
      </c>
      <c r="N629" s="4">
        <v>3960</v>
      </c>
      <c r="O629" s="4">
        <f t="shared" si="90"/>
        <v>91810303142</v>
      </c>
      <c r="P629" s="4">
        <f t="shared" si="96"/>
        <v>722807892</v>
      </c>
      <c r="Q629" s="4">
        <f t="shared" si="97"/>
        <v>1089484750</v>
      </c>
      <c r="R629" s="4">
        <f t="shared" si="91"/>
        <v>1.9739534452870569</v>
      </c>
      <c r="S629" s="4">
        <f t="shared" si="92"/>
        <v>8.0625885019747587E-2</v>
      </c>
      <c r="T629" s="4">
        <f t="shared" si="93"/>
        <v>49115.739926824775</v>
      </c>
      <c r="U629" s="4">
        <f t="shared" si="94"/>
        <v>0.78728407081072005</v>
      </c>
      <c r="V629" s="4">
        <f t="shared" si="95"/>
        <v>1.1866693744763368</v>
      </c>
      <c r="X629">
        <v>229146752854.1218</v>
      </c>
      <c r="Y629">
        <v>45746059426.210815</v>
      </c>
      <c r="AA629">
        <f t="shared" si="98"/>
        <v>11.360113707413104</v>
      </c>
      <c r="AB629">
        <f t="shared" si="99"/>
        <v>10.660353689808829</v>
      </c>
    </row>
    <row r="630" spans="1:28" x14ac:dyDescent="0.55000000000000004">
      <c r="A630" s="4">
        <v>69.436166840863365</v>
      </c>
      <c r="B630" s="4">
        <v>20.031673505135188</v>
      </c>
      <c r="C630" s="4">
        <v>3</v>
      </c>
      <c r="D630" s="4">
        <v>4</v>
      </c>
      <c r="E630" s="4">
        <v>2591366961527.2505</v>
      </c>
      <c r="F630" s="4">
        <v>517286649139.54034</v>
      </c>
      <c r="G630" s="4">
        <v>-3.9044801217181302</v>
      </c>
      <c r="H630" s="4">
        <v>-8.7225595072153848</v>
      </c>
      <c r="I630" s="4">
        <v>-8.641543134831597</v>
      </c>
      <c r="J630" s="4">
        <v>471788791</v>
      </c>
      <c r="K630" s="4">
        <v>400847942</v>
      </c>
      <c r="L630" s="4">
        <v>90351359900</v>
      </c>
      <c r="M630" s="4">
        <v>76896819900</v>
      </c>
      <c r="N630" s="4">
        <v>11524</v>
      </c>
      <c r="O630" s="4">
        <f t="shared" si="90"/>
        <v>90823148691</v>
      </c>
      <c r="P630" s="4">
        <f t="shared" si="96"/>
        <v>13525480849</v>
      </c>
      <c r="Q630" s="4">
        <f t="shared" si="97"/>
        <v>400847942</v>
      </c>
      <c r="R630" s="4">
        <f t="shared" si="91"/>
        <v>15.333457374815735</v>
      </c>
      <c r="S630" s="4">
        <f t="shared" si="92"/>
        <v>4.5800613002943913E-2</v>
      </c>
      <c r="T630" s="4">
        <f t="shared" si="93"/>
        <v>251612.35285779418</v>
      </c>
      <c r="U630" s="4">
        <f t="shared" si="94"/>
        <v>14.892107402063996</v>
      </c>
      <c r="V630" s="4">
        <f t="shared" si="95"/>
        <v>0.44134997275173915</v>
      </c>
      <c r="X630">
        <v>2591366961527.2505</v>
      </c>
      <c r="Y630">
        <v>517286649139.54034</v>
      </c>
      <c r="AA630">
        <f t="shared" si="98"/>
        <v>12.413528917455812</v>
      </c>
      <c r="AB630">
        <f t="shared" si="99"/>
        <v>11.713731269671696</v>
      </c>
    </row>
    <row r="631" spans="1:28" x14ac:dyDescent="0.55000000000000004">
      <c r="A631" s="4">
        <v>50.046536548181592</v>
      </c>
      <c r="B631" s="4">
        <v>34.197346000030038</v>
      </c>
      <c r="C631" s="4">
        <v>2</v>
      </c>
      <c r="D631" s="4">
        <v>1</v>
      </c>
      <c r="E631" s="4">
        <v>944700818202.15503</v>
      </c>
      <c r="F631" s="4">
        <v>125834750704.79343</v>
      </c>
      <c r="G631" s="4">
        <v>-3.9722858543800652</v>
      </c>
      <c r="H631" s="4">
        <v>-10.325871833586969</v>
      </c>
      <c r="I631" s="4">
        <v>-8.6476057289652015</v>
      </c>
      <c r="J631" s="4">
        <v>919385726</v>
      </c>
      <c r="K631" s="4">
        <v>906667927</v>
      </c>
      <c r="L631" s="4">
        <v>90634420300</v>
      </c>
      <c r="M631" s="4">
        <v>89392005100</v>
      </c>
      <c r="N631" s="4">
        <v>142663</v>
      </c>
      <c r="O631" s="4">
        <f t="shared" si="90"/>
        <v>91553806026</v>
      </c>
      <c r="P631" s="4">
        <f t="shared" si="96"/>
        <v>1255132999</v>
      </c>
      <c r="Q631" s="4">
        <f t="shared" si="97"/>
        <v>906667927</v>
      </c>
      <c r="R631" s="4">
        <f t="shared" si="91"/>
        <v>2.3612354525010995</v>
      </c>
      <c r="S631" s="4">
        <f t="shared" si="92"/>
        <v>6.1539964931845804E-2</v>
      </c>
      <c r="T631" s="4">
        <f t="shared" si="93"/>
        <v>2318217.1156255323</v>
      </c>
      <c r="U631" s="4">
        <f t="shared" si="94"/>
        <v>1.3709238899839509</v>
      </c>
      <c r="V631" s="4">
        <f t="shared" si="95"/>
        <v>0.99031156251714858</v>
      </c>
      <c r="X631">
        <v>944700818202.15503</v>
      </c>
      <c r="Y631">
        <v>125834750704.79343</v>
      </c>
      <c r="AA631">
        <f t="shared" si="98"/>
        <v>11.975294291497338</v>
      </c>
      <c r="AB631">
        <f t="shared" si="99"/>
        <v>11.099800593058555</v>
      </c>
    </row>
    <row r="632" spans="1:28" x14ac:dyDescent="0.55000000000000004">
      <c r="A632" s="4">
        <v>35.376013219071481</v>
      </c>
      <c r="B632" s="4">
        <v>12.16074685852702</v>
      </c>
      <c r="C632" s="4">
        <v>1</v>
      </c>
      <c r="D632" s="4">
        <v>2</v>
      </c>
      <c r="E632" s="4">
        <v>275286388330.04675</v>
      </c>
      <c r="F632" s="4">
        <v>18323910621.596031</v>
      </c>
      <c r="G632" s="4">
        <v>-4.5320990044348584</v>
      </c>
      <c r="H632" s="4">
        <v>-9.8196833387091473</v>
      </c>
      <c r="I632" s="4">
        <v>-8.3056731360157929</v>
      </c>
      <c r="J632" s="4">
        <v>241013913</v>
      </c>
      <c r="K632" s="4">
        <v>240660117</v>
      </c>
      <c r="L632" s="4">
        <v>90601066500</v>
      </c>
      <c r="M632" s="4">
        <v>90467738000</v>
      </c>
      <c r="N632" s="4">
        <v>224570</v>
      </c>
      <c r="O632" s="4">
        <f t="shared" si="90"/>
        <v>90842080413</v>
      </c>
      <c r="P632" s="4">
        <f t="shared" si="96"/>
        <v>133682296</v>
      </c>
      <c r="Q632" s="4">
        <f t="shared" si="97"/>
        <v>240660117</v>
      </c>
      <c r="R632" s="4">
        <f t="shared" si="91"/>
        <v>0.41208040513615268</v>
      </c>
      <c r="S632" s="4">
        <f t="shared" si="92"/>
        <v>8.1977477480246683E-2</v>
      </c>
      <c r="T632" s="4">
        <f t="shared" si="93"/>
        <v>2739410.9565534322</v>
      </c>
      <c r="U632" s="4">
        <f t="shared" si="94"/>
        <v>0.14715899877263194</v>
      </c>
      <c r="V632" s="4">
        <f t="shared" si="95"/>
        <v>0.26492140636352074</v>
      </c>
      <c r="X632">
        <v>275286388330.04675</v>
      </c>
      <c r="Y632">
        <v>18323910621.596031</v>
      </c>
      <c r="AA632">
        <f t="shared" si="98"/>
        <v>11.439784738021388</v>
      </c>
      <c r="AB632">
        <f t="shared" si="99"/>
        <v>10.263018164754214</v>
      </c>
    </row>
    <row r="633" spans="1:28" x14ac:dyDescent="0.55000000000000004">
      <c r="A633" s="4">
        <v>48.524022515000581</v>
      </c>
      <c r="B633" s="4">
        <v>18.78232415002795</v>
      </c>
      <c r="C633" s="4">
        <v>7</v>
      </c>
      <c r="D633" s="4">
        <v>4</v>
      </c>
      <c r="E633" s="4">
        <v>883183252500.53784</v>
      </c>
      <c r="F633" s="4">
        <v>411428774093.51941</v>
      </c>
      <c r="G633" s="4">
        <v>-4.6874093111581656</v>
      </c>
      <c r="H633" s="4">
        <v>-9.8031516342769187</v>
      </c>
      <c r="I633" s="4">
        <v>-7.9879662718282134</v>
      </c>
      <c r="J633" s="4">
        <v>407938589</v>
      </c>
      <c r="K633" s="4">
        <v>396658169</v>
      </c>
      <c r="L633" s="4">
        <v>90626336800</v>
      </c>
      <c r="M633" s="4">
        <v>88138446900</v>
      </c>
      <c r="N633" s="4">
        <v>3252</v>
      </c>
      <c r="O633" s="4">
        <f t="shared" si="90"/>
        <v>91034275389</v>
      </c>
      <c r="P633" s="4">
        <f t="shared" si="96"/>
        <v>2499170320</v>
      </c>
      <c r="Q633" s="4">
        <f t="shared" si="97"/>
        <v>396658169</v>
      </c>
      <c r="R633" s="4">
        <f t="shared" si="91"/>
        <v>3.181030965123619</v>
      </c>
      <c r="S633" s="4">
        <f t="shared" si="92"/>
        <v>6.3227484134266654E-2</v>
      </c>
      <c r="T633" s="4">
        <f t="shared" si="93"/>
        <v>51433.329105649987</v>
      </c>
      <c r="U633" s="4">
        <f t="shared" si="94"/>
        <v>2.7453069839033217</v>
      </c>
      <c r="V633" s="4">
        <f t="shared" si="95"/>
        <v>0.43572398122029721</v>
      </c>
      <c r="X633">
        <v>883183252500.53784</v>
      </c>
      <c r="Y633">
        <v>411428774093.51941</v>
      </c>
      <c r="AA633">
        <f t="shared" si="98"/>
        <v>11.946050825086706</v>
      </c>
      <c r="AB633">
        <f t="shared" si="99"/>
        <v>11.614294661673352</v>
      </c>
    </row>
    <row r="634" spans="1:28" x14ac:dyDescent="0.55000000000000004">
      <c r="A634" s="4">
        <v>35.77915979205445</v>
      </c>
      <c r="B634" s="4">
        <v>40.779870506006823</v>
      </c>
      <c r="C634" s="4">
        <v>3</v>
      </c>
      <c r="D634" s="4">
        <v>4</v>
      </c>
      <c r="E634" s="4">
        <v>2555312185561.2637</v>
      </c>
      <c r="F634" s="4">
        <v>510089422918.08313</v>
      </c>
      <c r="G634" s="4">
        <v>-5.5117024182802536</v>
      </c>
      <c r="H634" s="4">
        <v>-8.7621460210284781</v>
      </c>
      <c r="I634" s="4">
        <v>-7.8481079030274934</v>
      </c>
      <c r="J634" s="4">
        <v>1199561853</v>
      </c>
      <c r="K634" s="4">
        <v>1126246631</v>
      </c>
      <c r="L634" s="4">
        <v>90731659400</v>
      </c>
      <c r="M634" s="4">
        <v>85220217000</v>
      </c>
      <c r="N634" s="4">
        <v>3203</v>
      </c>
      <c r="O634" s="4">
        <f t="shared" si="90"/>
        <v>91931221253</v>
      </c>
      <c r="P634" s="4">
        <f t="shared" si="96"/>
        <v>5584757622</v>
      </c>
      <c r="Q634" s="4">
        <f t="shared" si="97"/>
        <v>1126246631</v>
      </c>
      <c r="R634" s="4">
        <f t="shared" si="91"/>
        <v>7.300027304685675</v>
      </c>
      <c r="S634" s="4">
        <f t="shared" si="92"/>
        <v>8.1268186560327763E-2</v>
      </c>
      <c r="T634" s="4">
        <f t="shared" si="93"/>
        <v>39412.71653234589</v>
      </c>
      <c r="U634" s="4">
        <f t="shared" si="94"/>
        <v>6.0749303075507139</v>
      </c>
      <c r="V634" s="4">
        <f t="shared" si="95"/>
        <v>1.2250969971349608</v>
      </c>
      <c r="X634">
        <v>2555312185561.2637</v>
      </c>
      <c r="Y634">
        <v>510089422918.08313</v>
      </c>
      <c r="AA634">
        <f t="shared" si="98"/>
        <v>12.40744396599098</v>
      </c>
      <c r="AB634">
        <f t="shared" si="99"/>
        <v>11.707646318206866</v>
      </c>
    </row>
    <row r="635" spans="1:28" x14ac:dyDescent="0.55000000000000004">
      <c r="A635" s="4">
        <v>33.585635378172981</v>
      </c>
      <c r="B635" s="4">
        <v>24.978886087875601</v>
      </c>
      <c r="C635" s="4">
        <v>4</v>
      </c>
      <c r="D635" s="4">
        <v>2</v>
      </c>
      <c r="E635" s="4">
        <v>174211663073.85977</v>
      </c>
      <c r="F635" s="4">
        <v>46371612663.263336</v>
      </c>
      <c r="G635" s="4">
        <v>-4.4758986789984974</v>
      </c>
      <c r="H635" s="4">
        <v>-9.2950872062923775</v>
      </c>
      <c r="I635" s="4">
        <v>-8.4228367590607753</v>
      </c>
      <c r="J635" s="4">
        <v>579459575</v>
      </c>
      <c r="K635" s="4">
        <v>576650683</v>
      </c>
      <c r="L635" s="4">
        <v>90549821000</v>
      </c>
      <c r="M635" s="4">
        <v>90091580700</v>
      </c>
      <c r="N635" s="4">
        <v>1763</v>
      </c>
      <c r="O635" s="4">
        <f t="shared" si="90"/>
        <v>91129280575</v>
      </c>
      <c r="P635" s="4">
        <f t="shared" si="96"/>
        <v>461049192</v>
      </c>
      <c r="Q635" s="4">
        <f t="shared" si="97"/>
        <v>576650683</v>
      </c>
      <c r="R635" s="4">
        <f t="shared" si="91"/>
        <v>1.1387118042109048</v>
      </c>
      <c r="S635" s="4">
        <f t="shared" si="92"/>
        <v>8.5252555875965447E-2</v>
      </c>
      <c r="T635" s="4">
        <f t="shared" si="93"/>
        <v>20679.731908155354</v>
      </c>
      <c r="U635" s="4">
        <f t="shared" si="94"/>
        <v>0.50592870819445723</v>
      </c>
      <c r="V635" s="4">
        <f t="shared" si="95"/>
        <v>0.63278309601644744</v>
      </c>
      <c r="X635">
        <v>174211663073.85977</v>
      </c>
      <c r="Y635">
        <v>46371612663.263336</v>
      </c>
      <c r="AA635">
        <f t="shared" si="98"/>
        <v>11.241077226670861</v>
      </c>
      <c r="AB635">
        <f t="shared" si="99"/>
        <v>10.666252199595997</v>
      </c>
    </row>
    <row r="636" spans="1:28" x14ac:dyDescent="0.55000000000000004">
      <c r="A636" s="4">
        <v>46.263066067972943</v>
      </c>
      <c r="B636" s="4">
        <v>18.967565659977819</v>
      </c>
      <c r="C636" s="4">
        <v>5</v>
      </c>
      <c r="D636" s="4">
        <v>2</v>
      </c>
      <c r="E636" s="4">
        <v>59096697316.704231</v>
      </c>
      <c r="F636" s="4">
        <v>19659128071.498756</v>
      </c>
      <c r="G636" s="4">
        <v>-4.6731791660776754</v>
      </c>
      <c r="H636" s="4">
        <v>-8.4418057909865336</v>
      </c>
      <c r="I636" s="4">
        <v>-8.0268232998142484</v>
      </c>
      <c r="J636" s="4">
        <v>411197712</v>
      </c>
      <c r="K636" s="4">
        <v>409736417</v>
      </c>
      <c r="L636" s="4">
        <v>90624878600</v>
      </c>
      <c r="M636" s="4">
        <v>90293077500</v>
      </c>
      <c r="N636" s="4">
        <v>2558</v>
      </c>
      <c r="O636" s="4">
        <f t="shared" si="90"/>
        <v>91036076312</v>
      </c>
      <c r="P636" s="4">
        <f t="shared" si="96"/>
        <v>333262395</v>
      </c>
      <c r="Q636" s="4">
        <f t="shared" si="97"/>
        <v>409736417</v>
      </c>
      <c r="R636" s="4">
        <f t="shared" si="91"/>
        <v>0.81615865061405435</v>
      </c>
      <c r="S636" s="4">
        <f t="shared" si="92"/>
        <v>6.5892808912725059E-2</v>
      </c>
      <c r="T636" s="4">
        <f t="shared" si="93"/>
        <v>38820.624620632996</v>
      </c>
      <c r="U636" s="4">
        <f t="shared" si="94"/>
        <v>0.36607728331550543</v>
      </c>
      <c r="V636" s="4">
        <f t="shared" si="95"/>
        <v>0.45008136729854886</v>
      </c>
      <c r="X636">
        <v>59096697316.704231</v>
      </c>
      <c r="Y636">
        <v>19659128071.498756</v>
      </c>
      <c r="AA636">
        <f t="shared" si="98"/>
        <v>10.771563210539295</v>
      </c>
      <c r="AB636">
        <f t="shared" si="99"/>
        <v>10.293564251943009</v>
      </c>
    </row>
    <row r="637" spans="1:28" x14ac:dyDescent="0.55000000000000004">
      <c r="A637" s="4">
        <v>65.459011270856365</v>
      </c>
      <c r="B637" s="4">
        <v>19.759516314329371</v>
      </c>
      <c r="C637" s="4">
        <v>7</v>
      </c>
      <c r="D637" s="4">
        <v>2</v>
      </c>
      <c r="E637" s="4">
        <v>329864936979.17261</v>
      </c>
      <c r="F637" s="4">
        <v>153654288247.63525</v>
      </c>
      <c r="G637" s="4">
        <v>-4.973062809056378</v>
      </c>
      <c r="H637" s="4">
        <v>-9.1367843199676191</v>
      </c>
      <c r="I637" s="4">
        <v>-7.0510469627012302</v>
      </c>
      <c r="J637" s="4">
        <v>456497450</v>
      </c>
      <c r="K637" s="4">
        <v>437181261</v>
      </c>
      <c r="L637" s="4">
        <v>90435571900</v>
      </c>
      <c r="M637" s="4">
        <v>86645678600</v>
      </c>
      <c r="N637" s="4">
        <v>9706</v>
      </c>
      <c r="O637" s="4">
        <f t="shared" si="90"/>
        <v>90892069350</v>
      </c>
      <c r="P637" s="4">
        <f t="shared" si="96"/>
        <v>3809209489</v>
      </c>
      <c r="Q637" s="4">
        <f t="shared" si="97"/>
        <v>437181261</v>
      </c>
      <c r="R637" s="4">
        <f t="shared" si="91"/>
        <v>4.6719045790984621</v>
      </c>
      <c r="S637" s="4">
        <f t="shared" si="92"/>
        <v>4.8321218260477528E-2</v>
      </c>
      <c r="T637" s="4">
        <f t="shared" si="93"/>
        <v>200864.1410421278</v>
      </c>
      <c r="U637" s="4">
        <f t="shared" si="94"/>
        <v>4.1909151329053769</v>
      </c>
      <c r="V637" s="4">
        <f t="shared" si="95"/>
        <v>0.48098944619308526</v>
      </c>
      <c r="X637">
        <v>329864936979.17261</v>
      </c>
      <c r="Y637">
        <v>153654288247.63525</v>
      </c>
      <c r="AA637">
        <f t="shared" si="98"/>
        <v>11.518336154630676</v>
      </c>
      <c r="AB637">
        <f t="shared" si="99"/>
        <v>11.186544685232143</v>
      </c>
    </row>
    <row r="638" spans="1:28" x14ac:dyDescent="0.55000000000000004">
      <c r="A638" s="4">
        <v>38.981935765805233</v>
      </c>
      <c r="B638" s="4">
        <v>19.350379062472438</v>
      </c>
      <c r="C638" s="4">
        <v>6</v>
      </c>
      <c r="D638" s="4">
        <v>4</v>
      </c>
      <c r="E638" s="4">
        <v>518697207315.63452</v>
      </c>
      <c r="F638" s="4">
        <v>207139618764.4921</v>
      </c>
      <c r="G638" s="4">
        <v>-3.5821273054482772</v>
      </c>
      <c r="H638" s="4">
        <v>-10.26634042691324</v>
      </c>
      <c r="I638" s="4">
        <v>-8.2991722862975532</v>
      </c>
      <c r="J638" s="4">
        <v>417921426</v>
      </c>
      <c r="K638" s="4">
        <v>415234246</v>
      </c>
      <c r="L638" s="4">
        <v>90586025500</v>
      </c>
      <c r="M638" s="4">
        <v>89999636300</v>
      </c>
      <c r="N638" s="4">
        <v>2636</v>
      </c>
      <c r="O638" s="4">
        <f t="shared" si="90"/>
        <v>91003946926</v>
      </c>
      <c r="P638" s="4">
        <f t="shared" si="96"/>
        <v>589076380</v>
      </c>
      <c r="Q638" s="4">
        <f t="shared" si="97"/>
        <v>415234246</v>
      </c>
      <c r="R638" s="4">
        <f t="shared" si="91"/>
        <v>1.103590184738533</v>
      </c>
      <c r="S638" s="4">
        <f t="shared" si="92"/>
        <v>7.5974690477563528E-2</v>
      </c>
      <c r="T638" s="4">
        <f t="shared" si="93"/>
        <v>34695.764911058774</v>
      </c>
      <c r="U638" s="4">
        <f t="shared" si="94"/>
        <v>0.64730860572345106</v>
      </c>
      <c r="V638" s="4">
        <f t="shared" si="95"/>
        <v>0.45628157901508204</v>
      </c>
      <c r="X638">
        <v>518697207315.63452</v>
      </c>
      <c r="Y638">
        <v>207139618764.4921</v>
      </c>
      <c r="AA638">
        <f t="shared" si="98"/>
        <v>11.714913909742815</v>
      </c>
      <c r="AB638">
        <f t="shared" si="99"/>
        <v>11.316263172602831</v>
      </c>
    </row>
    <row r="639" spans="1:28" x14ac:dyDescent="0.55000000000000004">
      <c r="A639" s="4">
        <v>61.833517130128143</v>
      </c>
      <c r="B639" s="4">
        <v>10.324714260086401</v>
      </c>
      <c r="C639" s="4">
        <v>9</v>
      </c>
      <c r="D639" s="4">
        <v>5</v>
      </c>
      <c r="E639" s="4">
        <v>1890703476405.6499</v>
      </c>
      <c r="F639" s="4">
        <v>1132526521946.7363</v>
      </c>
      <c r="G639" s="4">
        <v>-3.7906515143088781</v>
      </c>
      <c r="H639" s="4">
        <v>-9.7559153868149195</v>
      </c>
      <c r="I639" s="4">
        <v>-6.9810272584427429</v>
      </c>
      <c r="J639" s="4">
        <v>210845946</v>
      </c>
      <c r="K639" s="4">
        <v>193801128</v>
      </c>
      <c r="L639" s="4">
        <v>90588310100</v>
      </c>
      <c r="M639" s="4">
        <v>83344620200</v>
      </c>
      <c r="N639" s="4">
        <v>3610</v>
      </c>
      <c r="O639" s="4">
        <f t="shared" si="90"/>
        <v>90799156046</v>
      </c>
      <c r="P639" s="4">
        <f t="shared" si="96"/>
        <v>7260734718</v>
      </c>
      <c r="Q639" s="4">
        <f t="shared" si="97"/>
        <v>193801128</v>
      </c>
      <c r="R639" s="4">
        <f t="shared" si="91"/>
        <v>8.2099175483783551</v>
      </c>
      <c r="S639" s="4">
        <f t="shared" si="92"/>
        <v>5.0893545699681582E-2</v>
      </c>
      <c r="T639" s="4">
        <f t="shared" si="93"/>
        <v>70932.373651116752</v>
      </c>
      <c r="U639" s="4">
        <f t="shared" si="94"/>
        <v>7.9964781988960567</v>
      </c>
      <c r="V639" s="4">
        <f t="shared" si="95"/>
        <v>0.21343934948229903</v>
      </c>
      <c r="X639">
        <v>1890703476405.6499</v>
      </c>
      <c r="Y639">
        <v>1132526521946.7363</v>
      </c>
      <c r="AA639">
        <f t="shared" si="98"/>
        <v>12.276623422732623</v>
      </c>
      <c r="AB639">
        <f t="shared" si="99"/>
        <v>12.054048381281113</v>
      </c>
    </row>
    <row r="640" spans="1:28" x14ac:dyDescent="0.55000000000000004">
      <c r="A640" s="4">
        <v>71.815473317025265</v>
      </c>
      <c r="B640" s="4">
        <v>10.72838492985273</v>
      </c>
      <c r="C640" s="4">
        <v>0</v>
      </c>
      <c r="D640" s="4">
        <v>3</v>
      </c>
      <c r="E640" s="4">
        <v>1394681166192.1504</v>
      </c>
      <c r="F640" s="4">
        <v>0</v>
      </c>
      <c r="G640" s="4">
        <v>-4.7622188929060378</v>
      </c>
      <c r="H640" s="4">
        <v>-8.8690820902598748</v>
      </c>
      <c r="I640" s="4">
        <v>-7.314421700431331</v>
      </c>
      <c r="J640" s="4">
        <v>228914823</v>
      </c>
      <c r="K640" s="4">
        <v>228878861</v>
      </c>
      <c r="L640" s="4">
        <v>90399452600</v>
      </c>
      <c r="M640" s="4">
        <v>90386436300</v>
      </c>
      <c r="N640" s="4">
        <v>6725648</v>
      </c>
      <c r="O640" s="4">
        <f t="shared" si="90"/>
        <v>90628367423</v>
      </c>
      <c r="P640" s="4">
        <f t="shared" si="96"/>
        <v>13052262</v>
      </c>
      <c r="Q640" s="4">
        <f t="shared" si="97"/>
        <v>228878861</v>
      </c>
      <c r="R640" s="4">
        <f t="shared" si="91"/>
        <v>0.26694856133820394</v>
      </c>
      <c r="S640" s="4">
        <f t="shared" si="92"/>
        <v>4.4427253570734147E-2</v>
      </c>
      <c r="T640" s="4">
        <f t="shared" si="93"/>
        <v>151385635.15504882</v>
      </c>
      <c r="U640" s="4">
        <f t="shared" si="94"/>
        <v>1.4401960855236094E-2</v>
      </c>
      <c r="V640" s="4">
        <f t="shared" si="95"/>
        <v>0.25254660048296784</v>
      </c>
      <c r="X640">
        <v>1394681166192.1504</v>
      </c>
      <c r="Y640">
        <v>0</v>
      </c>
      <c r="AA640">
        <f t="shared" si="98"/>
        <v>12.14447493621927</v>
      </c>
      <c r="AB640" t="e">
        <f t="shared" si="99"/>
        <v>#NUM!</v>
      </c>
    </row>
    <row r="641" spans="1:28" x14ac:dyDescent="0.55000000000000004">
      <c r="A641" s="4">
        <v>51.335107973317093</v>
      </c>
      <c r="B641" s="4">
        <v>45.405096261911083</v>
      </c>
      <c r="C641" s="4">
        <v>6</v>
      </c>
      <c r="D641" s="4">
        <v>5</v>
      </c>
      <c r="E641" s="4">
        <v>182579841294.92856</v>
      </c>
      <c r="F641" s="4">
        <v>72907524952.162323</v>
      </c>
      <c r="G641" s="4">
        <v>-4.9907131286498378</v>
      </c>
      <c r="H641" s="4">
        <v>-9.2595140804098186</v>
      </c>
      <c r="I641" s="4">
        <v>-8.7684112733291997</v>
      </c>
      <c r="J641" s="4">
        <v>1475348972</v>
      </c>
      <c r="K641" s="4">
        <v>1463935607</v>
      </c>
      <c r="L641" s="4">
        <v>90676571700</v>
      </c>
      <c r="M641" s="4">
        <v>89973834800</v>
      </c>
      <c r="N641" s="4">
        <v>11536</v>
      </c>
      <c r="O641" s="4">
        <f t="shared" si="90"/>
        <v>92151920672</v>
      </c>
      <c r="P641" s="4">
        <f t="shared" si="96"/>
        <v>714150265</v>
      </c>
      <c r="Q641" s="4">
        <f t="shared" si="97"/>
        <v>1463935607</v>
      </c>
      <c r="R641" s="4">
        <f t="shared" si="91"/>
        <v>2.3635816335858566</v>
      </c>
      <c r="S641" s="4">
        <f t="shared" si="92"/>
        <v>6.0174979027656748E-2</v>
      </c>
      <c r="T641" s="4">
        <f t="shared" si="93"/>
        <v>191707.58654852197</v>
      </c>
      <c r="U641" s="4">
        <f t="shared" si="94"/>
        <v>0.77497057011096215</v>
      </c>
      <c r="V641" s="4">
        <f t="shared" si="95"/>
        <v>1.5886110634748942</v>
      </c>
      <c r="X641">
        <v>182579841294.92856</v>
      </c>
      <c r="Y641">
        <v>72907524952.162323</v>
      </c>
      <c r="AA641">
        <f t="shared" si="98"/>
        <v>11.261452825237338</v>
      </c>
      <c r="AB641">
        <f t="shared" si="99"/>
        <v>10.862772355156709</v>
      </c>
    </row>
    <row r="642" spans="1:28" x14ac:dyDescent="0.55000000000000004">
      <c r="A642" s="4">
        <v>67.838538958227645</v>
      </c>
      <c r="B642" s="4">
        <v>25.594923522347212</v>
      </c>
      <c r="C642" s="4">
        <v>5</v>
      </c>
      <c r="D642" s="4">
        <v>4</v>
      </c>
      <c r="E642" s="4">
        <v>1474846067753.655</v>
      </c>
      <c r="F642" s="4">
        <v>490827001805.3725</v>
      </c>
      <c r="G642" s="4">
        <v>-5.3320948262622494</v>
      </c>
      <c r="H642" s="4">
        <v>-9.7285731534967983</v>
      </c>
      <c r="I642" s="4">
        <v>-7.0380732670135266</v>
      </c>
      <c r="J642" s="4">
        <v>642865304</v>
      </c>
      <c r="K642" s="4">
        <v>583133454</v>
      </c>
      <c r="L642" s="4">
        <v>90284973600</v>
      </c>
      <c r="M642" s="4">
        <v>81975961200</v>
      </c>
      <c r="N642" s="4">
        <v>15106</v>
      </c>
      <c r="O642" s="4">
        <f t="shared" ref="O642:O704" si="100">J642+L642</f>
        <v>90927838904</v>
      </c>
      <c r="P642" s="4">
        <f t="shared" si="96"/>
        <v>8368744250</v>
      </c>
      <c r="Q642" s="4">
        <f t="shared" si="97"/>
        <v>583133454</v>
      </c>
      <c r="R642" s="4">
        <f t="shared" ref="R642:R704" si="101">U642+V642</f>
        <v>9.8450351530417812</v>
      </c>
      <c r="S642" s="4">
        <f t="shared" ref="S642:S704" si="102">10^(0.000000000262*(A642^4)-0.000000233*(A642^3)+0.0000868*(A642^2)-0.0147*(A642)-0.665)</f>
        <v>4.677780137743575E-2</v>
      </c>
      <c r="T642" s="4">
        <f t="shared" ref="T642:T704" si="103">N642/S642</f>
        <v>322930.95346902503</v>
      </c>
      <c r="U642" s="4">
        <f t="shared" ref="U642:U704" si="104">(P642/O642)*100</f>
        <v>9.2037206106213212</v>
      </c>
      <c r="V642" s="4">
        <f t="shared" ref="V642:V704" si="105">(Q642/O642)*100</f>
        <v>0.64131454242045938</v>
      </c>
      <c r="X642">
        <v>1474846067753.655</v>
      </c>
      <c r="Y642">
        <v>490827001805.3725</v>
      </c>
      <c r="AA642">
        <f t="shared" si="98"/>
        <v>12.168746694609926</v>
      </c>
      <c r="AB642">
        <f t="shared" si="99"/>
        <v>11.69092844650099</v>
      </c>
    </row>
    <row r="643" spans="1:28" x14ac:dyDescent="0.55000000000000004">
      <c r="A643" s="4">
        <v>37.789114377367397</v>
      </c>
      <c r="B643" s="4">
        <v>39.427908192544628</v>
      </c>
      <c r="C643" s="4">
        <v>1</v>
      </c>
      <c r="D643" s="4">
        <v>4</v>
      </c>
      <c r="E643" s="4">
        <v>107622081958.129</v>
      </c>
      <c r="F643" s="4">
        <v>7164868060.185689</v>
      </c>
      <c r="G643" s="4">
        <v>-3.575560237860163</v>
      </c>
      <c r="H643" s="4">
        <v>-10.204886248599159</v>
      </c>
      <c r="I643" s="4">
        <v>-7.0276845211929801</v>
      </c>
      <c r="J643" s="4">
        <v>1134300856</v>
      </c>
      <c r="K643" s="4">
        <v>1133858978</v>
      </c>
      <c r="L643" s="4">
        <v>90728167100</v>
      </c>
      <c r="M643" s="4">
        <v>90692526800</v>
      </c>
      <c r="N643" s="4">
        <v>448732</v>
      </c>
      <c r="O643" s="4">
        <f t="shared" si="100"/>
        <v>91862467956</v>
      </c>
      <c r="P643" s="4">
        <f t="shared" ref="P643:P706" si="106">(L643-M643)+(J643-K643)</f>
        <v>36082178</v>
      </c>
      <c r="Q643" s="4">
        <f t="shared" ref="Q643:Q706" si="107">K643</f>
        <v>1133858978</v>
      </c>
      <c r="R643" s="4">
        <f t="shared" si="101"/>
        <v>1.2735790601231993</v>
      </c>
      <c r="S643" s="4">
        <f t="shared" si="102"/>
        <v>7.7877623686027853E-2</v>
      </c>
      <c r="T643" s="4">
        <f t="shared" si="103"/>
        <v>5762014.5397490822</v>
      </c>
      <c r="U643" s="4">
        <f t="shared" si="104"/>
        <v>3.9278476621466919E-2</v>
      </c>
      <c r="V643" s="4">
        <f t="shared" si="105"/>
        <v>1.2343005835017324</v>
      </c>
      <c r="X643">
        <v>107622081958.129</v>
      </c>
      <c r="Y643">
        <v>7164868060.185689</v>
      </c>
      <c r="AA643">
        <f t="shared" ref="AA643:AA706" si="108">LOG10(X643)</f>
        <v>11.031901389254623</v>
      </c>
      <c r="AB643">
        <f t="shared" ref="AB643:AB706" si="109">LOG10(Y643)</f>
        <v>9.8552081973487322</v>
      </c>
    </row>
    <row r="644" spans="1:28" x14ac:dyDescent="0.55000000000000004">
      <c r="A644" s="4">
        <v>42.062341477114749</v>
      </c>
      <c r="B644" s="4">
        <v>30.642951790075752</v>
      </c>
      <c r="C644" s="4">
        <v>3</v>
      </c>
      <c r="D644" s="4">
        <v>2</v>
      </c>
      <c r="E644" s="4">
        <v>221043854396.44775</v>
      </c>
      <c r="F644" s="4">
        <v>44128425007.427292</v>
      </c>
      <c r="G644" s="4">
        <v>-4.103587217123895</v>
      </c>
      <c r="H644" s="4">
        <v>-9.0735395244739916</v>
      </c>
      <c r="I644" s="4">
        <v>-8.1439504164422711</v>
      </c>
      <c r="J644" s="4">
        <v>771509794</v>
      </c>
      <c r="K644" s="4">
        <v>763517320</v>
      </c>
      <c r="L644" s="4">
        <v>90620163100</v>
      </c>
      <c r="M644" s="4">
        <v>89676625700</v>
      </c>
      <c r="N644" s="4">
        <v>3822</v>
      </c>
      <c r="O644" s="4">
        <f t="shared" si="100"/>
        <v>91391672894</v>
      </c>
      <c r="P644" s="4">
        <f t="shared" si="106"/>
        <v>951529874</v>
      </c>
      <c r="Q644" s="4">
        <f t="shared" si="107"/>
        <v>763517320</v>
      </c>
      <c r="R644" s="4">
        <f t="shared" si="101"/>
        <v>1.8765902184427521</v>
      </c>
      <c r="S644" s="4">
        <f t="shared" si="102"/>
        <v>7.1405931665505851E-2</v>
      </c>
      <c r="T644" s="4">
        <f t="shared" si="103"/>
        <v>53524.96509538994</v>
      </c>
      <c r="U644" s="4">
        <f t="shared" si="104"/>
        <v>1.0411559870488698</v>
      </c>
      <c r="V644" s="4">
        <f t="shared" si="105"/>
        <v>0.8354342313938824</v>
      </c>
      <c r="X644">
        <v>221043854396.44775</v>
      </c>
      <c r="Y644">
        <v>44128425007.427292</v>
      </c>
      <c r="AA644">
        <f t="shared" si="108"/>
        <v>11.344478444874948</v>
      </c>
      <c r="AB644">
        <f t="shared" si="109"/>
        <v>10.644718427270673</v>
      </c>
    </row>
    <row r="645" spans="1:28" x14ac:dyDescent="0.55000000000000004">
      <c r="A645" s="4">
        <v>44.773713071083463</v>
      </c>
      <c r="B645" s="4">
        <v>26.77776932426864</v>
      </c>
      <c r="C645" s="4">
        <v>3</v>
      </c>
      <c r="D645" s="4">
        <v>4</v>
      </c>
      <c r="E645" s="4">
        <v>1846190898759.0369</v>
      </c>
      <c r="F645" s="4">
        <v>368535185432.83929</v>
      </c>
      <c r="G645" s="4">
        <v>-4.8218728642978217</v>
      </c>
      <c r="H645" s="4">
        <v>-9.2126212761683526</v>
      </c>
      <c r="I645" s="4">
        <v>-7.2983035856928691</v>
      </c>
      <c r="J645" s="4">
        <v>641027206</v>
      </c>
      <c r="K645" s="4">
        <v>610168953</v>
      </c>
      <c r="L645" s="4">
        <v>90649267500</v>
      </c>
      <c r="M645" s="4">
        <v>86319185900</v>
      </c>
      <c r="N645" s="4">
        <v>3583</v>
      </c>
      <c r="O645" s="4">
        <f t="shared" si="100"/>
        <v>91290294706</v>
      </c>
      <c r="P645" s="4">
        <f t="shared" si="106"/>
        <v>4360939853</v>
      </c>
      <c r="Q645" s="4">
        <f t="shared" si="107"/>
        <v>610168953</v>
      </c>
      <c r="R645" s="4">
        <f t="shared" si="101"/>
        <v>5.4453858671498816</v>
      </c>
      <c r="S645" s="4">
        <f t="shared" si="102"/>
        <v>6.7759874908538409E-2</v>
      </c>
      <c r="T645" s="4">
        <f t="shared" si="103"/>
        <v>52877.901631847715</v>
      </c>
      <c r="U645" s="4">
        <f t="shared" si="104"/>
        <v>4.7770027110158733</v>
      </c>
      <c r="V645" s="4">
        <f t="shared" si="105"/>
        <v>0.66838315613400801</v>
      </c>
      <c r="X645">
        <v>1846190898759.0369</v>
      </c>
      <c r="Y645">
        <v>368535185432.83929</v>
      </c>
      <c r="AA645">
        <f t="shared" si="108"/>
        <v>12.266276605677538</v>
      </c>
      <c r="AB645">
        <f t="shared" si="109"/>
        <v>11.566478957893423</v>
      </c>
    </row>
    <row r="646" spans="1:28" x14ac:dyDescent="0.55000000000000004">
      <c r="A646" s="4">
        <v>65.181238653563682</v>
      </c>
      <c r="B646" s="4">
        <v>42.839291723625635</v>
      </c>
      <c r="C646" s="4">
        <v>0</v>
      </c>
      <c r="D646" s="4">
        <v>3</v>
      </c>
      <c r="E646" s="4">
        <v>123751180392.44508</v>
      </c>
      <c r="F646" s="4">
        <v>0</v>
      </c>
      <c r="G646" s="4">
        <v>-4.7455119459060349</v>
      </c>
      <c r="H646" s="4">
        <v>-8.8199462647438356</v>
      </c>
      <c r="I646" s="4">
        <v>-6.9704020232508661</v>
      </c>
      <c r="J646" s="4">
        <v>1385536816</v>
      </c>
      <c r="K646" s="4">
        <v>1385150331</v>
      </c>
      <c r="L646" s="4">
        <v>90365979700</v>
      </c>
      <c r="M646" s="4">
        <v>90344186400</v>
      </c>
      <c r="N646" s="4">
        <v>6850988</v>
      </c>
      <c r="O646" s="4">
        <f t="shared" si="100"/>
        <v>91751516516</v>
      </c>
      <c r="P646" s="4">
        <f t="shared" si="106"/>
        <v>22179785</v>
      </c>
      <c r="Q646" s="4">
        <f t="shared" si="107"/>
        <v>1385150331</v>
      </c>
      <c r="R646" s="4">
        <f t="shared" si="101"/>
        <v>1.5338494331639565</v>
      </c>
      <c r="S646" s="4">
        <f t="shared" si="102"/>
        <v>4.8508586250374894E-2</v>
      </c>
      <c r="T646" s="4">
        <f t="shared" si="103"/>
        <v>141232481.28978512</v>
      </c>
      <c r="U646" s="4">
        <f t="shared" si="104"/>
        <v>2.4173753025795709E-2</v>
      </c>
      <c r="V646" s="4">
        <f t="shared" si="105"/>
        <v>1.5096756801381608</v>
      </c>
      <c r="X646">
        <v>123751180392.44508</v>
      </c>
      <c r="Y646">
        <v>0</v>
      </c>
      <c r="AA646">
        <f t="shared" si="108"/>
        <v>11.09254935011454</v>
      </c>
      <c r="AB646" t="e">
        <f t="shared" si="109"/>
        <v>#NUM!</v>
      </c>
    </row>
    <row r="647" spans="1:28" x14ac:dyDescent="0.55000000000000004">
      <c r="A647" s="4">
        <v>39.964659355966432</v>
      </c>
      <c r="B647" s="4">
        <v>32.909543203094337</v>
      </c>
      <c r="C647" s="4">
        <v>8</v>
      </c>
      <c r="D647" s="4">
        <v>1</v>
      </c>
      <c r="E647" s="4">
        <v>58295966194.770874</v>
      </c>
      <c r="F647" s="4">
        <v>31044799082.868557</v>
      </c>
      <c r="G647" s="4">
        <v>-3.688616785016571</v>
      </c>
      <c r="H647" s="4">
        <v>-8.4505018750837184</v>
      </c>
      <c r="I647" s="4">
        <v>-7.5311340344020294</v>
      </c>
      <c r="J647" s="4">
        <v>855217923</v>
      </c>
      <c r="K647" s="4">
        <v>848721153</v>
      </c>
      <c r="L647" s="4">
        <v>90647383600</v>
      </c>
      <c r="M647" s="4">
        <v>89946908200</v>
      </c>
      <c r="N647" s="4">
        <v>3321</v>
      </c>
      <c r="O647" s="4">
        <f t="shared" si="100"/>
        <v>91502601523</v>
      </c>
      <c r="P647" s="4">
        <f t="shared" si="106"/>
        <v>706972170</v>
      </c>
      <c r="Q647" s="4">
        <f t="shared" si="107"/>
        <v>848721153</v>
      </c>
      <c r="R647" s="4">
        <f t="shared" si="101"/>
        <v>1.7001629430273222</v>
      </c>
      <c r="S647" s="4">
        <f t="shared" si="102"/>
        <v>7.4464632976300765E-2</v>
      </c>
      <c r="T647" s="4">
        <f t="shared" si="103"/>
        <v>44598.353167965615</v>
      </c>
      <c r="U647" s="4">
        <f t="shared" si="104"/>
        <v>0.77262521309003018</v>
      </c>
      <c r="V647" s="4">
        <f t="shared" si="105"/>
        <v>0.92753772993729189</v>
      </c>
      <c r="X647">
        <v>58295966194.770874</v>
      </c>
      <c r="Y647">
        <v>31044799082.868557</v>
      </c>
      <c r="AA647">
        <f t="shared" si="108"/>
        <v>10.765638504673921</v>
      </c>
      <c r="AB647">
        <f t="shared" si="109"/>
        <v>10.491988853504473</v>
      </c>
    </row>
    <row r="648" spans="1:28" x14ac:dyDescent="0.55000000000000004">
      <c r="A648" s="4">
        <v>38.519669551940581</v>
      </c>
      <c r="B648" s="4">
        <v>31.417435245183</v>
      </c>
      <c r="C648" s="4">
        <v>2</v>
      </c>
      <c r="D648" s="4">
        <v>2</v>
      </c>
      <c r="E648" s="4">
        <v>624434735342.55029</v>
      </c>
      <c r="F648" s="4">
        <v>83115042021.034042</v>
      </c>
      <c r="G648" s="4">
        <v>-4.930150846286363</v>
      </c>
      <c r="H648" s="4">
        <v>-9.0571419928010357</v>
      </c>
      <c r="I648" s="4">
        <v>-8.2943954458791058</v>
      </c>
      <c r="J648" s="4">
        <v>797833766</v>
      </c>
      <c r="K648" s="4">
        <v>779994600</v>
      </c>
      <c r="L648" s="4">
        <v>90621669900</v>
      </c>
      <c r="M648" s="4">
        <v>88600076300</v>
      </c>
      <c r="N648" s="4">
        <v>3260</v>
      </c>
      <c r="O648" s="4">
        <f t="shared" si="100"/>
        <v>91419503666</v>
      </c>
      <c r="P648" s="4">
        <f t="shared" si="106"/>
        <v>2039432766</v>
      </c>
      <c r="Q648" s="4">
        <f t="shared" si="107"/>
        <v>779994600</v>
      </c>
      <c r="R648" s="4">
        <f t="shared" si="101"/>
        <v>3.0840545539393238</v>
      </c>
      <c r="S648" s="4">
        <f t="shared" si="102"/>
        <v>7.6702858532427781E-2</v>
      </c>
      <c r="T648" s="4">
        <f t="shared" si="103"/>
        <v>42501.675457398567</v>
      </c>
      <c r="U648" s="4">
        <f t="shared" si="104"/>
        <v>2.2308508405941931</v>
      </c>
      <c r="V648" s="4">
        <f t="shared" si="105"/>
        <v>0.85320371334513079</v>
      </c>
      <c r="X648">
        <v>624434735342.55029</v>
      </c>
      <c r="Y648">
        <v>83115042021.034042</v>
      </c>
      <c r="AA648">
        <f t="shared" si="108"/>
        <v>11.795487053499945</v>
      </c>
      <c r="AB648">
        <f t="shared" si="109"/>
        <v>10.91967962878484</v>
      </c>
    </row>
    <row r="649" spans="1:28" x14ac:dyDescent="0.55000000000000004">
      <c r="A649" s="4">
        <v>72.522071882654586</v>
      </c>
      <c r="B649" s="4">
        <v>42.368274783269179</v>
      </c>
      <c r="C649" s="4">
        <v>6</v>
      </c>
      <c r="D649" s="4">
        <v>3</v>
      </c>
      <c r="E649" s="4">
        <v>840160769283.79932</v>
      </c>
      <c r="F649" s="4">
        <v>335478022204.28235</v>
      </c>
      <c r="G649" s="4">
        <v>-5.4955546356547043</v>
      </c>
      <c r="H649" s="4">
        <v>-9.0992517837722815</v>
      </c>
      <c r="I649" s="4">
        <v>-8.3565515493156628</v>
      </c>
      <c r="J649" s="4">
        <v>1400127104</v>
      </c>
      <c r="K649" s="4">
        <v>1240613184</v>
      </c>
      <c r="L649" s="4">
        <v>90157346200</v>
      </c>
      <c r="M649" s="4">
        <v>79979827600</v>
      </c>
      <c r="N649" s="4">
        <v>38543</v>
      </c>
      <c r="O649" s="4">
        <f t="shared" si="100"/>
        <v>91557473304</v>
      </c>
      <c r="P649" s="4">
        <f t="shared" si="106"/>
        <v>10337032520</v>
      </c>
      <c r="Q649" s="4">
        <f t="shared" si="107"/>
        <v>1240613184</v>
      </c>
      <c r="R649" s="4">
        <f t="shared" si="101"/>
        <v>12.645221942242252</v>
      </c>
      <c r="S649" s="4">
        <f t="shared" si="102"/>
        <v>4.4037327768091689E-2</v>
      </c>
      <c r="T649" s="4">
        <f t="shared" si="103"/>
        <v>875234.7599966604</v>
      </c>
      <c r="U649" s="4">
        <f t="shared" si="104"/>
        <v>11.290211652824622</v>
      </c>
      <c r="V649" s="4">
        <f t="shared" si="105"/>
        <v>1.3550102894176304</v>
      </c>
      <c r="X649">
        <v>840160769283.79932</v>
      </c>
      <c r="Y649">
        <v>335478022204.28235</v>
      </c>
      <c r="AA649">
        <f t="shared" si="108"/>
        <v>11.924362398600042</v>
      </c>
      <c r="AB649">
        <f t="shared" si="109"/>
        <v>11.525664073989221</v>
      </c>
    </row>
    <row r="650" spans="1:28" x14ac:dyDescent="0.55000000000000004">
      <c r="A650" s="4">
        <v>71.868710634747387</v>
      </c>
      <c r="B650" s="4">
        <v>46.423118028927469</v>
      </c>
      <c r="C650" s="4">
        <v>4</v>
      </c>
      <c r="D650" s="4">
        <v>2</v>
      </c>
      <c r="E650" s="4">
        <v>2019998628640.2927</v>
      </c>
      <c r="F650" s="4">
        <v>537682680567.24567</v>
      </c>
      <c r="G650" s="4">
        <v>-3.8198360262649338</v>
      </c>
      <c r="H650" s="4">
        <v>-8.464609607031166</v>
      </c>
      <c r="I650" s="4">
        <v>-7.3010683665432676</v>
      </c>
      <c r="J650" s="4">
        <v>1643618674</v>
      </c>
      <c r="K650" s="4">
        <v>1146711021</v>
      </c>
      <c r="L650" s="4">
        <v>90102146500</v>
      </c>
      <c r="M650" s="4">
        <v>63066445000</v>
      </c>
      <c r="N650" s="4">
        <v>8369143</v>
      </c>
      <c r="O650" s="4">
        <f t="shared" si="100"/>
        <v>91745765174</v>
      </c>
      <c r="P650" s="4">
        <f t="shared" si="106"/>
        <v>27532609153</v>
      </c>
      <c r="Q650" s="4">
        <f t="shared" si="107"/>
        <v>1146711021</v>
      </c>
      <c r="R650" s="4">
        <f t="shared" si="101"/>
        <v>31.259557451625554</v>
      </c>
      <c r="S650" s="4">
        <f t="shared" si="102"/>
        <v>4.4397596920516869E-2</v>
      </c>
      <c r="T650" s="4">
        <f t="shared" si="103"/>
        <v>188504414.21374497</v>
      </c>
      <c r="U650" s="4">
        <f t="shared" si="104"/>
        <v>30.009678485740633</v>
      </c>
      <c r="V650" s="4">
        <f t="shared" si="105"/>
        <v>1.2498789658849219</v>
      </c>
      <c r="X650">
        <v>2019998628640.2927</v>
      </c>
      <c r="Y650">
        <v>537682680567.24567</v>
      </c>
      <c r="AA650">
        <f t="shared" si="108"/>
        <v>12.305351074607932</v>
      </c>
      <c r="AB650">
        <f t="shared" si="109"/>
        <v>11.730526047533068</v>
      </c>
    </row>
    <row r="651" spans="1:28" x14ac:dyDescent="0.55000000000000004">
      <c r="A651" s="4">
        <v>35.370945692281772</v>
      </c>
      <c r="B651" s="4">
        <v>45.189062423560699</v>
      </c>
      <c r="C651" s="4">
        <v>2</v>
      </c>
      <c r="D651" s="4">
        <v>5</v>
      </c>
      <c r="E651" s="4">
        <v>882122471643.57703</v>
      </c>
      <c r="F651" s="4">
        <v>117430314973.17065</v>
      </c>
      <c r="G651" s="4">
        <v>-4.8976537755836409</v>
      </c>
      <c r="H651" s="4">
        <v>-8.6789649319157096</v>
      </c>
      <c r="I651" s="4">
        <v>-7.3615871482987583</v>
      </c>
      <c r="J651" s="4">
        <v>1435972763</v>
      </c>
      <c r="K651" s="4">
        <v>1411833262</v>
      </c>
      <c r="L651" s="4">
        <v>90742852400</v>
      </c>
      <c r="M651" s="4">
        <v>89208697100</v>
      </c>
      <c r="N651" s="4">
        <v>3797</v>
      </c>
      <c r="O651" s="4">
        <f t="shared" si="100"/>
        <v>92178825163</v>
      </c>
      <c r="P651" s="4">
        <f t="shared" si="106"/>
        <v>1558294801</v>
      </c>
      <c r="Q651" s="4">
        <f t="shared" si="107"/>
        <v>1411833262</v>
      </c>
      <c r="R651" s="4">
        <f t="shared" si="101"/>
        <v>3.2221370339098123</v>
      </c>
      <c r="S651" s="4">
        <f t="shared" si="102"/>
        <v>8.1986457483874384E-2</v>
      </c>
      <c r="T651" s="4">
        <f t="shared" si="103"/>
        <v>46312.526684627373</v>
      </c>
      <c r="U651" s="4">
        <f t="shared" si="104"/>
        <v>1.6905127595675733</v>
      </c>
      <c r="V651" s="4">
        <f t="shared" si="105"/>
        <v>1.531624274342239</v>
      </c>
      <c r="X651">
        <v>882122471643.57703</v>
      </c>
      <c r="Y651">
        <v>117430314973.17065</v>
      </c>
      <c r="AA651">
        <f t="shared" si="108"/>
        <v>11.945528885660764</v>
      </c>
      <c r="AB651">
        <f t="shared" si="109"/>
        <v>11.069780225753579</v>
      </c>
    </row>
    <row r="652" spans="1:28" x14ac:dyDescent="0.55000000000000004">
      <c r="A652" s="4">
        <v>68.176469025998017</v>
      </c>
      <c r="B652" s="4">
        <v>26.093773663777419</v>
      </c>
      <c r="C652" s="4">
        <v>8</v>
      </c>
      <c r="D652" s="4">
        <v>4</v>
      </c>
      <c r="E652" s="4">
        <v>410589417055.87988</v>
      </c>
      <c r="F652" s="4">
        <v>218590123199.95898</v>
      </c>
      <c r="G652" s="4">
        <v>-4.3376628480131307</v>
      </c>
      <c r="H652" s="4">
        <v>-8.5417250916304681</v>
      </c>
      <c r="I652" s="4">
        <v>-8.30498252578208</v>
      </c>
      <c r="J652" s="4">
        <v>660272877</v>
      </c>
      <c r="K652" s="4">
        <v>638213682</v>
      </c>
      <c r="L652" s="4">
        <v>90218308600</v>
      </c>
      <c r="M652" s="4">
        <v>87229758700</v>
      </c>
      <c r="N652" s="4">
        <v>15940</v>
      </c>
      <c r="O652" s="4">
        <f t="shared" si="100"/>
        <v>90878581477</v>
      </c>
      <c r="P652" s="4">
        <f t="shared" si="106"/>
        <v>3010609095</v>
      </c>
      <c r="Q652" s="4">
        <f t="shared" si="107"/>
        <v>638213682</v>
      </c>
      <c r="R652" s="4">
        <f t="shared" si="101"/>
        <v>4.0150525213946722</v>
      </c>
      <c r="S652" s="4">
        <f t="shared" si="102"/>
        <v>4.6567269298358138E-2</v>
      </c>
      <c r="T652" s="4">
        <f t="shared" si="103"/>
        <v>342300.50935286452</v>
      </c>
      <c r="U652" s="4">
        <f t="shared" si="104"/>
        <v>3.3127817865004197</v>
      </c>
      <c r="V652" s="4">
        <f t="shared" si="105"/>
        <v>0.70227073489425251</v>
      </c>
      <c r="X652">
        <v>410589417055.87988</v>
      </c>
      <c r="Y652">
        <v>218590123199.95898</v>
      </c>
      <c r="AA652">
        <f t="shared" si="108"/>
        <v>11.613407751236556</v>
      </c>
      <c r="AB652">
        <f t="shared" si="109"/>
        <v>11.339630534847617</v>
      </c>
    </row>
    <row r="653" spans="1:28" x14ac:dyDescent="0.55000000000000004">
      <c r="A653" s="4">
        <v>58.353875878057679</v>
      </c>
      <c r="B653" s="4">
        <v>28.660952675765174</v>
      </c>
      <c r="C653" s="4">
        <v>8</v>
      </c>
      <c r="D653" s="4">
        <v>3</v>
      </c>
      <c r="E653" s="4">
        <v>170258766109.16904</v>
      </c>
      <c r="F653" s="4">
        <v>90646001053.738388</v>
      </c>
      <c r="G653" s="4">
        <v>-4.1108388324189686</v>
      </c>
      <c r="H653" s="4">
        <v>-8.4271158543157476</v>
      </c>
      <c r="I653" s="4">
        <v>-7.7281311542723641</v>
      </c>
      <c r="J653" s="4">
        <v>725696481</v>
      </c>
      <c r="K653" s="4">
        <v>715622505</v>
      </c>
      <c r="L653" s="4">
        <v>90449435100</v>
      </c>
      <c r="M653" s="4">
        <v>89201821200</v>
      </c>
      <c r="N653" s="4">
        <v>9612</v>
      </c>
      <c r="O653" s="4">
        <f t="shared" si="100"/>
        <v>91175131581</v>
      </c>
      <c r="P653" s="4">
        <f t="shared" si="106"/>
        <v>1257687876</v>
      </c>
      <c r="Q653" s="4">
        <f t="shared" si="107"/>
        <v>715622505</v>
      </c>
      <c r="R653" s="4">
        <f t="shared" si="101"/>
        <v>2.1643076865174695</v>
      </c>
      <c r="S653" s="4">
        <f t="shared" si="102"/>
        <v>5.3642232791444103E-2</v>
      </c>
      <c r="T653" s="4">
        <f t="shared" si="103"/>
        <v>179187.17211810593</v>
      </c>
      <c r="U653" s="4">
        <f t="shared" si="104"/>
        <v>1.3794198639380848</v>
      </c>
      <c r="V653" s="4">
        <f t="shared" si="105"/>
        <v>0.78488782257938494</v>
      </c>
      <c r="X653">
        <v>170258766109.16904</v>
      </c>
      <c r="Y653">
        <v>90646001053.738388</v>
      </c>
      <c r="AA653">
        <f t="shared" si="108"/>
        <v>11.231109481670467</v>
      </c>
      <c r="AB653">
        <f t="shared" si="109"/>
        <v>10.957348649483894</v>
      </c>
    </row>
    <row r="654" spans="1:28" x14ac:dyDescent="0.55000000000000004">
      <c r="A654" s="4">
        <v>37.051256032295193</v>
      </c>
      <c r="B654" s="4">
        <v>13.871253987432169</v>
      </c>
      <c r="C654" s="4">
        <v>4</v>
      </c>
      <c r="D654" s="4">
        <v>3</v>
      </c>
      <c r="E654" s="4">
        <v>222292641466.54126</v>
      </c>
      <c r="F654" s="4">
        <v>59185905469.772743</v>
      </c>
      <c r="G654" s="4">
        <v>-4.192780433293664</v>
      </c>
      <c r="H654" s="4">
        <v>-10.248132470010569</v>
      </c>
      <c r="I654" s="4">
        <v>-7.8275259614119364</v>
      </c>
      <c r="J654" s="4">
        <v>280400589</v>
      </c>
      <c r="K654" s="4">
        <v>279892984</v>
      </c>
      <c r="L654" s="4">
        <v>90602637200</v>
      </c>
      <c r="M654" s="4">
        <v>90434398000</v>
      </c>
      <c r="N654" s="4">
        <v>209255</v>
      </c>
      <c r="O654" s="4">
        <f t="shared" si="100"/>
        <v>90883037789</v>
      </c>
      <c r="P654" s="4">
        <f t="shared" si="106"/>
        <v>168746805</v>
      </c>
      <c r="Q654" s="4">
        <f t="shared" si="107"/>
        <v>279892984</v>
      </c>
      <c r="R654" s="4">
        <f t="shared" si="101"/>
        <v>0.49364523888560086</v>
      </c>
      <c r="S654" s="4">
        <f t="shared" si="102"/>
        <v>7.9094754679577564E-2</v>
      </c>
      <c r="T654" s="4">
        <f t="shared" si="103"/>
        <v>2645624.2370017753</v>
      </c>
      <c r="U654" s="4">
        <f t="shared" si="104"/>
        <v>0.18567469695695429</v>
      </c>
      <c r="V654" s="4">
        <f t="shared" si="105"/>
        <v>0.30797054192864659</v>
      </c>
      <c r="X654">
        <v>222292641466.54126</v>
      </c>
      <c r="Y654">
        <v>59185905469.772743</v>
      </c>
      <c r="AA654">
        <f t="shared" si="108"/>
        <v>11.346925086525486</v>
      </c>
      <c r="AB654">
        <f t="shared" si="109"/>
        <v>10.772218296157154</v>
      </c>
    </row>
    <row r="655" spans="1:28" x14ac:dyDescent="0.55000000000000004">
      <c r="A655" s="4">
        <v>51.839211854271127</v>
      </c>
      <c r="B655" s="4">
        <v>32.306039738086575</v>
      </c>
      <c r="C655" s="4">
        <v>0</v>
      </c>
      <c r="D655" s="4">
        <v>3</v>
      </c>
      <c r="E655" s="4">
        <v>115891063127.2941</v>
      </c>
      <c r="F655" s="4">
        <v>0</v>
      </c>
      <c r="G655" s="4">
        <v>-5.1924998079882299</v>
      </c>
      <c r="H655" s="4">
        <v>-9.2846251136878877</v>
      </c>
      <c r="I655" s="4">
        <v>-7.856739545287537</v>
      </c>
      <c r="J655" s="4">
        <v>847438967</v>
      </c>
      <c r="K655" s="4">
        <v>847319233</v>
      </c>
      <c r="L655" s="4">
        <v>90591611000</v>
      </c>
      <c r="M655" s="4">
        <v>90581564100</v>
      </c>
      <c r="N655" s="4">
        <v>1659015</v>
      </c>
      <c r="O655" s="4">
        <f t="shared" si="100"/>
        <v>91439049967</v>
      </c>
      <c r="P655" s="4">
        <f t="shared" si="106"/>
        <v>10166634</v>
      </c>
      <c r="Q655" s="4">
        <f t="shared" si="107"/>
        <v>847319233</v>
      </c>
      <c r="R655" s="4">
        <f t="shared" si="101"/>
        <v>0.93776769040083352</v>
      </c>
      <c r="S655" s="4">
        <f t="shared" si="102"/>
        <v>5.9656109204600252E-2</v>
      </c>
      <c r="T655" s="4">
        <f t="shared" si="103"/>
        <v>27809641.327934083</v>
      </c>
      <c r="U655" s="4">
        <f t="shared" si="104"/>
        <v>1.1118481659279159E-2</v>
      </c>
      <c r="V655" s="4">
        <f t="shared" si="105"/>
        <v>0.92664920874155432</v>
      </c>
      <c r="X655">
        <v>115891063127.2941</v>
      </c>
      <c r="Y655">
        <v>0</v>
      </c>
      <c r="AA655">
        <f t="shared" si="108"/>
        <v>11.064049946885534</v>
      </c>
      <c r="AB655" t="e">
        <f t="shared" si="109"/>
        <v>#NUM!</v>
      </c>
    </row>
    <row r="656" spans="1:28" x14ac:dyDescent="0.55000000000000004">
      <c r="A656" s="4">
        <v>35.914386838267284</v>
      </c>
      <c r="B656" s="4">
        <v>33.712499979032351</v>
      </c>
      <c r="C656" s="4">
        <v>8</v>
      </c>
      <c r="D656" s="4">
        <v>3</v>
      </c>
      <c r="E656" s="4">
        <v>3270849901730.5518</v>
      </c>
      <c r="F656" s="4">
        <v>1741404982629.6765</v>
      </c>
      <c r="G656" s="4">
        <v>-4.9451842124559979</v>
      </c>
      <c r="H656" s="4">
        <v>-9.1786617817264915</v>
      </c>
      <c r="I656" s="4">
        <v>-8.3878357073911172</v>
      </c>
      <c r="J656" s="4">
        <v>885345120</v>
      </c>
      <c r="K656" s="4">
        <v>784663216</v>
      </c>
      <c r="L656" s="4">
        <v>90640964000</v>
      </c>
      <c r="M656" s="4">
        <v>80415899000</v>
      </c>
      <c r="N656" s="4">
        <v>2431</v>
      </c>
      <c r="O656" s="4">
        <f t="shared" si="100"/>
        <v>91526309120</v>
      </c>
      <c r="P656" s="4">
        <f t="shared" si="106"/>
        <v>10325746904</v>
      </c>
      <c r="Q656" s="4">
        <f t="shared" si="107"/>
        <v>784663216</v>
      </c>
      <c r="R656" s="4">
        <f t="shared" si="101"/>
        <v>12.139034368176214</v>
      </c>
      <c r="S656" s="4">
        <f t="shared" si="102"/>
        <v>8.1032514366451994E-2</v>
      </c>
      <c r="T656" s="4">
        <f t="shared" si="103"/>
        <v>30000.303199359321</v>
      </c>
      <c r="U656" s="4">
        <f t="shared" si="104"/>
        <v>11.281725444059948</v>
      </c>
      <c r="V656" s="4">
        <f t="shared" si="105"/>
        <v>0.85730892411626614</v>
      </c>
      <c r="X656">
        <v>3270849901730.5518</v>
      </c>
      <c r="Y656">
        <v>1741404982629.6765</v>
      </c>
      <c r="AA656">
        <f t="shared" si="108"/>
        <v>12.514660614945573</v>
      </c>
      <c r="AB656">
        <f t="shared" si="109"/>
        <v>12.240899782759001</v>
      </c>
    </row>
    <row r="657" spans="1:28" x14ac:dyDescent="0.55000000000000004">
      <c r="A657" s="4">
        <v>29.2894696512782</v>
      </c>
      <c r="B657" s="4">
        <v>32.728684412246963</v>
      </c>
      <c r="C657" s="4">
        <v>6</v>
      </c>
      <c r="D657" s="4">
        <v>2</v>
      </c>
      <c r="E657" s="4">
        <v>2266492872172.1611</v>
      </c>
      <c r="F657" s="4">
        <v>905044756490.66406</v>
      </c>
      <c r="G657" s="4">
        <v>-5.450887908759384</v>
      </c>
      <c r="H657" s="4">
        <v>-9.8515577444509326</v>
      </c>
      <c r="I657" s="4">
        <v>-7.87693465397453</v>
      </c>
      <c r="J657" s="4">
        <v>849613441</v>
      </c>
      <c r="K657" s="4">
        <v>816553054</v>
      </c>
      <c r="L657" s="4">
        <v>90560336000</v>
      </c>
      <c r="M657" s="4">
        <v>87056458800</v>
      </c>
      <c r="N657" s="4">
        <v>2738</v>
      </c>
      <c r="O657" s="4">
        <f t="shared" si="100"/>
        <v>91409949441</v>
      </c>
      <c r="P657" s="4">
        <f t="shared" si="106"/>
        <v>3536937587</v>
      </c>
      <c r="Q657" s="4">
        <f t="shared" si="107"/>
        <v>816553054</v>
      </c>
      <c r="R657" s="4">
        <f t="shared" si="101"/>
        <v>4.7626004254711178</v>
      </c>
      <c r="S657" s="4">
        <f t="shared" si="102"/>
        <v>9.402568037381813E-2</v>
      </c>
      <c r="T657" s="4">
        <f t="shared" si="103"/>
        <v>29119.704203304103</v>
      </c>
      <c r="U657" s="4">
        <f t="shared" si="104"/>
        <v>3.8693135797902336</v>
      </c>
      <c r="V657" s="4">
        <f t="shared" si="105"/>
        <v>0.89328684568088423</v>
      </c>
      <c r="X657">
        <v>2266492872172.1611</v>
      </c>
      <c r="Y657">
        <v>905044756490.66406</v>
      </c>
      <c r="AA657">
        <f t="shared" si="108"/>
        <v>12.355354357596706</v>
      </c>
      <c r="AB657">
        <f t="shared" si="109"/>
        <v>11.956670056571284</v>
      </c>
    </row>
    <row r="658" spans="1:28" x14ac:dyDescent="0.55000000000000004">
      <c r="A658" s="4">
        <v>69.538816975971486</v>
      </c>
      <c r="B658" s="4">
        <v>16.890578064136321</v>
      </c>
      <c r="C658" s="4">
        <v>6</v>
      </c>
      <c r="D658" s="4">
        <v>4</v>
      </c>
      <c r="E658" s="4">
        <v>110131814645.72929</v>
      </c>
      <c r="F658" s="4">
        <v>43980691967.898438</v>
      </c>
      <c r="G658" s="4">
        <v>-4.6062636027121853</v>
      </c>
      <c r="H658" s="4">
        <v>-9.5132885250723955</v>
      </c>
      <c r="I658" s="4">
        <v>-7.3465919606666343</v>
      </c>
      <c r="J658" s="4">
        <v>383130445</v>
      </c>
      <c r="K658" s="4">
        <v>380229103</v>
      </c>
      <c r="L658" s="4">
        <v>90391675600</v>
      </c>
      <c r="M658" s="4">
        <v>89711974800</v>
      </c>
      <c r="N658" s="4">
        <v>10675</v>
      </c>
      <c r="O658" s="4">
        <f t="shared" si="100"/>
        <v>90774806045</v>
      </c>
      <c r="P658" s="4">
        <f t="shared" si="106"/>
        <v>682602142</v>
      </c>
      <c r="Q658" s="4">
        <f t="shared" si="107"/>
        <v>380229103</v>
      </c>
      <c r="R658" s="4">
        <f t="shared" si="101"/>
        <v>1.1708438621979762</v>
      </c>
      <c r="S658" s="4">
        <f t="shared" si="102"/>
        <v>4.5739376708015499E-2</v>
      </c>
      <c r="T658" s="4">
        <f t="shared" si="103"/>
        <v>233387.52664133447</v>
      </c>
      <c r="U658" s="4">
        <f t="shared" si="104"/>
        <v>0.75197312089172863</v>
      </c>
      <c r="V658" s="4">
        <f t="shared" si="105"/>
        <v>0.41887074130624763</v>
      </c>
      <c r="X658">
        <v>110131814645.72929</v>
      </c>
      <c r="Y658">
        <v>43980691967.898438</v>
      </c>
      <c r="AA658">
        <f t="shared" si="108"/>
        <v>11.041912795167843</v>
      </c>
      <c r="AB658">
        <f t="shared" si="109"/>
        <v>10.64326205802786</v>
      </c>
    </row>
    <row r="659" spans="1:28" x14ac:dyDescent="0.55000000000000004">
      <c r="A659" s="4">
        <v>43.252529323076971</v>
      </c>
      <c r="B659" s="4">
        <v>23.945732274645557</v>
      </c>
      <c r="C659" s="4">
        <v>4</v>
      </c>
      <c r="D659" s="4">
        <v>1</v>
      </c>
      <c r="E659" s="4">
        <v>1127376193832.3491</v>
      </c>
      <c r="F659" s="4">
        <v>300148866551.89545</v>
      </c>
      <c r="G659" s="4">
        <v>-4.218336959595983</v>
      </c>
      <c r="H659" s="4">
        <v>-8.5258334324538882</v>
      </c>
      <c r="I659" s="4">
        <v>-8.1412383338261698</v>
      </c>
      <c r="J659" s="4">
        <v>550655751</v>
      </c>
      <c r="K659" s="4">
        <v>498345259</v>
      </c>
      <c r="L659" s="4">
        <v>90624143300</v>
      </c>
      <c r="M659" s="4">
        <v>82094885400</v>
      </c>
      <c r="N659" s="4">
        <v>977108</v>
      </c>
      <c r="O659" s="4">
        <f t="shared" si="100"/>
        <v>91174799051</v>
      </c>
      <c r="P659" s="4">
        <f t="shared" si="106"/>
        <v>8581568392</v>
      </c>
      <c r="Q659" s="4">
        <f t="shared" si="107"/>
        <v>498345259</v>
      </c>
      <c r="R659" s="4">
        <f t="shared" si="101"/>
        <v>9.9587975465907128</v>
      </c>
      <c r="S659" s="4">
        <f t="shared" si="102"/>
        <v>6.9764607532323025E-2</v>
      </c>
      <c r="T659" s="4">
        <f t="shared" si="103"/>
        <v>14005783.656810377</v>
      </c>
      <c r="U659" s="4">
        <f t="shared" si="104"/>
        <v>9.4122153065561136</v>
      </c>
      <c r="V659" s="4">
        <f t="shared" si="105"/>
        <v>0.54658224003459888</v>
      </c>
      <c r="X659">
        <v>1127376193832.3491</v>
      </c>
      <c r="Y659">
        <v>300148866551.89545</v>
      </c>
      <c r="AA659">
        <f t="shared" si="108"/>
        <v>12.052068859829205</v>
      </c>
      <c r="AB659">
        <f t="shared" si="109"/>
        <v>11.477336707674612</v>
      </c>
    </row>
    <row r="660" spans="1:28" x14ac:dyDescent="0.55000000000000004">
      <c r="A660" s="4">
        <v>27.207426302521188</v>
      </c>
      <c r="B660" s="4">
        <v>36.629216057262958</v>
      </c>
      <c r="C660" s="4">
        <v>10</v>
      </c>
      <c r="D660" s="4">
        <v>2</v>
      </c>
      <c r="E660" s="4">
        <v>808777617711.70935</v>
      </c>
      <c r="F660" s="4">
        <v>538342601789.35638</v>
      </c>
      <c r="G660" s="4">
        <v>-4.7898373703162553</v>
      </c>
      <c r="H660" s="4">
        <v>-8.7405442035855501</v>
      </c>
      <c r="I660" s="4">
        <v>-8.58174562998712</v>
      </c>
      <c r="J660" s="4">
        <v>1012673248</v>
      </c>
      <c r="K660" s="4">
        <v>975670070</v>
      </c>
      <c r="L660" s="4">
        <v>90593731500</v>
      </c>
      <c r="M660" s="4">
        <v>87276633700</v>
      </c>
      <c r="N660" s="4">
        <v>1537</v>
      </c>
      <c r="O660" s="4">
        <f t="shared" si="100"/>
        <v>91606404748</v>
      </c>
      <c r="P660" s="4">
        <f t="shared" si="106"/>
        <v>3354100978</v>
      </c>
      <c r="Q660" s="4">
        <f t="shared" si="107"/>
        <v>975670070</v>
      </c>
      <c r="R660" s="4">
        <f t="shared" si="101"/>
        <v>4.7264938078410177</v>
      </c>
      <c r="S660" s="4">
        <f t="shared" si="102"/>
        <v>9.87995418877088E-2</v>
      </c>
      <c r="T660" s="4">
        <f t="shared" si="103"/>
        <v>15556.752294933578</v>
      </c>
      <c r="U660" s="4">
        <f t="shared" si="104"/>
        <v>3.6614262804296209</v>
      </c>
      <c r="V660" s="4">
        <f t="shared" si="105"/>
        <v>1.0650675274113968</v>
      </c>
      <c r="X660">
        <v>808777617711.70935</v>
      </c>
      <c r="Y660">
        <v>538342601789.35638</v>
      </c>
      <c r="AA660">
        <f t="shared" si="108"/>
        <v>11.907829123988979</v>
      </c>
      <c r="AB660">
        <f t="shared" si="109"/>
        <v>11.731058749107811</v>
      </c>
    </row>
    <row r="661" spans="1:28" x14ac:dyDescent="0.55000000000000004">
      <c r="A661" s="4">
        <v>71.648475438495765</v>
      </c>
      <c r="B661" s="4">
        <v>49.067814000053723</v>
      </c>
      <c r="C661" s="4">
        <v>3</v>
      </c>
      <c r="D661" s="4">
        <v>3</v>
      </c>
      <c r="E661" s="4">
        <v>239346966192.3692</v>
      </c>
      <c r="F661" s="4">
        <v>47787250229.948486</v>
      </c>
      <c r="G661" s="4">
        <v>-5.0169171203683307</v>
      </c>
      <c r="H661" s="4">
        <v>-8.978290165179807</v>
      </c>
      <c r="I661" s="4">
        <v>-7.0006522917645153</v>
      </c>
      <c r="J661" s="4">
        <v>1823652714</v>
      </c>
      <c r="K661" s="4">
        <v>1767399090</v>
      </c>
      <c r="L661" s="4">
        <v>90033254700</v>
      </c>
      <c r="M661" s="4">
        <v>87281902500</v>
      </c>
      <c r="N661" s="4">
        <v>47772</v>
      </c>
      <c r="O661" s="4">
        <f t="shared" si="100"/>
        <v>91856907414</v>
      </c>
      <c r="P661" s="4">
        <f t="shared" si="106"/>
        <v>2807605824</v>
      </c>
      <c r="Q661" s="4">
        <f t="shared" si="107"/>
        <v>1767399090</v>
      </c>
      <c r="R661" s="4">
        <f t="shared" si="101"/>
        <v>4.9805779911361565</v>
      </c>
      <c r="S661" s="4">
        <f t="shared" si="102"/>
        <v>4.4520579482895214E-2</v>
      </c>
      <c r="T661" s="4">
        <f t="shared" si="103"/>
        <v>1073031.8552649114</v>
      </c>
      <c r="U661" s="4">
        <f t="shared" si="104"/>
        <v>3.0564994000354186</v>
      </c>
      <c r="V661" s="4">
        <f t="shared" si="105"/>
        <v>1.9240785911007374</v>
      </c>
      <c r="X661">
        <v>239346966192.3692</v>
      </c>
      <c r="Y661">
        <v>47787250229.948486</v>
      </c>
      <c r="AA661">
        <f t="shared" si="108"/>
        <v>11.379027927016365</v>
      </c>
      <c r="AB661">
        <f t="shared" si="109"/>
        <v>10.679312041102133</v>
      </c>
    </row>
    <row r="662" spans="1:28" x14ac:dyDescent="0.55000000000000004">
      <c r="A662" s="4">
        <v>26.204783000763669</v>
      </c>
      <c r="B662" s="4">
        <v>13.15397156059265</v>
      </c>
      <c r="C662" s="4">
        <v>1</v>
      </c>
      <c r="D662" s="4">
        <v>5</v>
      </c>
      <c r="E662" s="4">
        <v>2227031477706.7476</v>
      </c>
      <c r="F662" s="4">
        <v>148190427177.79572</v>
      </c>
      <c r="G662" s="4">
        <v>-4.3115827541267944</v>
      </c>
      <c r="H662" s="4">
        <v>-9.5027669125044341</v>
      </c>
      <c r="I662" s="4">
        <v>-7.3066226702736232</v>
      </c>
      <c r="J662" s="4">
        <v>265515138</v>
      </c>
      <c r="K662" s="4">
        <v>263278844</v>
      </c>
      <c r="L662" s="4">
        <v>90433655500</v>
      </c>
      <c r="M662" s="4">
        <v>89653898700</v>
      </c>
      <c r="N662" s="4">
        <v>712</v>
      </c>
      <c r="O662" s="4">
        <f t="shared" si="100"/>
        <v>90699170638</v>
      </c>
      <c r="P662" s="4">
        <f t="shared" si="106"/>
        <v>781993094</v>
      </c>
      <c r="Q662" s="4">
        <f t="shared" si="107"/>
        <v>263278844</v>
      </c>
      <c r="R662" s="4">
        <f t="shared" si="101"/>
        <v>1.1524603043746744</v>
      </c>
      <c r="S662" s="4">
        <f t="shared" si="102"/>
        <v>0.10123373165390789</v>
      </c>
      <c r="T662" s="4">
        <f t="shared" si="103"/>
        <v>7033.2288296369925</v>
      </c>
      <c r="U662" s="4">
        <f t="shared" si="104"/>
        <v>0.86218329065113897</v>
      </c>
      <c r="V662" s="4">
        <f t="shared" si="105"/>
        <v>0.29027701372353537</v>
      </c>
      <c r="X662">
        <v>2227031477706.7476</v>
      </c>
      <c r="Y662">
        <v>148190427177.79572</v>
      </c>
      <c r="AA662">
        <f t="shared" si="108"/>
        <v>12.347726355560185</v>
      </c>
      <c r="AB662">
        <f t="shared" si="109"/>
        <v>11.170820149944676</v>
      </c>
    </row>
    <row r="663" spans="1:28" x14ac:dyDescent="0.55000000000000004">
      <c r="A663" s="4">
        <v>37.331390187688832</v>
      </c>
      <c r="B663" s="4">
        <v>22.611750905231581</v>
      </c>
      <c r="C663" s="4">
        <v>8</v>
      </c>
      <c r="D663" s="4">
        <v>2</v>
      </c>
      <c r="E663" s="4">
        <v>296452231631.61218</v>
      </c>
      <c r="F663" s="4">
        <v>157805228550.40256</v>
      </c>
      <c r="G663" s="4">
        <v>-5.0861231986576838</v>
      </c>
      <c r="H663" s="4">
        <v>-9.6520511214854672</v>
      </c>
      <c r="I663" s="4">
        <v>-7.6467641932796031</v>
      </c>
      <c r="J663" s="4">
        <v>508528036</v>
      </c>
      <c r="K663" s="4">
        <v>502809259</v>
      </c>
      <c r="L663" s="4">
        <v>90576378800</v>
      </c>
      <c r="M663" s="4">
        <v>89551214200</v>
      </c>
      <c r="N663" s="4">
        <v>2108</v>
      </c>
      <c r="O663" s="4">
        <f t="shared" si="100"/>
        <v>91084906836</v>
      </c>
      <c r="P663" s="4">
        <f t="shared" si="106"/>
        <v>1030883377</v>
      </c>
      <c r="Q663" s="4">
        <f t="shared" si="107"/>
        <v>502809259</v>
      </c>
      <c r="R663" s="4">
        <f t="shared" si="101"/>
        <v>1.6838054616023717</v>
      </c>
      <c r="S663" s="4">
        <f t="shared" si="102"/>
        <v>7.862897717708027E-2</v>
      </c>
      <c r="T663" s="4">
        <f t="shared" si="103"/>
        <v>26809.454677918224</v>
      </c>
      <c r="U663" s="4">
        <f t="shared" si="104"/>
        <v>1.131782874693086</v>
      </c>
      <c r="V663" s="4">
        <f t="shared" si="105"/>
        <v>0.55202258690928563</v>
      </c>
      <c r="X663">
        <v>296452231631.61218</v>
      </c>
      <c r="Y663">
        <v>157805228550.40256</v>
      </c>
      <c r="AA663">
        <f t="shared" si="108"/>
        <v>11.471954723973095</v>
      </c>
      <c r="AB663">
        <f t="shared" si="109"/>
        <v>11.19812138856269</v>
      </c>
    </row>
    <row r="664" spans="1:28" x14ac:dyDescent="0.55000000000000004">
      <c r="A664" s="4">
        <v>73.875452965047586</v>
      </c>
      <c r="B664" s="4">
        <v>32.469618397663659</v>
      </c>
      <c r="C664" s="4">
        <v>7</v>
      </c>
      <c r="D664" s="4">
        <v>1</v>
      </c>
      <c r="E664" s="4">
        <v>12546109914.912632</v>
      </c>
      <c r="F664" s="4">
        <v>5842791867.6863976</v>
      </c>
      <c r="G664" s="4">
        <v>-4.6972341365248473</v>
      </c>
      <c r="H664" s="4">
        <v>-8.8300757192063468</v>
      </c>
      <c r="I664" s="4">
        <v>-8.937599849834811</v>
      </c>
      <c r="J664" s="4">
        <v>921540639</v>
      </c>
      <c r="K664" s="4">
        <v>916898815</v>
      </c>
      <c r="L664" s="4">
        <v>90103453200</v>
      </c>
      <c r="M664" s="4">
        <v>89652245500</v>
      </c>
      <c r="N664" s="4">
        <v>30313</v>
      </c>
      <c r="O664" s="4">
        <f t="shared" si="100"/>
        <v>91024993839</v>
      </c>
      <c r="P664" s="4">
        <f t="shared" si="106"/>
        <v>455849524</v>
      </c>
      <c r="Q664" s="4">
        <f t="shared" si="107"/>
        <v>916898815</v>
      </c>
      <c r="R664" s="4">
        <f t="shared" si="101"/>
        <v>1.5081004470355048</v>
      </c>
      <c r="S664" s="4">
        <f t="shared" si="102"/>
        <v>4.3312322173710456E-2</v>
      </c>
      <c r="T664" s="4">
        <f t="shared" si="103"/>
        <v>699870.11729422503</v>
      </c>
      <c r="U664" s="4">
        <f t="shared" si="104"/>
        <v>0.50079599544525266</v>
      </c>
      <c r="V664" s="4">
        <f t="shared" si="105"/>
        <v>1.0073044515902523</v>
      </c>
      <c r="X664">
        <v>12546109914.912632</v>
      </c>
      <c r="Y664">
        <v>5842791867.6863976</v>
      </c>
      <c r="AA664">
        <f t="shared" si="108"/>
        <v>10.098509088018064</v>
      </c>
      <c r="AB664">
        <f t="shared" si="109"/>
        <v>9.7666204161193999</v>
      </c>
    </row>
    <row r="665" spans="1:28" x14ac:dyDescent="0.55000000000000004">
      <c r="A665" s="4">
        <v>54.8692214813248</v>
      </c>
      <c r="B665" s="4">
        <v>49.960678882551463</v>
      </c>
      <c r="C665" s="4">
        <v>10</v>
      </c>
      <c r="D665" s="4">
        <v>1</v>
      </c>
      <c r="E665" s="4">
        <v>30471172352.060787</v>
      </c>
      <c r="F665" s="4">
        <v>20277471850.898483</v>
      </c>
      <c r="G665" s="4">
        <v>-5.2373866863720266</v>
      </c>
      <c r="H665" s="4">
        <v>-8.6317023248111067</v>
      </c>
      <c r="I665" s="4">
        <v>-8.6351945324412132</v>
      </c>
      <c r="J665" s="4">
        <v>1783556295</v>
      </c>
      <c r="K665" s="4">
        <v>1766330917</v>
      </c>
      <c r="L665" s="4">
        <v>90521478500</v>
      </c>
      <c r="M665" s="4">
        <v>89649790700</v>
      </c>
      <c r="N665" s="4">
        <v>16851</v>
      </c>
      <c r="O665" s="4">
        <f t="shared" si="100"/>
        <v>92305034795</v>
      </c>
      <c r="P665" s="4">
        <f t="shared" si="106"/>
        <v>888913178</v>
      </c>
      <c r="Q665" s="4">
        <f t="shared" si="107"/>
        <v>1766330917</v>
      </c>
      <c r="R665" s="4">
        <f t="shared" si="101"/>
        <v>2.8765972526818548</v>
      </c>
      <c r="S665" s="4">
        <f t="shared" si="102"/>
        <v>5.6706193257897775E-2</v>
      </c>
      <c r="T665" s="4">
        <f t="shared" si="103"/>
        <v>297163.30848311831</v>
      </c>
      <c r="U665" s="4">
        <f t="shared" si="104"/>
        <v>0.96301700115728772</v>
      </c>
      <c r="V665" s="4">
        <f t="shared" si="105"/>
        <v>1.913580251524567</v>
      </c>
      <c r="X665">
        <v>30471172352.060787</v>
      </c>
      <c r="Y665">
        <v>20277471850.898483</v>
      </c>
      <c r="AA665">
        <f t="shared" si="108"/>
        <v>10.483889163649527</v>
      </c>
      <c r="AB665">
        <f t="shared" si="109"/>
        <v>10.307013807187579</v>
      </c>
    </row>
    <row r="666" spans="1:28" x14ac:dyDescent="0.55000000000000004">
      <c r="A666" s="4">
        <v>68.854786820257658</v>
      </c>
      <c r="B666" s="4">
        <v>18.529964602738421</v>
      </c>
      <c r="C666" s="4">
        <v>5</v>
      </c>
      <c r="D666" s="4">
        <v>4</v>
      </c>
      <c r="E666" s="4">
        <v>100099217612.9068</v>
      </c>
      <c r="F666" s="4">
        <v>33312899520.991253</v>
      </c>
      <c r="G666" s="4">
        <v>-3.8289018445448169</v>
      </c>
      <c r="H666" s="4">
        <v>-8.8202120428599926</v>
      </c>
      <c r="I666" s="4">
        <v>-7.1439652610513358</v>
      </c>
      <c r="J666" s="4">
        <v>427398612</v>
      </c>
      <c r="K666" s="4">
        <v>424587161</v>
      </c>
      <c r="L666" s="4">
        <v>90374038500</v>
      </c>
      <c r="M666" s="4">
        <v>89783152000</v>
      </c>
      <c r="N666" s="4">
        <v>11155</v>
      </c>
      <c r="O666" s="4">
        <f t="shared" si="100"/>
        <v>90801437112</v>
      </c>
      <c r="P666" s="4">
        <f t="shared" si="106"/>
        <v>593697951</v>
      </c>
      <c r="Q666" s="4">
        <f t="shared" si="107"/>
        <v>424587161</v>
      </c>
      <c r="R666" s="4">
        <f t="shared" si="101"/>
        <v>1.1214416251407842</v>
      </c>
      <c r="S666" s="4">
        <f t="shared" si="102"/>
        <v>4.6150928135077464E-2</v>
      </c>
      <c r="T666" s="4">
        <f t="shared" si="103"/>
        <v>241706.94828391832</v>
      </c>
      <c r="U666" s="4">
        <f t="shared" si="104"/>
        <v>0.6538420204381753</v>
      </c>
      <c r="V666" s="4">
        <f t="shared" si="105"/>
        <v>0.46759960470260886</v>
      </c>
      <c r="X666">
        <v>100099217612.9068</v>
      </c>
      <c r="Y666">
        <v>33312899520.991253</v>
      </c>
      <c r="AA666">
        <f t="shared" si="108"/>
        <v>11.00043068299655</v>
      </c>
      <c r="AB666">
        <f t="shared" si="109"/>
        <v>10.522612434887614</v>
      </c>
    </row>
    <row r="667" spans="1:28" x14ac:dyDescent="0.55000000000000004">
      <c r="A667" s="4">
        <v>65.647021186825469</v>
      </c>
      <c r="B667" s="4">
        <v>32.149796411922772</v>
      </c>
      <c r="C667" s="4">
        <v>1</v>
      </c>
      <c r="D667" s="4">
        <v>4</v>
      </c>
      <c r="E667" s="4">
        <v>2431148959655.2954</v>
      </c>
      <c r="F667" s="4">
        <v>161852114488.59354</v>
      </c>
      <c r="G667" s="4">
        <v>-4.0375036884376998</v>
      </c>
      <c r="H667" s="4">
        <v>-10.274888279578141</v>
      </c>
      <c r="I667" s="4">
        <v>-7.4870175794486942</v>
      </c>
      <c r="J667" s="4">
        <v>877546583</v>
      </c>
      <c r="K667" s="4">
        <v>832244442</v>
      </c>
      <c r="L667" s="4">
        <v>90308329700</v>
      </c>
      <c r="M667" s="4">
        <v>85694868900</v>
      </c>
      <c r="N667" s="4">
        <v>38124</v>
      </c>
      <c r="O667" s="4">
        <f t="shared" si="100"/>
        <v>91185876283</v>
      </c>
      <c r="P667" s="4">
        <f t="shared" si="106"/>
        <v>4658762941</v>
      </c>
      <c r="Q667" s="4">
        <f t="shared" si="107"/>
        <v>832244442</v>
      </c>
      <c r="R667" s="4">
        <f t="shared" si="101"/>
        <v>6.021773992672264</v>
      </c>
      <c r="S667" s="4">
        <f t="shared" si="102"/>
        <v>4.8195273908780069E-2</v>
      </c>
      <c r="T667" s="4">
        <f t="shared" si="103"/>
        <v>791031.9188590541</v>
      </c>
      <c r="U667" s="4">
        <f t="shared" si="104"/>
        <v>5.1090839183705299</v>
      </c>
      <c r="V667" s="4">
        <f t="shared" si="105"/>
        <v>0.9126900743017341</v>
      </c>
      <c r="X667">
        <v>2431148959655.2954</v>
      </c>
      <c r="Y667">
        <v>161852114488.59354</v>
      </c>
      <c r="AA667">
        <f t="shared" si="108"/>
        <v>12.385811569445718</v>
      </c>
      <c r="AB667">
        <f t="shared" si="109"/>
        <v>11.209118377539825</v>
      </c>
    </row>
    <row r="668" spans="1:28" x14ac:dyDescent="0.55000000000000004">
      <c r="A668" s="4">
        <v>39.599543688512142</v>
      </c>
      <c r="B668" s="4">
        <v>14.037704963413189</v>
      </c>
      <c r="C668" s="4">
        <v>1</v>
      </c>
      <c r="D668" s="4">
        <v>3</v>
      </c>
      <c r="E668" s="4">
        <v>149425498518.38727</v>
      </c>
      <c r="F668" s="4">
        <v>9937873979.8125782</v>
      </c>
      <c r="G668" s="4">
        <v>-5.4597884219912531</v>
      </c>
      <c r="H668" s="4">
        <v>-8.4196385455174614</v>
      </c>
      <c r="I668" s="4">
        <v>-8.860422448204023</v>
      </c>
      <c r="J668" s="4">
        <v>284686052</v>
      </c>
      <c r="K668" s="4">
        <v>283753347</v>
      </c>
      <c r="L668" s="4">
        <v>90624839600</v>
      </c>
      <c r="M668" s="4">
        <v>90311062400</v>
      </c>
      <c r="N668" s="4">
        <v>1182</v>
      </c>
      <c r="O668" s="4">
        <f t="shared" si="100"/>
        <v>90909525652</v>
      </c>
      <c r="P668" s="4">
        <f t="shared" si="106"/>
        <v>314709905</v>
      </c>
      <c r="Q668" s="4">
        <f t="shared" si="107"/>
        <v>283753347</v>
      </c>
      <c r="R668" s="4">
        <f t="shared" si="101"/>
        <v>0.65830642906542747</v>
      </c>
      <c r="S668" s="4">
        <f t="shared" si="102"/>
        <v>7.5019734290252979E-2</v>
      </c>
      <c r="T668" s="4">
        <f t="shared" si="103"/>
        <v>15755.854258651681</v>
      </c>
      <c r="U668" s="4">
        <f t="shared" si="104"/>
        <v>0.34617924001133143</v>
      </c>
      <c r="V668" s="4">
        <f t="shared" si="105"/>
        <v>0.31212718905409603</v>
      </c>
      <c r="X668">
        <v>149425498518.38727</v>
      </c>
      <c r="Y668">
        <v>9937873979.8125782</v>
      </c>
      <c r="AA668">
        <f t="shared" si="108"/>
        <v>11.174424713416032</v>
      </c>
      <c r="AB668">
        <f t="shared" si="109"/>
        <v>9.9972934852431816</v>
      </c>
    </row>
    <row r="669" spans="1:28" x14ac:dyDescent="0.55000000000000004">
      <c r="A669" s="4">
        <v>32.240749891294492</v>
      </c>
      <c r="B669" s="4">
        <v>25.807895167395927</v>
      </c>
      <c r="C669" s="4">
        <v>2</v>
      </c>
      <c r="D669" s="4">
        <v>2</v>
      </c>
      <c r="E669" s="4">
        <v>109480989206.0294</v>
      </c>
      <c r="F669" s="4">
        <v>14572406855.892992</v>
      </c>
      <c r="G669" s="4">
        <v>-5.2764175553543531</v>
      </c>
      <c r="H669" s="4">
        <v>-8.4213158736468525</v>
      </c>
      <c r="I669" s="4">
        <v>-8.8719994829135107</v>
      </c>
      <c r="J669" s="4">
        <v>605739626</v>
      </c>
      <c r="K669" s="4">
        <v>603820800</v>
      </c>
      <c r="L669" s="4">
        <v>90539518600</v>
      </c>
      <c r="M669" s="4">
        <v>90223985600</v>
      </c>
      <c r="N669" s="4">
        <v>1426</v>
      </c>
      <c r="O669" s="4">
        <f t="shared" si="100"/>
        <v>91145258226</v>
      </c>
      <c r="P669" s="4">
        <f t="shared" si="106"/>
        <v>317451826</v>
      </c>
      <c r="Q669" s="4">
        <f t="shared" si="107"/>
        <v>603820800</v>
      </c>
      <c r="R669" s="4">
        <f t="shared" si="101"/>
        <v>1.0107740588277787</v>
      </c>
      <c r="S669" s="4">
        <f t="shared" si="102"/>
        <v>8.7853919721795737E-2</v>
      </c>
      <c r="T669" s="4">
        <f t="shared" si="103"/>
        <v>16231.489778892845</v>
      </c>
      <c r="U669" s="4">
        <f t="shared" si="104"/>
        <v>0.34829220101923419</v>
      </c>
      <c r="V669" s="4">
        <f t="shared" si="105"/>
        <v>0.66248185780854441</v>
      </c>
      <c r="X669">
        <v>109480989206.0294</v>
      </c>
      <c r="Y669">
        <v>14572406855.892992</v>
      </c>
      <c r="AA669">
        <f t="shared" si="108"/>
        <v>11.039338712786124</v>
      </c>
      <c r="AB669">
        <f t="shared" si="109"/>
        <v>10.163531288071018</v>
      </c>
    </row>
    <row r="670" spans="1:28" x14ac:dyDescent="0.55000000000000004">
      <c r="A670" s="4">
        <v>56.214448018426808</v>
      </c>
      <c r="B670" s="4">
        <v>45.109208004464243</v>
      </c>
      <c r="C670" s="4">
        <v>9</v>
      </c>
      <c r="D670" s="4">
        <v>3</v>
      </c>
      <c r="E670" s="4">
        <v>1377938339589.0051</v>
      </c>
      <c r="F670" s="4">
        <v>825280983286.79089</v>
      </c>
      <c r="G670" s="4">
        <v>-4.4058165962028477</v>
      </c>
      <c r="H670" s="4">
        <v>-10.17901785423434</v>
      </c>
      <c r="I670" s="4">
        <v>-8.8468232890774772</v>
      </c>
      <c r="J670" s="4">
        <v>1475728421</v>
      </c>
      <c r="K670" s="4">
        <v>1328646027</v>
      </c>
      <c r="L670" s="4">
        <v>90594830500</v>
      </c>
      <c r="M670" s="4">
        <v>81649107100</v>
      </c>
      <c r="N670" s="4">
        <v>17593</v>
      </c>
      <c r="O670" s="4">
        <f t="shared" si="100"/>
        <v>92070558921</v>
      </c>
      <c r="P670" s="4">
        <f t="shared" si="106"/>
        <v>9092805794</v>
      </c>
      <c r="Q670" s="4">
        <f t="shared" si="107"/>
        <v>1328646027</v>
      </c>
      <c r="R670" s="4">
        <f t="shared" si="101"/>
        <v>11.318983986989803</v>
      </c>
      <c r="S670" s="4">
        <f t="shared" si="102"/>
        <v>5.5483915667717945E-2</v>
      </c>
      <c r="T670" s="4">
        <f t="shared" si="103"/>
        <v>317082.88408051356</v>
      </c>
      <c r="U670" s="4">
        <f t="shared" si="104"/>
        <v>9.8759102807249928</v>
      </c>
      <c r="V670" s="4">
        <f t="shared" si="105"/>
        <v>1.4430737062648096</v>
      </c>
      <c r="X670">
        <v>1377938339589.0051</v>
      </c>
      <c r="Y670">
        <v>825280983286.79089</v>
      </c>
      <c r="AA670">
        <f t="shared" si="108"/>
        <v>12.139229784062616</v>
      </c>
      <c r="AB670">
        <f t="shared" si="109"/>
        <v>11.916601837901345</v>
      </c>
    </row>
    <row r="671" spans="1:28" x14ac:dyDescent="0.55000000000000004">
      <c r="A671" s="4">
        <v>42.417913414951769</v>
      </c>
      <c r="B671" s="4">
        <v>31.720625541300652</v>
      </c>
      <c r="C671" s="4">
        <v>8</v>
      </c>
      <c r="D671" s="4">
        <v>1</v>
      </c>
      <c r="E671" s="4">
        <v>155062602748.44604</v>
      </c>
      <c r="F671" s="4">
        <v>82576680031.490295</v>
      </c>
      <c r="G671" s="4">
        <v>-5.3674357066978553</v>
      </c>
      <c r="H671" s="4">
        <v>-8.892851035917392</v>
      </c>
      <c r="I671" s="4">
        <v>-6.9721369254219079</v>
      </c>
      <c r="J671" s="4">
        <v>811643988</v>
      </c>
      <c r="K671" s="4">
        <v>794979991</v>
      </c>
      <c r="L671" s="4">
        <v>90633520900</v>
      </c>
      <c r="M671" s="4">
        <v>88777553100</v>
      </c>
      <c r="N671" s="4">
        <v>3965</v>
      </c>
      <c r="O671" s="4">
        <f t="shared" si="100"/>
        <v>91445164888</v>
      </c>
      <c r="P671" s="4">
        <f t="shared" si="106"/>
        <v>1872631797</v>
      </c>
      <c r="Q671" s="4">
        <f t="shared" si="107"/>
        <v>794979991</v>
      </c>
      <c r="R671" s="4">
        <f t="shared" si="101"/>
        <v>2.9171709529609702</v>
      </c>
      <c r="S671" s="4">
        <f t="shared" si="102"/>
        <v>7.0908675385815967E-2</v>
      </c>
      <c r="T671" s="4">
        <f t="shared" si="103"/>
        <v>55916.994337100936</v>
      </c>
      <c r="U671" s="4">
        <f t="shared" si="104"/>
        <v>2.0478193672607596</v>
      </c>
      <c r="V671" s="4">
        <f t="shared" si="105"/>
        <v>0.86935158570021032</v>
      </c>
      <c r="X671">
        <v>155062602748.44604</v>
      </c>
      <c r="Y671">
        <v>82576680031.490295</v>
      </c>
      <c r="AA671">
        <f t="shared" si="108"/>
        <v>11.19050706939101</v>
      </c>
      <c r="AB671">
        <f t="shared" si="109"/>
        <v>10.916857418221563</v>
      </c>
    </row>
    <row r="672" spans="1:28" x14ac:dyDescent="0.55000000000000004">
      <c r="A672" s="4">
        <v>28.9664115641846</v>
      </c>
      <c r="B672" s="4">
        <v>30.380765727211518</v>
      </c>
      <c r="C672" s="4">
        <v>9</v>
      </c>
      <c r="D672" s="4">
        <v>3</v>
      </c>
      <c r="E672" s="4">
        <v>2302453156912.8442</v>
      </c>
      <c r="F672" s="4">
        <v>1378995525935.9197</v>
      </c>
      <c r="G672" s="4">
        <v>-4.7099568294537253</v>
      </c>
      <c r="H672" s="4">
        <v>-8.981723580013508</v>
      </c>
      <c r="I672" s="4">
        <v>-7.6743441672150414</v>
      </c>
      <c r="J672" s="4">
        <v>762310523</v>
      </c>
      <c r="K672" s="4">
        <v>713642951</v>
      </c>
      <c r="L672" s="4">
        <v>90545457300</v>
      </c>
      <c r="M672" s="4">
        <v>84790291400</v>
      </c>
      <c r="N672" s="4">
        <v>1287</v>
      </c>
      <c r="O672" s="4">
        <f t="shared" si="100"/>
        <v>91307767823</v>
      </c>
      <c r="P672" s="4">
        <f t="shared" si="106"/>
        <v>5803833472</v>
      </c>
      <c r="Q672" s="4">
        <f t="shared" si="107"/>
        <v>713642951</v>
      </c>
      <c r="R672" s="4">
        <f t="shared" si="101"/>
        <v>7.1379210973967959</v>
      </c>
      <c r="S672" s="4">
        <f t="shared" si="102"/>
        <v>9.4742553646075214E-2</v>
      </c>
      <c r="T672" s="4">
        <f t="shared" si="103"/>
        <v>13584.181030287387</v>
      </c>
      <c r="U672" s="4">
        <f t="shared" si="104"/>
        <v>6.356341426778414</v>
      </c>
      <c r="V672" s="4">
        <f t="shared" si="105"/>
        <v>0.78157967061838163</v>
      </c>
      <c r="X672">
        <v>2302453156912.8442</v>
      </c>
      <c r="Y672">
        <v>1378995525935.9197</v>
      </c>
      <c r="AA672">
        <f t="shared" si="108"/>
        <v>12.362190803298327</v>
      </c>
      <c r="AB672">
        <f t="shared" si="109"/>
        <v>12.139562857137058</v>
      </c>
    </row>
    <row r="673" spans="1:28" x14ac:dyDescent="0.55000000000000004">
      <c r="A673" s="4">
        <v>62.35114024967347</v>
      </c>
      <c r="B673" s="4">
        <v>24.351123786477469</v>
      </c>
      <c r="C673" s="4">
        <v>8</v>
      </c>
      <c r="D673" s="4">
        <v>2</v>
      </c>
      <c r="E673" s="4">
        <v>1024962081775.4155</v>
      </c>
      <c r="F673" s="4">
        <v>545600128155.07587</v>
      </c>
      <c r="G673" s="4">
        <v>-4.2622495659538178</v>
      </c>
      <c r="H673" s="4">
        <v>-10.118208728569471</v>
      </c>
      <c r="I673" s="4">
        <v>-8.5207806087660352</v>
      </c>
      <c r="J673" s="4">
        <v>589906310</v>
      </c>
      <c r="K673" s="4">
        <v>531421608</v>
      </c>
      <c r="L673" s="4">
        <v>90489766400</v>
      </c>
      <c r="M673" s="4">
        <v>81610041200</v>
      </c>
      <c r="N673" s="4">
        <v>11423</v>
      </c>
      <c r="O673" s="4">
        <f t="shared" si="100"/>
        <v>91079672710</v>
      </c>
      <c r="P673" s="4">
        <f t="shared" si="106"/>
        <v>8938209902</v>
      </c>
      <c r="Q673" s="4">
        <f t="shared" si="107"/>
        <v>531421608</v>
      </c>
      <c r="R673" s="4">
        <f t="shared" si="101"/>
        <v>10.39708557160888</v>
      </c>
      <c r="S673" s="4">
        <f t="shared" si="102"/>
        <v>5.0508923079151183E-2</v>
      </c>
      <c r="T673" s="4">
        <f t="shared" si="103"/>
        <v>226158.05888593828</v>
      </c>
      <c r="U673" s="4">
        <f t="shared" si="104"/>
        <v>9.8136166238316296</v>
      </c>
      <c r="V673" s="4">
        <f t="shared" si="105"/>
        <v>0.58346894777724978</v>
      </c>
      <c r="X673">
        <v>1024962081775.4155</v>
      </c>
      <c r="Y673">
        <v>545600128155.07587</v>
      </c>
      <c r="AA673">
        <f t="shared" si="108"/>
        <v>12.010707799069523</v>
      </c>
      <c r="AB673">
        <f t="shared" si="109"/>
        <v>11.736874463659118</v>
      </c>
    </row>
    <row r="674" spans="1:28" x14ac:dyDescent="0.55000000000000004">
      <c r="A674" s="4">
        <v>61.177415175713818</v>
      </c>
      <c r="B674" s="4">
        <v>43.213080767042186</v>
      </c>
      <c r="C674" s="4">
        <v>6</v>
      </c>
      <c r="D674" s="4">
        <v>5</v>
      </c>
      <c r="E674" s="4">
        <v>96664709896.616974</v>
      </c>
      <c r="F674" s="4">
        <v>38600015745.423332</v>
      </c>
      <c r="G674" s="4">
        <v>-5.0782769243856558</v>
      </c>
      <c r="H674" s="4">
        <v>-10.03784943983478</v>
      </c>
      <c r="I674" s="4">
        <v>-8.6192537241823359</v>
      </c>
      <c r="J674" s="4">
        <v>1387480343</v>
      </c>
      <c r="K674" s="4">
        <v>1380553740</v>
      </c>
      <c r="L674" s="4">
        <v>90486822400</v>
      </c>
      <c r="M674" s="4">
        <v>90035796800</v>
      </c>
      <c r="N674" s="4">
        <v>1703844</v>
      </c>
      <c r="O674" s="4">
        <f t="shared" si="100"/>
        <v>91874302743</v>
      </c>
      <c r="P674" s="4">
        <f t="shared" si="106"/>
        <v>457952203</v>
      </c>
      <c r="Q674" s="4">
        <f t="shared" si="107"/>
        <v>1380553740</v>
      </c>
      <c r="R674" s="4">
        <f t="shared" si="101"/>
        <v>2.0011100907539432</v>
      </c>
      <c r="S674" s="4">
        <f t="shared" si="102"/>
        <v>5.1389798270638387E-2</v>
      </c>
      <c r="T674" s="4">
        <f t="shared" si="103"/>
        <v>33155296.524553455</v>
      </c>
      <c r="U674" s="4">
        <f t="shared" si="104"/>
        <v>0.49845516028679943</v>
      </c>
      <c r="V674" s="4">
        <f t="shared" si="105"/>
        <v>1.5026549304671439</v>
      </c>
      <c r="X674">
        <v>96664709896.616974</v>
      </c>
      <c r="Y674">
        <v>38600015745.423332</v>
      </c>
      <c r="AA674">
        <f t="shared" si="108"/>
        <v>10.985267951906506</v>
      </c>
      <c r="AB674">
        <f t="shared" si="109"/>
        <v>10.586587481825877</v>
      </c>
    </row>
    <row r="675" spans="1:28" x14ac:dyDescent="0.55000000000000004">
      <c r="A675" s="4">
        <v>69.915418563580801</v>
      </c>
      <c r="B675" s="4">
        <v>12.676316099518999</v>
      </c>
      <c r="C675" s="4">
        <v>4</v>
      </c>
      <c r="D675" s="4">
        <v>4</v>
      </c>
      <c r="E675" s="4">
        <v>1391133760541.0212</v>
      </c>
      <c r="F675" s="4">
        <v>370376021668.33844</v>
      </c>
      <c r="G675" s="4">
        <v>-5.2557804399417423</v>
      </c>
      <c r="H675" s="4">
        <v>-9.715341398552626</v>
      </c>
      <c r="I675" s="4">
        <v>-7.3254473550700583</v>
      </c>
      <c r="J675" s="4">
        <v>274201409</v>
      </c>
      <c r="K675" s="4">
        <v>253008774</v>
      </c>
      <c r="L675" s="4">
        <v>90418055700</v>
      </c>
      <c r="M675" s="4">
        <v>83498950700</v>
      </c>
      <c r="N675" s="4">
        <v>7751</v>
      </c>
      <c r="O675" s="4">
        <f t="shared" si="100"/>
        <v>90692257109</v>
      </c>
      <c r="P675" s="4">
        <f t="shared" si="106"/>
        <v>6940297635</v>
      </c>
      <c r="Q675" s="4">
        <f t="shared" si="107"/>
        <v>253008774</v>
      </c>
      <c r="R675" s="4">
        <f t="shared" si="101"/>
        <v>7.9315551716334554</v>
      </c>
      <c r="S675" s="4">
        <f t="shared" si="102"/>
        <v>4.5516279490392893E-2</v>
      </c>
      <c r="T675" s="4">
        <f t="shared" si="103"/>
        <v>170290.71986509796</v>
      </c>
      <c r="U675" s="4">
        <f t="shared" si="104"/>
        <v>7.6525801167994834</v>
      </c>
      <c r="V675" s="4">
        <f t="shared" si="105"/>
        <v>0.27897505483397239</v>
      </c>
      <c r="X675">
        <v>1391133760541.0212</v>
      </c>
      <c r="Y675">
        <v>370376021668.33844</v>
      </c>
      <c r="AA675">
        <f t="shared" si="108"/>
        <v>12.143368890360099</v>
      </c>
      <c r="AB675">
        <f t="shared" si="109"/>
        <v>11.568642862474769</v>
      </c>
    </row>
    <row r="676" spans="1:28" x14ac:dyDescent="0.55000000000000004">
      <c r="A676" s="4">
        <v>26.89433234861983</v>
      </c>
      <c r="B676" s="4">
        <v>20.835924336197508</v>
      </c>
      <c r="C676" s="4">
        <v>8</v>
      </c>
      <c r="D676" s="4">
        <v>3</v>
      </c>
      <c r="E676" s="4">
        <v>1690051011838.2278</v>
      </c>
      <c r="F676" s="4">
        <v>899785481246.41577</v>
      </c>
      <c r="G676" s="4">
        <v>-4.7792928910506571</v>
      </c>
      <c r="H676" s="4">
        <v>-10.13233530254927</v>
      </c>
      <c r="I676" s="4">
        <v>-7.3315403662948491</v>
      </c>
      <c r="J676" s="4">
        <v>460657112</v>
      </c>
      <c r="K676" s="4">
        <v>453760339</v>
      </c>
      <c r="L676" s="4">
        <v>90413412300</v>
      </c>
      <c r="M676" s="4">
        <v>89054735200</v>
      </c>
      <c r="N676" s="4">
        <v>1457</v>
      </c>
      <c r="O676" s="4">
        <f t="shared" si="100"/>
        <v>90874069412</v>
      </c>
      <c r="P676" s="4">
        <f t="shared" si="106"/>
        <v>1365573873</v>
      </c>
      <c r="Q676" s="4">
        <f t="shared" si="107"/>
        <v>453760339</v>
      </c>
      <c r="R676" s="4">
        <f t="shared" si="101"/>
        <v>2.0020388915913951</v>
      </c>
      <c r="S676" s="4">
        <f t="shared" si="102"/>
        <v>9.954988543614493E-2</v>
      </c>
      <c r="T676" s="4">
        <f t="shared" si="103"/>
        <v>14635.878219413673</v>
      </c>
      <c r="U676" s="4">
        <f t="shared" si="104"/>
        <v>1.5027101590541017</v>
      </c>
      <c r="V676" s="4">
        <f t="shared" si="105"/>
        <v>0.4993287325372936</v>
      </c>
      <c r="X676">
        <v>1690051011838.2278</v>
      </c>
      <c r="Y676">
        <v>899785481246.41577</v>
      </c>
      <c r="AA676">
        <f t="shared" si="108"/>
        <v>12.227899813386161</v>
      </c>
      <c r="AB676">
        <f t="shared" si="109"/>
        <v>11.95413898119959</v>
      </c>
    </row>
    <row r="677" spans="1:28" x14ac:dyDescent="0.55000000000000004">
      <c r="A677" s="4">
        <v>35.610336153999278</v>
      </c>
      <c r="B677" s="4">
        <v>31.907399580812001</v>
      </c>
      <c r="C677" s="4">
        <v>10</v>
      </c>
      <c r="D677" s="4">
        <v>3</v>
      </c>
      <c r="E677" s="4">
        <v>61315908367.437325</v>
      </c>
      <c r="F677" s="4">
        <v>40804371109.162102</v>
      </c>
      <c r="G677" s="4">
        <v>-4.1523543592257521</v>
      </c>
      <c r="H677" s="4">
        <v>-9.5853357020400676</v>
      </c>
      <c r="I677" s="4">
        <v>-7.9479264429864234</v>
      </c>
      <c r="J677" s="4">
        <v>815526015</v>
      </c>
      <c r="K677" s="4">
        <v>814045567</v>
      </c>
      <c r="L677" s="4">
        <v>90612287400</v>
      </c>
      <c r="M677" s="4">
        <v>90426832900</v>
      </c>
      <c r="N677" s="4">
        <v>2595</v>
      </c>
      <c r="O677" s="4">
        <f t="shared" si="100"/>
        <v>91427813415</v>
      </c>
      <c r="P677" s="4">
        <f t="shared" si="106"/>
        <v>186934948</v>
      </c>
      <c r="Q677" s="4">
        <f t="shared" si="107"/>
        <v>814045567</v>
      </c>
      <c r="R677" s="4">
        <f t="shared" si="101"/>
        <v>1.0948315152812955</v>
      </c>
      <c r="S677" s="4">
        <f t="shared" si="102"/>
        <v>8.1563987905435342E-2</v>
      </c>
      <c r="T677" s="4">
        <f t="shared" si="103"/>
        <v>31815.511558956914</v>
      </c>
      <c r="U677" s="4">
        <f t="shared" si="104"/>
        <v>0.204461794521415</v>
      </c>
      <c r="V677" s="4">
        <f t="shared" si="105"/>
        <v>0.89036972075988052</v>
      </c>
      <c r="X677">
        <v>61315908367.437325</v>
      </c>
      <c r="Y677">
        <v>40804371109.162102</v>
      </c>
      <c r="AA677">
        <f t="shared" si="108"/>
        <v>10.787573166522655</v>
      </c>
      <c r="AB677">
        <f t="shared" si="109"/>
        <v>10.61070668874935</v>
      </c>
    </row>
    <row r="678" spans="1:28" x14ac:dyDescent="0.55000000000000004">
      <c r="A678" s="4">
        <v>65.761559535652907</v>
      </c>
      <c r="B678" s="4">
        <v>28.331500948762329</v>
      </c>
      <c r="C678" s="4">
        <v>8</v>
      </c>
      <c r="D678" s="4">
        <v>4</v>
      </c>
      <c r="E678" s="4">
        <v>49045202457.051277</v>
      </c>
      <c r="F678" s="4">
        <v>26110748115.05603</v>
      </c>
      <c r="G678" s="4">
        <v>-3.9309664604428058</v>
      </c>
      <c r="H678" s="4">
        <v>-9.7015591590857984</v>
      </c>
      <c r="I678" s="4">
        <v>-7.4413531285642129</v>
      </c>
      <c r="J678" s="4">
        <v>732218845</v>
      </c>
      <c r="K678" s="4">
        <v>729583434</v>
      </c>
      <c r="L678" s="4">
        <v>90268216500</v>
      </c>
      <c r="M678" s="4">
        <v>89944792300</v>
      </c>
      <c r="N678" s="4">
        <v>303906</v>
      </c>
      <c r="O678" s="4">
        <f t="shared" si="100"/>
        <v>91000435345</v>
      </c>
      <c r="P678" s="4">
        <f t="shared" si="106"/>
        <v>326059611</v>
      </c>
      <c r="Q678" s="4">
        <f t="shared" si="107"/>
        <v>729583434</v>
      </c>
      <c r="R678" s="4">
        <f t="shared" si="101"/>
        <v>1.1600417525453104</v>
      </c>
      <c r="S678" s="4">
        <f t="shared" si="102"/>
        <v>4.8118890899234823E-2</v>
      </c>
      <c r="T678" s="4">
        <f t="shared" si="103"/>
        <v>6315731.6039641444</v>
      </c>
      <c r="U678" s="4">
        <f t="shared" si="104"/>
        <v>0.35830555069747289</v>
      </c>
      <c r="V678" s="4">
        <f t="shared" si="105"/>
        <v>0.80173620184783756</v>
      </c>
      <c r="X678">
        <v>49045202457.051277</v>
      </c>
      <c r="Y678">
        <v>26110748115.05603</v>
      </c>
      <c r="AA678">
        <f t="shared" si="108"/>
        <v>10.690596531627669</v>
      </c>
      <c r="AB678">
        <f t="shared" si="109"/>
        <v>10.41681931523873</v>
      </c>
    </row>
    <row r="679" spans="1:28" x14ac:dyDescent="0.55000000000000004">
      <c r="A679" s="4">
        <v>34.540793531108193</v>
      </c>
      <c r="B679" s="4">
        <v>33.141061256078899</v>
      </c>
      <c r="C679" s="4">
        <v>8</v>
      </c>
      <c r="D679" s="4">
        <v>2</v>
      </c>
      <c r="E679" s="4">
        <v>213907086231.77203</v>
      </c>
      <c r="F679" s="4">
        <v>113865415839.75015</v>
      </c>
      <c r="G679" s="4">
        <v>-4.5669378268093146</v>
      </c>
      <c r="H679" s="4">
        <v>-9.2655327460752837</v>
      </c>
      <c r="I679" s="4">
        <v>-7.0365773320502871</v>
      </c>
      <c r="J679" s="4">
        <v>862879490</v>
      </c>
      <c r="K679" s="4">
        <v>854505739</v>
      </c>
      <c r="L679" s="4">
        <v>90622289100</v>
      </c>
      <c r="M679" s="4">
        <v>89727784100</v>
      </c>
      <c r="N679" s="4">
        <v>2496</v>
      </c>
      <c r="O679" s="4">
        <f t="shared" si="100"/>
        <v>91485168590</v>
      </c>
      <c r="P679" s="4">
        <f t="shared" si="106"/>
        <v>902878751</v>
      </c>
      <c r="Q679" s="4">
        <f t="shared" si="107"/>
        <v>854505739</v>
      </c>
      <c r="R679" s="4">
        <f t="shared" si="101"/>
        <v>1.9209501573702026</v>
      </c>
      <c r="S679" s="4">
        <f t="shared" si="102"/>
        <v>8.3479459508931486E-2</v>
      </c>
      <c r="T679" s="4">
        <f t="shared" si="103"/>
        <v>29899.570681012283</v>
      </c>
      <c r="U679" s="4">
        <f t="shared" si="104"/>
        <v>0.98691270390104668</v>
      </c>
      <c r="V679" s="4">
        <f t="shared" si="105"/>
        <v>0.9340374534691559</v>
      </c>
      <c r="X679">
        <v>213907086231.77203</v>
      </c>
      <c r="Y679">
        <v>113865415839.75015</v>
      </c>
      <c r="AA679">
        <f t="shared" si="108"/>
        <v>11.330225171950584</v>
      </c>
      <c r="AB679">
        <f t="shared" si="109"/>
        <v>11.056391836540179</v>
      </c>
    </row>
    <row r="680" spans="1:28" x14ac:dyDescent="0.55000000000000004">
      <c r="A680" s="4">
        <v>67.167485568018776</v>
      </c>
      <c r="B680" s="4">
        <v>46.836734270722381</v>
      </c>
      <c r="C680" s="4">
        <v>9</v>
      </c>
      <c r="D680" s="4">
        <v>2</v>
      </c>
      <c r="E680" s="4">
        <v>1902328882204.1968</v>
      </c>
      <c r="F680" s="4">
        <v>1139217466712.9492</v>
      </c>
      <c r="G680" s="4">
        <v>-3.7495662766878768</v>
      </c>
      <c r="H680" s="4">
        <v>-9.0009556874494283</v>
      </c>
      <c r="I680" s="4">
        <v>-8.1492787728755491</v>
      </c>
      <c r="J680" s="4">
        <v>1639064475</v>
      </c>
      <c r="K680" s="4">
        <v>1055854948</v>
      </c>
      <c r="L680" s="4">
        <v>90233802400</v>
      </c>
      <c r="M680" s="4">
        <v>58366449400</v>
      </c>
      <c r="N680" s="4">
        <v>28027</v>
      </c>
      <c r="O680" s="4">
        <f t="shared" si="100"/>
        <v>91872866875</v>
      </c>
      <c r="P680" s="4">
        <f t="shared" si="106"/>
        <v>32450562527</v>
      </c>
      <c r="Q680" s="4">
        <f t="shared" si="107"/>
        <v>1055854948</v>
      </c>
      <c r="R680" s="4">
        <f t="shared" si="101"/>
        <v>36.47041679954107</v>
      </c>
      <c r="S680" s="4">
        <f t="shared" si="102"/>
        <v>4.7202131085536857E-2</v>
      </c>
      <c r="T680" s="4">
        <f t="shared" si="103"/>
        <v>593765.5642964755</v>
      </c>
      <c r="U680" s="4">
        <f t="shared" si="104"/>
        <v>35.321160241087775</v>
      </c>
      <c r="V680" s="4">
        <f t="shared" si="105"/>
        <v>1.1492565584532926</v>
      </c>
      <c r="X680">
        <v>1902328882204.1968</v>
      </c>
      <c r="Y680">
        <v>1139217466712.9492</v>
      </c>
      <c r="AA680">
        <f t="shared" si="108"/>
        <v>12.279285601654554</v>
      </c>
      <c r="AB680">
        <f t="shared" si="109"/>
        <v>12.056606635034791</v>
      </c>
    </row>
    <row r="681" spans="1:28" x14ac:dyDescent="0.55000000000000004">
      <c r="A681" s="4">
        <v>47.940219253776277</v>
      </c>
      <c r="B681" s="4">
        <v>19.27339579521453</v>
      </c>
      <c r="C681" s="4">
        <v>7</v>
      </c>
      <c r="D681" s="4">
        <v>3</v>
      </c>
      <c r="E681" s="4">
        <v>163225593071.88736</v>
      </c>
      <c r="F681" s="4">
        <v>76040299945.632477</v>
      </c>
      <c r="G681" s="4">
        <v>-5.1162956247998803</v>
      </c>
      <c r="H681" s="4">
        <v>-9.6360139101926361</v>
      </c>
      <c r="I681" s="4">
        <v>-7.1138953486892431</v>
      </c>
      <c r="J681" s="4">
        <v>420664490</v>
      </c>
      <c r="K681" s="4">
        <v>417829087</v>
      </c>
      <c r="L681" s="4">
        <v>90624998300</v>
      </c>
      <c r="M681" s="4">
        <v>90010683600</v>
      </c>
      <c r="N681" s="4">
        <v>3215</v>
      </c>
      <c r="O681" s="4">
        <f t="shared" si="100"/>
        <v>91045662790</v>
      </c>
      <c r="P681" s="4">
        <f t="shared" si="106"/>
        <v>617150103</v>
      </c>
      <c r="Q681" s="4">
        <f t="shared" si="107"/>
        <v>417829087</v>
      </c>
      <c r="R681" s="4">
        <f t="shared" si="101"/>
        <v>1.1367693509873344</v>
      </c>
      <c r="S681" s="4">
        <f t="shared" si="102"/>
        <v>6.3896968810033178E-2</v>
      </c>
      <c r="T681" s="4">
        <f t="shared" si="103"/>
        <v>50315.375828832381</v>
      </c>
      <c r="U681" s="4">
        <f t="shared" si="104"/>
        <v>0.67784679037756934</v>
      </c>
      <c r="V681" s="4">
        <f t="shared" si="105"/>
        <v>0.458922560609765</v>
      </c>
      <c r="X681">
        <v>163225593071.88736</v>
      </c>
      <c r="Y681">
        <v>76040299945.632477</v>
      </c>
      <c r="AA681">
        <f t="shared" si="108"/>
        <v>11.21278825526627</v>
      </c>
      <c r="AB681">
        <f t="shared" si="109"/>
        <v>10.881043821298036</v>
      </c>
    </row>
    <row r="682" spans="1:28" x14ac:dyDescent="0.55000000000000004">
      <c r="A682" s="4">
        <v>56.956739814790943</v>
      </c>
      <c r="B682" s="4">
        <v>20.650524356953969</v>
      </c>
      <c r="C682" s="4">
        <v>10</v>
      </c>
      <c r="D682" s="4">
        <v>3</v>
      </c>
      <c r="E682" s="4">
        <v>164579233975.99924</v>
      </c>
      <c r="F682" s="4">
        <v>109523813946.86603</v>
      </c>
      <c r="G682" s="4">
        <v>-5.0436252496665617</v>
      </c>
      <c r="H682" s="4">
        <v>-9.814340691645695</v>
      </c>
      <c r="I682" s="4">
        <v>-7.7756425179328161</v>
      </c>
      <c r="J682" s="4">
        <v>468728742</v>
      </c>
      <c r="K682" s="4">
        <v>463485046</v>
      </c>
      <c r="L682" s="4">
        <v>90570889100</v>
      </c>
      <c r="M682" s="4">
        <v>89563049500</v>
      </c>
      <c r="N682" s="4">
        <v>6325</v>
      </c>
      <c r="O682" s="4">
        <f t="shared" si="100"/>
        <v>91039617842</v>
      </c>
      <c r="P682" s="4">
        <f t="shared" si="106"/>
        <v>1013083296</v>
      </c>
      <c r="Q682" s="4">
        <f t="shared" si="107"/>
        <v>463485046</v>
      </c>
      <c r="R682" s="4">
        <f t="shared" si="101"/>
        <v>1.6218964633206134</v>
      </c>
      <c r="S682" s="4">
        <f t="shared" si="102"/>
        <v>5.4831068270730671E-2</v>
      </c>
      <c r="T682" s="4">
        <f t="shared" si="103"/>
        <v>115354.30914404313</v>
      </c>
      <c r="U682" s="4">
        <f t="shared" si="104"/>
        <v>1.1127938803062798</v>
      </c>
      <c r="V682" s="4">
        <f t="shared" si="105"/>
        <v>0.50910258301433353</v>
      </c>
      <c r="X682">
        <v>164579233975.99924</v>
      </c>
      <c r="Y682">
        <v>109523813946.86603</v>
      </c>
      <c r="AA682">
        <f t="shared" si="108"/>
        <v>11.216375036595714</v>
      </c>
      <c r="AB682">
        <f t="shared" si="109"/>
        <v>11.039508558822408</v>
      </c>
    </row>
    <row r="683" spans="1:28" x14ac:dyDescent="0.55000000000000004">
      <c r="A683" s="4">
        <v>68.605051385338129</v>
      </c>
      <c r="B683" s="4">
        <v>28.266013498305011</v>
      </c>
      <c r="C683" s="4">
        <v>6</v>
      </c>
      <c r="D683" s="4">
        <v>2</v>
      </c>
      <c r="E683" s="4">
        <v>50560721715.722481</v>
      </c>
      <c r="F683" s="4">
        <v>20189658054.976852</v>
      </c>
      <c r="G683" s="4">
        <v>-4.3467477241133112</v>
      </c>
      <c r="H683" s="4">
        <v>-9.7219133237147268</v>
      </c>
      <c r="I683" s="4">
        <v>-8.3313010761771995</v>
      </c>
      <c r="J683" s="4">
        <v>737980283</v>
      </c>
      <c r="K683" s="4">
        <v>732781618</v>
      </c>
      <c r="L683" s="4">
        <v>90188707000</v>
      </c>
      <c r="M683" s="4">
        <v>89557626100</v>
      </c>
      <c r="N683" s="4">
        <v>676489</v>
      </c>
      <c r="O683" s="4">
        <f t="shared" si="100"/>
        <v>90926687283</v>
      </c>
      <c r="P683" s="4">
        <f t="shared" si="106"/>
        <v>636279565</v>
      </c>
      <c r="Q683" s="4">
        <f t="shared" si="107"/>
        <v>732781618</v>
      </c>
      <c r="R683" s="4">
        <f t="shared" si="101"/>
        <v>1.5056758625099111</v>
      </c>
      <c r="S683" s="4">
        <f t="shared" si="102"/>
        <v>4.6303249186923058E-2</v>
      </c>
      <c r="T683" s="4">
        <f t="shared" si="103"/>
        <v>14609968.23935746</v>
      </c>
      <c r="U683" s="4">
        <f t="shared" si="104"/>
        <v>0.69977207353837168</v>
      </c>
      <c r="V683" s="4">
        <f t="shared" si="105"/>
        <v>0.80590378897153947</v>
      </c>
      <c r="X683">
        <v>50560721715.722481</v>
      </c>
      <c r="Y683">
        <v>20189658054.976852</v>
      </c>
      <c r="AA683">
        <f t="shared" si="108"/>
        <v>10.703813264540917</v>
      </c>
      <c r="AB683">
        <f t="shared" si="109"/>
        <v>10.305128963515495</v>
      </c>
    </row>
    <row r="684" spans="1:28" x14ac:dyDescent="0.55000000000000004">
      <c r="A684" s="4">
        <v>38.947699739509083</v>
      </c>
      <c r="B684" s="4">
        <v>42.487060612871744</v>
      </c>
      <c r="C684" s="4">
        <v>9</v>
      </c>
      <c r="D684" s="4">
        <v>2</v>
      </c>
      <c r="E684" s="4">
        <v>159406124560.15005</v>
      </c>
      <c r="F684" s="4">
        <v>95461012603.419083</v>
      </c>
      <c r="G684" s="4">
        <v>-3.7680022048895552</v>
      </c>
      <c r="H684" s="4">
        <v>-9.0833022513648789</v>
      </c>
      <c r="I684" s="4">
        <v>-8.8910757654968435</v>
      </c>
      <c r="J684" s="4">
        <v>1288083675</v>
      </c>
      <c r="K684" s="4">
        <v>1273512478</v>
      </c>
      <c r="L684" s="4">
        <v>90753320200</v>
      </c>
      <c r="M684" s="4">
        <v>89718380900</v>
      </c>
      <c r="N684" s="4">
        <v>4590</v>
      </c>
      <c r="O684" s="4">
        <f t="shared" si="100"/>
        <v>92041403875</v>
      </c>
      <c r="P684" s="4">
        <f t="shared" si="106"/>
        <v>1049510497</v>
      </c>
      <c r="Q684" s="4">
        <f t="shared" si="107"/>
        <v>1273512478</v>
      </c>
      <c r="R684" s="4">
        <f t="shared" si="101"/>
        <v>2.5238891164185864</v>
      </c>
      <c r="S684" s="4">
        <f t="shared" si="102"/>
        <v>7.6028222554198499E-2</v>
      </c>
      <c r="T684" s="4">
        <f t="shared" si="103"/>
        <v>60372.317618341149</v>
      </c>
      <c r="U684" s="4">
        <f t="shared" si="104"/>
        <v>1.1402591147189844</v>
      </c>
      <c r="V684" s="4">
        <f t="shared" si="105"/>
        <v>1.3836300016996019</v>
      </c>
      <c r="X684">
        <v>159406124560.15005</v>
      </c>
      <c r="Y684">
        <v>95461012603.419083</v>
      </c>
      <c r="AA684">
        <f t="shared" si="108"/>
        <v>11.20250500345645</v>
      </c>
      <c r="AB684">
        <f t="shared" si="109"/>
        <v>10.979826036836688</v>
      </c>
    </row>
    <row r="685" spans="1:28" x14ac:dyDescent="0.55000000000000004">
      <c r="A685" s="4">
        <v>73.184802599058443</v>
      </c>
      <c r="B685" s="4">
        <v>41.069523960048812</v>
      </c>
      <c r="C685" s="4">
        <v>6</v>
      </c>
      <c r="D685" s="4">
        <v>5</v>
      </c>
      <c r="E685" s="4">
        <v>1816890854110.8379</v>
      </c>
      <c r="F685" s="4">
        <v>725518295677.9187</v>
      </c>
      <c r="G685" s="4">
        <v>-5.4230166549414927</v>
      </c>
      <c r="H685" s="4">
        <v>-10.152978161026491</v>
      </c>
      <c r="I685" s="4">
        <v>-7.9854677824341076</v>
      </c>
      <c r="J685" s="4">
        <v>1331506404</v>
      </c>
      <c r="K685" s="4">
        <v>1153861071</v>
      </c>
      <c r="L685" s="4">
        <v>90152023200</v>
      </c>
      <c r="M685" s="4">
        <v>78235378200</v>
      </c>
      <c r="N685" s="4">
        <v>39862</v>
      </c>
      <c r="O685" s="4">
        <f t="shared" si="100"/>
        <v>91483529604</v>
      </c>
      <c r="P685" s="4">
        <f t="shared" si="106"/>
        <v>12094290333</v>
      </c>
      <c r="Q685" s="4">
        <f t="shared" si="107"/>
        <v>1153861071</v>
      </c>
      <c r="R685" s="4">
        <f t="shared" si="101"/>
        <v>14.481460719045913</v>
      </c>
      <c r="S685" s="4">
        <f t="shared" si="102"/>
        <v>4.3678771094265857E-2</v>
      </c>
      <c r="T685" s="4">
        <f t="shared" si="103"/>
        <v>912617.25092886318</v>
      </c>
      <c r="U685" s="4">
        <f t="shared" si="104"/>
        <v>13.220183332838081</v>
      </c>
      <c r="V685" s="4">
        <f t="shared" si="105"/>
        <v>1.2612773862078326</v>
      </c>
      <c r="X685">
        <v>1816890854110.8379</v>
      </c>
      <c r="Y685">
        <v>725518295677.9187</v>
      </c>
      <c r="AA685">
        <f t="shared" si="108"/>
        <v>12.259328838765862</v>
      </c>
      <c r="AB685">
        <f t="shared" si="109"/>
        <v>11.860648368685233</v>
      </c>
    </row>
    <row r="686" spans="1:28" x14ac:dyDescent="0.55000000000000004">
      <c r="A686" s="4">
        <v>30.764562848888371</v>
      </c>
      <c r="B686" s="4">
        <v>11.257670070019419</v>
      </c>
      <c r="C686" s="4">
        <v>8</v>
      </c>
      <c r="D686" s="4">
        <v>4</v>
      </c>
      <c r="E686" s="4">
        <v>147437200040.5264</v>
      </c>
      <c r="F686" s="4">
        <v>78492806639.313583</v>
      </c>
      <c r="G686" s="4">
        <v>-4.4075102168845257</v>
      </c>
      <c r="H686" s="4">
        <v>-8.6227957519859562</v>
      </c>
      <c r="I686" s="4">
        <v>-8.0556060991562823</v>
      </c>
      <c r="J686" s="4">
        <v>221237935</v>
      </c>
      <c r="K686" s="4">
        <v>220708937</v>
      </c>
      <c r="L686" s="4">
        <v>90545776100</v>
      </c>
      <c r="M686" s="4">
        <v>90293440000</v>
      </c>
      <c r="N686" s="4">
        <v>467</v>
      </c>
      <c r="O686" s="4">
        <f t="shared" si="100"/>
        <v>90767014035</v>
      </c>
      <c r="P686" s="4">
        <f t="shared" si="106"/>
        <v>252865098</v>
      </c>
      <c r="Q686" s="4">
        <f t="shared" si="107"/>
        <v>220708937</v>
      </c>
      <c r="R686" s="4">
        <f t="shared" si="101"/>
        <v>0.521746848273965</v>
      </c>
      <c r="S686" s="4">
        <f t="shared" si="102"/>
        <v>9.0858142820126123E-2</v>
      </c>
      <c r="T686" s="4">
        <f t="shared" si="103"/>
        <v>5139.8805380001022</v>
      </c>
      <c r="U686" s="4">
        <f t="shared" si="104"/>
        <v>0.27858699626550959</v>
      </c>
      <c r="V686" s="4">
        <f t="shared" si="105"/>
        <v>0.24315985200845544</v>
      </c>
      <c r="X686">
        <v>147437200040.5264</v>
      </c>
      <c r="Y686">
        <v>78492806639.313583</v>
      </c>
      <c r="AA686">
        <f t="shared" si="108"/>
        <v>11.168607074662894</v>
      </c>
      <c r="AB686">
        <f t="shared" si="109"/>
        <v>10.894829858273953</v>
      </c>
    </row>
    <row r="687" spans="1:28" x14ac:dyDescent="0.55000000000000004">
      <c r="A687" s="4">
        <v>58.647893618545623</v>
      </c>
      <c r="B687" s="4">
        <v>10.40758211505427</v>
      </c>
      <c r="C687" s="4">
        <v>6</v>
      </c>
      <c r="D687" s="4">
        <v>4</v>
      </c>
      <c r="E687" s="4">
        <v>4336898656550.3364</v>
      </c>
      <c r="F687" s="4">
        <v>1731922828324.4258</v>
      </c>
      <c r="G687" s="4">
        <v>-3.7977420745401278</v>
      </c>
      <c r="H687" s="4">
        <v>-10.15052418337236</v>
      </c>
      <c r="I687" s="4">
        <v>-8.3651918350504673</v>
      </c>
      <c r="J687" s="4">
        <v>210489937</v>
      </c>
      <c r="K687" s="4">
        <v>178812145</v>
      </c>
      <c r="L687" s="4">
        <v>90626201800</v>
      </c>
      <c r="M687" s="4">
        <v>77130837000</v>
      </c>
      <c r="N687" s="4">
        <v>3111</v>
      </c>
      <c r="O687" s="4">
        <f t="shared" si="100"/>
        <v>90836691737</v>
      </c>
      <c r="P687" s="4">
        <f t="shared" si="106"/>
        <v>13527042592</v>
      </c>
      <c r="Q687" s="4">
        <f t="shared" si="107"/>
        <v>178812145</v>
      </c>
      <c r="R687" s="4">
        <f t="shared" si="101"/>
        <v>15.088456520062003</v>
      </c>
      <c r="S687" s="4">
        <f t="shared" si="102"/>
        <v>5.3398504084854685E-2</v>
      </c>
      <c r="T687" s="4">
        <f t="shared" si="103"/>
        <v>58260.059028177289</v>
      </c>
      <c r="U687" s="4">
        <f t="shared" si="104"/>
        <v>14.891606390911862</v>
      </c>
      <c r="V687" s="4">
        <f t="shared" si="105"/>
        <v>0.19685012915014102</v>
      </c>
      <c r="X687">
        <v>4336898656550.3364</v>
      </c>
      <c r="Y687">
        <v>1731922828324.4258</v>
      </c>
      <c r="AA687">
        <f t="shared" si="108"/>
        <v>12.637179273793862</v>
      </c>
      <c r="AB687">
        <f t="shared" si="109"/>
        <v>12.238528536653879</v>
      </c>
    </row>
    <row r="688" spans="1:28" x14ac:dyDescent="0.55000000000000004">
      <c r="A688" s="4">
        <v>49.948042053468072</v>
      </c>
      <c r="B688" s="4">
        <v>25.376541917116469</v>
      </c>
      <c r="C688" s="4">
        <v>1</v>
      </c>
      <c r="D688" s="4">
        <v>3</v>
      </c>
      <c r="E688" s="4">
        <v>91887896020.078293</v>
      </c>
      <c r="F688" s="4">
        <v>6111208193.8631859</v>
      </c>
      <c r="G688" s="4">
        <v>-3.779124494252001</v>
      </c>
      <c r="H688" s="4">
        <v>-8.8604042670693097</v>
      </c>
      <c r="I688" s="4">
        <v>-8.5264580275946553</v>
      </c>
      <c r="J688" s="4">
        <v>601623474</v>
      </c>
      <c r="K688" s="4">
        <v>599669750</v>
      </c>
      <c r="L688" s="4">
        <v>90633619900</v>
      </c>
      <c r="M688" s="4">
        <v>90333257500</v>
      </c>
      <c r="N688" s="4">
        <v>5034</v>
      </c>
      <c r="O688" s="4">
        <f t="shared" si="100"/>
        <v>91235243374</v>
      </c>
      <c r="P688" s="4">
        <f t="shared" si="106"/>
        <v>302316124</v>
      </c>
      <c r="Q688" s="4">
        <f t="shared" si="107"/>
        <v>599669750</v>
      </c>
      <c r="R688" s="4">
        <f t="shared" si="101"/>
        <v>0.98863754909108492</v>
      </c>
      <c r="S688" s="4">
        <f t="shared" si="102"/>
        <v>6.1646642379050119E-2</v>
      </c>
      <c r="T688" s="4">
        <f t="shared" si="103"/>
        <v>81658.948577396412</v>
      </c>
      <c r="U688" s="4">
        <f t="shared" si="104"/>
        <v>0.3313589275590767</v>
      </c>
      <c r="V688" s="4">
        <f t="shared" si="105"/>
        <v>0.65727862153200822</v>
      </c>
      <c r="X688">
        <v>91887896020.078293</v>
      </c>
      <c r="Y688">
        <v>6111208193.8631859</v>
      </c>
      <c r="AA688">
        <f t="shared" si="108"/>
        <v>10.963258307491726</v>
      </c>
      <c r="AB688">
        <f t="shared" si="109"/>
        <v>9.7861270793188737</v>
      </c>
    </row>
    <row r="689" spans="1:28" x14ac:dyDescent="0.55000000000000004">
      <c r="A689" s="4">
        <v>65.825806652844051</v>
      </c>
      <c r="B689" s="4">
        <v>45.653712999340001</v>
      </c>
      <c r="C689" s="4">
        <v>9</v>
      </c>
      <c r="D689" s="4">
        <v>2</v>
      </c>
      <c r="E689" s="4">
        <v>548156534608.94366</v>
      </c>
      <c r="F689" s="4">
        <v>328265792819.05634</v>
      </c>
      <c r="G689" s="4">
        <v>-3.7603450385986732</v>
      </c>
      <c r="H689" s="4">
        <v>-9.914443207960117</v>
      </c>
      <c r="I689" s="4">
        <v>-8.4022629063359187</v>
      </c>
      <c r="J689" s="4">
        <v>1555626072</v>
      </c>
      <c r="K689" s="4">
        <v>1408747356</v>
      </c>
      <c r="L689" s="4">
        <v>90303445100</v>
      </c>
      <c r="M689" s="4">
        <v>81857904600</v>
      </c>
      <c r="N689" s="4">
        <v>142146</v>
      </c>
      <c r="O689" s="4">
        <f t="shared" si="100"/>
        <v>91859071172</v>
      </c>
      <c r="P689" s="4">
        <f t="shared" si="106"/>
        <v>8592419216</v>
      </c>
      <c r="Q689" s="4">
        <f t="shared" si="107"/>
        <v>1408747356</v>
      </c>
      <c r="R689" s="4">
        <f t="shared" si="101"/>
        <v>10.887511101950379</v>
      </c>
      <c r="S689" s="4">
        <f t="shared" si="102"/>
        <v>4.8076159547304119E-2</v>
      </c>
      <c r="T689" s="4">
        <f t="shared" si="103"/>
        <v>2956683.7563249343</v>
      </c>
      <c r="U689" s="4">
        <f t="shared" si="104"/>
        <v>9.3539147591763321</v>
      </c>
      <c r="V689" s="4">
        <f t="shared" si="105"/>
        <v>1.533596342774046</v>
      </c>
      <c r="X689">
        <v>548156534608.94366</v>
      </c>
      <c r="Y689">
        <v>328265792819.05634</v>
      </c>
      <c r="AA689">
        <f t="shared" si="108"/>
        <v>11.738904595727604</v>
      </c>
      <c r="AB689">
        <f t="shared" si="109"/>
        <v>11.516225629107842</v>
      </c>
    </row>
    <row r="690" spans="1:28" x14ac:dyDescent="0.55000000000000004">
      <c r="A690" s="4">
        <v>69.458664344661202</v>
      </c>
      <c r="B690" s="4">
        <v>39.039014848450101</v>
      </c>
      <c r="C690" s="4">
        <v>8</v>
      </c>
      <c r="D690" s="4">
        <v>2</v>
      </c>
      <c r="E690" s="4">
        <v>36569276438.488091</v>
      </c>
      <c r="F690" s="4">
        <v>19466282964.162689</v>
      </c>
      <c r="G690" s="4">
        <v>-3.8678533396676409</v>
      </c>
      <c r="H690" s="4">
        <v>-8.8518509161462386</v>
      </c>
      <c r="I690" s="4">
        <v>-8.9348251727692318</v>
      </c>
      <c r="J690" s="4">
        <v>1204075381</v>
      </c>
      <c r="K690" s="4">
        <v>1195233043</v>
      </c>
      <c r="L690" s="4">
        <v>90241015900</v>
      </c>
      <c r="M690" s="4">
        <v>89582947600</v>
      </c>
      <c r="N690" s="4">
        <v>29487</v>
      </c>
      <c r="O690" s="4">
        <f t="shared" si="100"/>
        <v>91445091281</v>
      </c>
      <c r="P690" s="4">
        <f t="shared" si="106"/>
        <v>666910638</v>
      </c>
      <c r="Q690" s="4">
        <f t="shared" si="107"/>
        <v>1195233043</v>
      </c>
      <c r="R690" s="4">
        <f t="shared" si="101"/>
        <v>2.0363517110807532</v>
      </c>
      <c r="S690" s="4">
        <f t="shared" si="102"/>
        <v>4.5787176316014644E-2</v>
      </c>
      <c r="T690" s="4">
        <f t="shared" si="103"/>
        <v>644001.276612608</v>
      </c>
      <c r="U690" s="4">
        <f t="shared" si="104"/>
        <v>0.72930173578225443</v>
      </c>
      <c r="V690" s="4">
        <f t="shared" si="105"/>
        <v>1.3070499752984985</v>
      </c>
      <c r="X690">
        <v>36569276438.488091</v>
      </c>
      <c r="Y690">
        <v>19466282964.162689</v>
      </c>
      <c r="AA690">
        <f t="shared" si="108"/>
        <v>10.563116367450959</v>
      </c>
      <c r="AB690">
        <f t="shared" si="109"/>
        <v>10.289283032040554</v>
      </c>
    </row>
    <row r="691" spans="1:28" x14ac:dyDescent="0.55000000000000004">
      <c r="A691" s="4">
        <v>54.161723021499057</v>
      </c>
      <c r="B691" s="4">
        <v>45.286009956432849</v>
      </c>
      <c r="C691" s="4">
        <v>9</v>
      </c>
      <c r="D691" s="4">
        <v>4</v>
      </c>
      <c r="E691" s="4">
        <v>4306373814615.4639</v>
      </c>
      <c r="F691" s="4">
        <v>2579354623171.4902</v>
      </c>
      <c r="G691" s="4">
        <v>-4.8177868832543629</v>
      </c>
      <c r="H691" s="4">
        <v>-9.5404452811008245</v>
      </c>
      <c r="I691" s="4">
        <v>-7.6684631775624119</v>
      </c>
      <c r="J691" s="4">
        <v>1478201005</v>
      </c>
      <c r="K691" s="4">
        <v>1100565221</v>
      </c>
      <c r="L691" s="4">
        <v>90632993000</v>
      </c>
      <c r="M691" s="4">
        <v>67668104100</v>
      </c>
      <c r="N691" s="4">
        <v>12150</v>
      </c>
      <c r="O691" s="4">
        <f t="shared" si="100"/>
        <v>92111194005</v>
      </c>
      <c r="P691" s="4">
        <f t="shared" si="106"/>
        <v>23342524684</v>
      </c>
      <c r="Q691" s="4">
        <f t="shared" si="107"/>
        <v>1100565221</v>
      </c>
      <c r="R691" s="4">
        <f t="shared" si="101"/>
        <v>26.536503156905308</v>
      </c>
      <c r="S691" s="4">
        <f t="shared" si="102"/>
        <v>5.7369976121545457E-2</v>
      </c>
      <c r="T691" s="4">
        <f t="shared" si="103"/>
        <v>211783.25007942671</v>
      </c>
      <c r="U691" s="4">
        <f t="shared" si="104"/>
        <v>25.341680711177094</v>
      </c>
      <c r="V691" s="4">
        <f t="shared" si="105"/>
        <v>1.1948224457282128</v>
      </c>
      <c r="X691">
        <v>4306373814615.4639</v>
      </c>
      <c r="Y691">
        <v>2579354623171.4902</v>
      </c>
      <c r="AA691">
        <f t="shared" si="108"/>
        <v>12.634111726039801</v>
      </c>
      <c r="AB691">
        <f t="shared" si="109"/>
        <v>12.411511055320929</v>
      </c>
    </row>
    <row r="692" spans="1:28" x14ac:dyDescent="0.55000000000000004">
      <c r="A692" s="4">
        <v>38.725667395663947</v>
      </c>
      <c r="B692" s="4">
        <v>45.915424142935038</v>
      </c>
      <c r="C692" s="4">
        <v>2</v>
      </c>
      <c r="D692" s="4">
        <v>3</v>
      </c>
      <c r="E692" s="4">
        <v>595350515357.09644</v>
      </c>
      <c r="F692" s="4">
        <v>79255743933.041672</v>
      </c>
      <c r="G692" s="4">
        <v>-4.7301558223604054</v>
      </c>
      <c r="H692" s="4">
        <v>-10.3844942798047</v>
      </c>
      <c r="I692" s="4">
        <v>-8.9357260025932792</v>
      </c>
      <c r="J692" s="4">
        <v>1479638833</v>
      </c>
      <c r="K692" s="4">
        <v>1474733465</v>
      </c>
      <c r="L692" s="4">
        <v>90748748400</v>
      </c>
      <c r="M692" s="4">
        <v>90450452300</v>
      </c>
      <c r="N692" s="4">
        <v>787008</v>
      </c>
      <c r="O692" s="4">
        <f t="shared" si="100"/>
        <v>92228387233</v>
      </c>
      <c r="P692" s="4">
        <f t="shared" si="106"/>
        <v>303201468</v>
      </c>
      <c r="Q692" s="4">
        <f t="shared" si="107"/>
        <v>1474733465</v>
      </c>
      <c r="R692" s="4">
        <f t="shared" si="101"/>
        <v>1.9277523833397814</v>
      </c>
      <c r="S692" s="4">
        <f t="shared" si="102"/>
        <v>7.6376933472363406E-2</v>
      </c>
      <c r="T692" s="4">
        <f t="shared" si="103"/>
        <v>10304262.873878993</v>
      </c>
      <c r="U692" s="4">
        <f t="shared" si="104"/>
        <v>0.3287506993199511</v>
      </c>
      <c r="V692" s="4">
        <f t="shared" si="105"/>
        <v>1.5990016840198302</v>
      </c>
      <c r="X692">
        <v>595350515357.09644</v>
      </c>
      <c r="Y692">
        <v>79255743933.041672</v>
      </c>
      <c r="AA692">
        <f t="shared" si="108"/>
        <v>11.774772733904134</v>
      </c>
      <c r="AB692">
        <f t="shared" si="109"/>
        <v>10.899030746827046</v>
      </c>
    </row>
    <row r="693" spans="1:28" x14ac:dyDescent="0.55000000000000004">
      <c r="A693" s="4">
        <v>56.344367025617423</v>
      </c>
      <c r="B693" s="4">
        <v>28.376226239789894</v>
      </c>
      <c r="C693" s="4">
        <v>9</v>
      </c>
      <c r="D693" s="4">
        <v>4</v>
      </c>
      <c r="E693" s="4">
        <v>49548270132.880943</v>
      </c>
      <c r="F693" s="4">
        <v>29677535007.21312</v>
      </c>
      <c r="G693" s="4">
        <v>-3.9106706144580299</v>
      </c>
      <c r="H693" s="4">
        <v>-8.5788017424791629</v>
      </c>
      <c r="I693" s="4">
        <v>-8.0316769379107669</v>
      </c>
      <c r="J693" s="4">
        <v>711425671</v>
      </c>
      <c r="K693" s="4">
        <v>709375995</v>
      </c>
      <c r="L693" s="4">
        <v>90483473600</v>
      </c>
      <c r="M693" s="4">
        <v>90218903200</v>
      </c>
      <c r="N693" s="4">
        <v>8162</v>
      </c>
      <c r="O693" s="4">
        <f t="shared" si="100"/>
        <v>91194899271</v>
      </c>
      <c r="P693" s="4">
        <f t="shared" si="106"/>
        <v>266620076</v>
      </c>
      <c r="Q693" s="4">
        <f t="shared" si="107"/>
        <v>709375995</v>
      </c>
      <c r="R693" s="4">
        <f t="shared" si="101"/>
        <v>1.0702309874806419</v>
      </c>
      <c r="S693" s="4">
        <f t="shared" si="102"/>
        <v>5.5368562301460846E-2</v>
      </c>
      <c r="T693" s="4">
        <f t="shared" si="103"/>
        <v>147412.17146945233</v>
      </c>
      <c r="U693" s="4">
        <f t="shared" si="104"/>
        <v>0.29236292614096376</v>
      </c>
      <c r="V693" s="4">
        <f t="shared" si="105"/>
        <v>0.77786806133967823</v>
      </c>
      <c r="X693">
        <v>49548270132.880943</v>
      </c>
      <c r="Y693">
        <v>29677535007.21312</v>
      </c>
      <c r="AA693">
        <f t="shared" si="108"/>
        <v>10.695028496664714</v>
      </c>
      <c r="AB693">
        <f t="shared" si="109"/>
        <v>10.472427825945843</v>
      </c>
    </row>
    <row r="694" spans="1:28" x14ac:dyDescent="0.55000000000000004">
      <c r="A694" s="4">
        <v>63.715383011664599</v>
      </c>
      <c r="B694" s="4">
        <v>47.327974326704869</v>
      </c>
      <c r="C694" s="4">
        <v>6</v>
      </c>
      <c r="D694" s="4">
        <v>3</v>
      </c>
      <c r="E694" s="4">
        <v>143805394162.67426</v>
      </c>
      <c r="F694" s="4">
        <v>57421806611.045113</v>
      </c>
      <c r="G694" s="4">
        <v>-4.2761740763937182</v>
      </c>
      <c r="H694" s="4">
        <v>-9.9958195635666804</v>
      </c>
      <c r="I694" s="4">
        <v>-8.5366833307945331</v>
      </c>
      <c r="J694" s="4">
        <v>1650570054</v>
      </c>
      <c r="K694" s="4">
        <v>1627649462</v>
      </c>
      <c r="L694" s="4">
        <v>90343810300</v>
      </c>
      <c r="M694" s="4">
        <v>89099080400</v>
      </c>
      <c r="N694" s="4">
        <v>3861783</v>
      </c>
      <c r="O694" s="4">
        <f t="shared" si="100"/>
        <v>91994380354</v>
      </c>
      <c r="P694" s="4">
        <f t="shared" si="106"/>
        <v>1267650492</v>
      </c>
      <c r="Q694" s="4">
        <f t="shared" si="107"/>
        <v>1627649462</v>
      </c>
      <c r="R694" s="4">
        <f t="shared" si="101"/>
        <v>3.1472574116578738</v>
      </c>
      <c r="S694" s="4">
        <f t="shared" si="102"/>
        <v>4.9523481584213172E-2</v>
      </c>
      <c r="T694" s="4">
        <f t="shared" si="103"/>
        <v>77978826.941582367</v>
      </c>
      <c r="U694" s="4">
        <f t="shared" si="104"/>
        <v>1.3779651399596404</v>
      </c>
      <c r="V694" s="4">
        <f t="shared" si="105"/>
        <v>1.7692922716982333</v>
      </c>
      <c r="X694">
        <v>143805394162.67426</v>
      </c>
      <c r="Y694">
        <v>57421806611.045113</v>
      </c>
      <c r="AA694">
        <f t="shared" si="108"/>
        <v>11.157775176805881</v>
      </c>
      <c r="AB694">
        <f t="shared" si="109"/>
        <v>10.75907685219506</v>
      </c>
    </row>
    <row r="695" spans="1:28" x14ac:dyDescent="0.55000000000000004">
      <c r="A695" s="4">
        <v>31.289100626310539</v>
      </c>
      <c r="B695" s="4">
        <v>28.885807256657543</v>
      </c>
      <c r="C695" s="4">
        <v>6</v>
      </c>
      <c r="D695" s="4">
        <v>4</v>
      </c>
      <c r="E695" s="4">
        <v>3263581933367.709</v>
      </c>
      <c r="F695" s="4">
        <v>1303298163070.8982</v>
      </c>
      <c r="G695" s="4">
        <v>-4.0124119047746749</v>
      </c>
      <c r="H695" s="4">
        <v>-10.289771974589129</v>
      </c>
      <c r="I695" s="4">
        <v>-7.9922620694355908</v>
      </c>
      <c r="J695" s="4">
        <v>707958935</v>
      </c>
      <c r="K695" s="4">
        <v>690345835</v>
      </c>
      <c r="L695" s="4">
        <v>90562645600</v>
      </c>
      <c r="M695" s="4">
        <v>88320416200</v>
      </c>
      <c r="N695" s="4">
        <v>3147</v>
      </c>
      <c r="O695" s="4">
        <f t="shared" si="100"/>
        <v>91270604535</v>
      </c>
      <c r="P695" s="4">
        <f t="shared" si="106"/>
        <v>2259842500</v>
      </c>
      <c r="Q695" s="4">
        <f t="shared" si="107"/>
        <v>690345835</v>
      </c>
      <c r="R695" s="4">
        <f t="shared" si="101"/>
        <v>3.2323532313940975</v>
      </c>
      <c r="S695" s="4">
        <f t="shared" si="102"/>
        <v>8.9772205526558096E-2</v>
      </c>
      <c r="T695" s="4">
        <f t="shared" si="103"/>
        <v>35055.393610319574</v>
      </c>
      <c r="U695" s="4">
        <f t="shared" si="104"/>
        <v>2.4759806418652643</v>
      </c>
      <c r="V695" s="4">
        <f t="shared" si="105"/>
        <v>0.75637258952883302</v>
      </c>
      <c r="X695">
        <v>3263581933367.709</v>
      </c>
      <c r="Y695">
        <v>1303298163070.8982</v>
      </c>
      <c r="AA695">
        <f t="shared" si="108"/>
        <v>12.513694520283968</v>
      </c>
      <c r="AB695">
        <f t="shared" si="109"/>
        <v>12.115043783143985</v>
      </c>
    </row>
    <row r="696" spans="1:28" x14ac:dyDescent="0.55000000000000004">
      <c r="A696" s="4">
        <v>69.103358963537971</v>
      </c>
      <c r="B696" s="4">
        <v>34.661303895908951</v>
      </c>
      <c r="C696" s="4">
        <v>9</v>
      </c>
      <c r="D696" s="4">
        <v>4</v>
      </c>
      <c r="E696" s="4">
        <v>1226296478750.8621</v>
      </c>
      <c r="F696" s="4">
        <v>734505091292.77686</v>
      </c>
      <c r="G696" s="4">
        <v>-5.2979135719089294</v>
      </c>
      <c r="H696" s="4">
        <v>-8.4116342342476162</v>
      </c>
      <c r="I696" s="4">
        <v>-8.4634140551107198</v>
      </c>
      <c r="J696" s="4">
        <v>995950838</v>
      </c>
      <c r="K696" s="4">
        <v>880285337</v>
      </c>
      <c r="L696" s="4">
        <v>90230320400</v>
      </c>
      <c r="M696" s="4">
        <v>79846499500</v>
      </c>
      <c r="N696" s="4">
        <v>23038</v>
      </c>
      <c r="O696" s="4">
        <f t="shared" si="100"/>
        <v>91226271238</v>
      </c>
      <c r="P696" s="4">
        <f t="shared" si="106"/>
        <v>10499486401</v>
      </c>
      <c r="Q696" s="4">
        <f t="shared" si="107"/>
        <v>880285337</v>
      </c>
      <c r="R696" s="4">
        <f t="shared" si="101"/>
        <v>12.474226539755573</v>
      </c>
      <c r="S696" s="4">
        <f t="shared" si="102"/>
        <v>4.600041932551182E-2</v>
      </c>
      <c r="T696" s="4">
        <f t="shared" si="103"/>
        <v>500821.52158172027</v>
      </c>
      <c r="U696" s="4">
        <f t="shared" si="104"/>
        <v>11.509279353978982</v>
      </c>
      <c r="V696" s="4">
        <f t="shared" si="105"/>
        <v>0.96494718577659033</v>
      </c>
      <c r="X696">
        <v>1226296478750.8621</v>
      </c>
      <c r="Y696">
        <v>734505091292.77686</v>
      </c>
      <c r="AA696">
        <f t="shared" si="108"/>
        <v>12.088595481209605</v>
      </c>
      <c r="AB696">
        <f t="shared" si="109"/>
        <v>11.865994810490735</v>
      </c>
    </row>
    <row r="697" spans="1:28" x14ac:dyDescent="0.55000000000000004">
      <c r="A697" s="4">
        <v>64.070133214263194</v>
      </c>
      <c r="B697" s="4">
        <v>32.269964381343108</v>
      </c>
      <c r="C697" s="4">
        <v>5</v>
      </c>
      <c r="D697" s="4">
        <v>3</v>
      </c>
      <c r="E697" s="4">
        <v>3118061342565.8936</v>
      </c>
      <c r="F697" s="4">
        <v>1037345755776.3657</v>
      </c>
      <c r="G697" s="4">
        <v>-5.3220426574282316</v>
      </c>
      <c r="H697" s="4">
        <v>-10.01202623936863</v>
      </c>
      <c r="I697" s="4">
        <v>-7.3705198266562757</v>
      </c>
      <c r="J697" s="4">
        <v>877327743</v>
      </c>
      <c r="K697" s="4">
        <v>691346611</v>
      </c>
      <c r="L697" s="4">
        <v>90353821400</v>
      </c>
      <c r="M697" s="4">
        <v>71363325700</v>
      </c>
      <c r="N697" s="4">
        <v>16059</v>
      </c>
      <c r="O697" s="4">
        <f t="shared" si="100"/>
        <v>91231149143</v>
      </c>
      <c r="P697" s="4">
        <f t="shared" si="106"/>
        <v>19176476832</v>
      </c>
      <c r="Q697" s="4">
        <f t="shared" si="107"/>
        <v>691346611</v>
      </c>
      <c r="R697" s="4">
        <f t="shared" si="101"/>
        <v>21.777456087786678</v>
      </c>
      <c r="S697" s="4">
        <f t="shared" si="102"/>
        <v>4.9273774961914693E-2</v>
      </c>
      <c r="T697" s="4">
        <f t="shared" si="103"/>
        <v>325913.73428182688</v>
      </c>
      <c r="U697" s="4">
        <f t="shared" si="104"/>
        <v>21.01965941691898</v>
      </c>
      <c r="V697" s="4">
        <f t="shared" si="105"/>
        <v>0.75779667086769975</v>
      </c>
      <c r="X697">
        <v>3118061342565.8936</v>
      </c>
      <c r="Y697">
        <v>1037345755776.3657</v>
      </c>
      <c r="AA697">
        <f t="shared" si="108"/>
        <v>12.493884654943848</v>
      </c>
      <c r="AB697">
        <f t="shared" si="109"/>
        <v>12.015923534400839</v>
      </c>
    </row>
    <row r="698" spans="1:28" x14ac:dyDescent="0.55000000000000004">
      <c r="A698" s="4">
        <v>26.932167814634379</v>
      </c>
      <c r="B698" s="4">
        <v>10.640491553118</v>
      </c>
      <c r="C698" s="4">
        <v>8</v>
      </c>
      <c r="D698" s="4">
        <v>5</v>
      </c>
      <c r="E698" s="4">
        <v>167301191076.18573</v>
      </c>
      <c r="F698" s="4">
        <v>89069689095.301575</v>
      </c>
      <c r="G698" s="4">
        <v>-4.7241443940150516</v>
      </c>
      <c r="H698" s="4">
        <v>-9.7274911931226384</v>
      </c>
      <c r="I698" s="4">
        <v>-7.2192306833523663</v>
      </c>
      <c r="J698" s="4">
        <v>208585096</v>
      </c>
      <c r="K698" s="4">
        <v>208350286</v>
      </c>
      <c r="L698" s="4">
        <v>90483113200</v>
      </c>
      <c r="M698" s="4">
        <v>90341908100</v>
      </c>
      <c r="N698" s="4">
        <v>397</v>
      </c>
      <c r="O698" s="4">
        <f t="shared" si="100"/>
        <v>90691698296</v>
      </c>
      <c r="P698" s="4">
        <f t="shared" si="106"/>
        <v>141439910</v>
      </c>
      <c r="Q698" s="4">
        <f t="shared" si="107"/>
        <v>208350286</v>
      </c>
      <c r="R698" s="4">
        <f t="shared" si="101"/>
        <v>0.38569152697786413</v>
      </c>
      <c r="S698" s="4">
        <f t="shared" si="102"/>
        <v>9.945874448321966E-2</v>
      </c>
      <c r="T698" s="4">
        <f t="shared" si="103"/>
        <v>3991.604781085694</v>
      </c>
      <c r="U698" s="4">
        <f t="shared" si="104"/>
        <v>0.15595684352317205</v>
      </c>
      <c r="V698" s="4">
        <f t="shared" si="105"/>
        <v>0.22973468345469211</v>
      </c>
      <c r="X698">
        <v>167301191076.18573</v>
      </c>
      <c r="Y698">
        <v>89069689095.301575</v>
      </c>
      <c r="AA698">
        <f t="shared" si="108"/>
        <v>11.223499032868991</v>
      </c>
      <c r="AB698">
        <f t="shared" si="109"/>
        <v>10.949729936379583</v>
      </c>
    </row>
    <row r="699" spans="1:28" x14ac:dyDescent="0.55000000000000004">
      <c r="A699" s="4">
        <v>34.077100982408069</v>
      </c>
      <c r="B699" s="4">
        <v>42.671401702081518</v>
      </c>
      <c r="C699" s="4">
        <v>8</v>
      </c>
      <c r="D699" s="4">
        <v>4</v>
      </c>
      <c r="E699" s="4">
        <v>112171634195.39845</v>
      </c>
      <c r="F699" s="4">
        <v>59718079228.953537</v>
      </c>
      <c r="G699" s="4">
        <v>-3.6223101099681392</v>
      </c>
      <c r="H699" s="4">
        <v>-9.4826597768905039</v>
      </c>
      <c r="I699" s="4">
        <v>-7.2042002073581246</v>
      </c>
      <c r="J699" s="4">
        <v>1296876670</v>
      </c>
      <c r="K699" s="4">
        <v>1293350599</v>
      </c>
      <c r="L699" s="4">
        <v>90733631300</v>
      </c>
      <c r="M699" s="4">
        <v>90464025200</v>
      </c>
      <c r="N699" s="4">
        <v>9935</v>
      </c>
      <c r="O699" s="4">
        <f t="shared" si="100"/>
        <v>92030507970</v>
      </c>
      <c r="P699" s="4">
        <f t="shared" si="106"/>
        <v>273132171</v>
      </c>
      <c r="Q699" s="4">
        <f t="shared" si="107"/>
        <v>1293350599</v>
      </c>
      <c r="R699" s="4">
        <f t="shared" si="101"/>
        <v>1.7021342210896415</v>
      </c>
      <c r="S699" s="4">
        <f t="shared" si="102"/>
        <v>8.4332707719926084E-2</v>
      </c>
      <c r="T699" s="4">
        <f t="shared" si="103"/>
        <v>117807.19804461542</v>
      </c>
      <c r="U699" s="4">
        <f t="shared" si="104"/>
        <v>0.29678437838138993</v>
      </c>
      <c r="V699" s="4">
        <f t="shared" si="105"/>
        <v>1.4053498427082516</v>
      </c>
      <c r="X699">
        <v>112171634195.39845</v>
      </c>
      <c r="Y699">
        <v>59718079228.953537</v>
      </c>
      <c r="AA699">
        <f t="shared" si="108"/>
        <v>11.04988304702797</v>
      </c>
      <c r="AB699">
        <f t="shared" si="109"/>
        <v>10.776105830639029</v>
      </c>
    </row>
    <row r="700" spans="1:28" x14ac:dyDescent="0.55000000000000004">
      <c r="A700" s="4">
        <v>46.791027847927282</v>
      </c>
      <c r="B700" s="4">
        <v>29.587511340238137</v>
      </c>
      <c r="C700" s="4">
        <v>1</v>
      </c>
      <c r="D700" s="4">
        <v>2</v>
      </c>
      <c r="E700" s="4">
        <v>220530189730.38187</v>
      </c>
      <c r="F700" s="4">
        <v>14679169248.057116</v>
      </c>
      <c r="G700" s="4">
        <v>-4.0232387013500936</v>
      </c>
      <c r="H700" s="4">
        <v>-9.1036974923238709</v>
      </c>
      <c r="I700" s="4">
        <v>-8.8654398592187125</v>
      </c>
      <c r="J700" s="4">
        <v>738476143</v>
      </c>
      <c r="K700" s="4">
        <v>731758769</v>
      </c>
      <c r="L700" s="4">
        <v>90601986600</v>
      </c>
      <c r="M700" s="4">
        <v>89777588100</v>
      </c>
      <c r="N700" s="4">
        <v>5766</v>
      </c>
      <c r="O700" s="4">
        <f t="shared" si="100"/>
        <v>91340462743</v>
      </c>
      <c r="P700" s="4">
        <f t="shared" si="106"/>
        <v>831115874</v>
      </c>
      <c r="Q700" s="4">
        <f t="shared" si="107"/>
        <v>731758769</v>
      </c>
      <c r="R700" s="4">
        <f t="shared" si="101"/>
        <v>1.7110430537202124</v>
      </c>
      <c r="S700" s="4">
        <f t="shared" si="102"/>
        <v>6.5252657880730716E-2</v>
      </c>
      <c r="T700" s="4">
        <f t="shared" si="103"/>
        <v>88364.216681244419</v>
      </c>
      <c r="U700" s="4">
        <f t="shared" si="104"/>
        <v>0.9099098570788593</v>
      </c>
      <c r="V700" s="4">
        <f t="shared" si="105"/>
        <v>0.80113319664135307</v>
      </c>
      <c r="X700">
        <v>220530189730.38187</v>
      </c>
      <c r="Y700">
        <v>14679169248.057116</v>
      </c>
      <c r="AA700">
        <f t="shared" si="108"/>
        <v>11.343468051109234</v>
      </c>
      <c r="AB700">
        <f t="shared" si="109"/>
        <v>10.166701477842059</v>
      </c>
    </row>
    <row r="701" spans="1:28" x14ac:dyDescent="0.55000000000000004">
      <c r="A701" s="4">
        <v>71.240666196101273</v>
      </c>
      <c r="B701" s="4">
        <v>39.117129093021958</v>
      </c>
      <c r="C701" s="4">
        <v>3</v>
      </c>
      <c r="D701" s="4">
        <v>3</v>
      </c>
      <c r="E701" s="4">
        <v>321903375142.612</v>
      </c>
      <c r="F701" s="4">
        <v>64270198960.622589</v>
      </c>
      <c r="G701" s="4">
        <v>-5.373856945124901</v>
      </c>
      <c r="H701" s="4">
        <v>-9.0383607249451465</v>
      </c>
      <c r="I701" s="4">
        <v>-7.767012599083408</v>
      </c>
      <c r="J701" s="4">
        <v>1217140887</v>
      </c>
      <c r="K701" s="4">
        <v>1174607261</v>
      </c>
      <c r="L701" s="4">
        <v>90194460500</v>
      </c>
      <c r="M701" s="4">
        <v>87071607800</v>
      </c>
      <c r="N701" s="4">
        <v>33355</v>
      </c>
      <c r="O701" s="4">
        <f t="shared" si="100"/>
        <v>91411601387</v>
      </c>
      <c r="P701" s="4">
        <f t="shared" si="106"/>
        <v>3165386326</v>
      </c>
      <c r="Q701" s="4">
        <f t="shared" si="107"/>
        <v>1174607261</v>
      </c>
      <c r="R701" s="4">
        <f t="shared" si="101"/>
        <v>4.74774921470439</v>
      </c>
      <c r="S701" s="4">
        <f t="shared" si="102"/>
        <v>4.4750389055845698E-2</v>
      </c>
      <c r="T701" s="4">
        <f t="shared" si="103"/>
        <v>745356.64837181719</v>
      </c>
      <c r="U701" s="4">
        <f t="shared" si="104"/>
        <v>3.4627840208148477</v>
      </c>
      <c r="V701" s="4">
        <f t="shared" si="105"/>
        <v>1.2849651938895421</v>
      </c>
      <c r="X701">
        <v>321903375142.612</v>
      </c>
      <c r="Y701">
        <v>64270198960.622589</v>
      </c>
      <c r="AA701">
        <f t="shared" si="108"/>
        <v>11.507725530267868</v>
      </c>
      <c r="AB701">
        <f t="shared" si="109"/>
        <v>10.808009644353636</v>
      </c>
    </row>
    <row r="702" spans="1:28" x14ac:dyDescent="0.55000000000000004">
      <c r="A702" s="4">
        <v>65.042574169613161</v>
      </c>
      <c r="B702" s="4">
        <v>20.119473245385979</v>
      </c>
      <c r="C702" s="4">
        <v>2</v>
      </c>
      <c r="D702" s="4">
        <v>4</v>
      </c>
      <c r="E702" s="4">
        <v>3037062382724.1841</v>
      </c>
      <c r="F702" s="4">
        <v>404167042221.27014</v>
      </c>
      <c r="G702" s="4">
        <v>-4.7839485954397709</v>
      </c>
      <c r="H702" s="4">
        <v>-9.3330470308460747</v>
      </c>
      <c r="I702" s="4">
        <v>-8.2401304971160734</v>
      </c>
      <c r="J702" s="4">
        <v>466161322</v>
      </c>
      <c r="K702" s="4">
        <v>402143163</v>
      </c>
      <c r="L702" s="4">
        <v>90442159600</v>
      </c>
      <c r="M702" s="4">
        <v>78146701800</v>
      </c>
      <c r="N702" s="4">
        <v>9097</v>
      </c>
      <c r="O702" s="4">
        <f t="shared" si="100"/>
        <v>90908320922</v>
      </c>
      <c r="P702" s="4">
        <f t="shared" si="106"/>
        <v>12359475959</v>
      </c>
      <c r="Q702" s="4">
        <f t="shared" si="107"/>
        <v>402143163</v>
      </c>
      <c r="R702" s="4">
        <f t="shared" si="101"/>
        <v>14.037899933219053</v>
      </c>
      <c r="S702" s="4">
        <f t="shared" si="102"/>
        <v>4.8602701817318801E-2</v>
      </c>
      <c r="T702" s="4">
        <f t="shared" si="103"/>
        <v>187170.66458964691</v>
      </c>
      <c r="U702" s="4">
        <f t="shared" si="104"/>
        <v>13.595538707182284</v>
      </c>
      <c r="V702" s="4">
        <f t="shared" si="105"/>
        <v>0.4423612260367692</v>
      </c>
      <c r="X702">
        <v>3037062382724.1841</v>
      </c>
      <c r="Y702">
        <v>404167042221.27014</v>
      </c>
      <c r="AA702">
        <f t="shared" si="108"/>
        <v>12.482453712627725</v>
      </c>
      <c r="AB702">
        <f t="shared" si="109"/>
        <v>11.606560896104039</v>
      </c>
    </row>
    <row r="703" spans="1:28" x14ac:dyDescent="0.55000000000000004">
      <c r="A703" s="4">
        <v>68.962312799956266</v>
      </c>
      <c r="B703" s="4">
        <v>17.16393295081723</v>
      </c>
      <c r="C703" s="4">
        <v>7</v>
      </c>
      <c r="D703" s="4">
        <v>4</v>
      </c>
      <c r="E703" s="4">
        <v>89825816150.326645</v>
      </c>
      <c r="F703" s="4">
        <v>41845138385.542747</v>
      </c>
      <c r="G703" s="4">
        <v>-5.5192878092715754</v>
      </c>
      <c r="H703" s="4">
        <v>-8.4840599624961435</v>
      </c>
      <c r="I703" s="4">
        <v>-7.1980109758256514</v>
      </c>
      <c r="J703" s="4">
        <v>389598668</v>
      </c>
      <c r="K703" s="4">
        <v>387076445</v>
      </c>
      <c r="L703" s="4">
        <v>90385371800</v>
      </c>
      <c r="M703" s="4">
        <v>89803644100</v>
      </c>
      <c r="N703" s="4">
        <v>10211</v>
      </c>
      <c r="O703" s="4">
        <f t="shared" si="100"/>
        <v>90774970468</v>
      </c>
      <c r="P703" s="4">
        <f t="shared" si="106"/>
        <v>584249923</v>
      </c>
      <c r="Q703" s="4">
        <f t="shared" si="107"/>
        <v>387076445</v>
      </c>
      <c r="R703" s="4">
        <f t="shared" si="101"/>
        <v>1.0700376579493485</v>
      </c>
      <c r="S703" s="4">
        <f t="shared" si="102"/>
        <v>4.6085687376392737E-2</v>
      </c>
      <c r="T703" s="4">
        <f t="shared" si="103"/>
        <v>221565.53544714092</v>
      </c>
      <c r="U703" s="4">
        <f t="shared" si="104"/>
        <v>0.6436244704766495</v>
      </c>
      <c r="V703" s="4">
        <f t="shared" si="105"/>
        <v>0.42641318747269907</v>
      </c>
      <c r="X703">
        <v>89825816150.326645</v>
      </c>
      <c r="Y703">
        <v>41845138385.542747</v>
      </c>
      <c r="AA703">
        <f t="shared" si="108"/>
        <v>10.953401171860245</v>
      </c>
      <c r="AB703">
        <f t="shared" si="109"/>
        <v>10.62164500844689</v>
      </c>
    </row>
    <row r="704" spans="1:28" x14ac:dyDescent="0.55000000000000004">
      <c r="A704" s="4">
        <v>64.038067168041636</v>
      </c>
      <c r="B704" s="4">
        <v>39.265257744730661</v>
      </c>
      <c r="C704" s="4">
        <v>9</v>
      </c>
      <c r="D704" s="4">
        <v>3</v>
      </c>
      <c r="E704" s="4">
        <v>93704785968.875793</v>
      </c>
      <c r="F704" s="4">
        <v>56122088834.641182</v>
      </c>
      <c r="G704" s="4">
        <v>-3.953832785594094</v>
      </c>
      <c r="H704" s="4">
        <v>-9.9665732004402763</v>
      </c>
      <c r="I704" s="4">
        <v>-7.6401190002191317</v>
      </c>
      <c r="J704" s="4">
        <v>1190654285</v>
      </c>
      <c r="K704" s="4">
        <v>1179062329</v>
      </c>
      <c r="L704" s="4">
        <v>90406956700</v>
      </c>
      <c r="M704" s="4">
        <v>89532604700</v>
      </c>
      <c r="N704" s="4">
        <v>596129</v>
      </c>
      <c r="O704" s="4">
        <f t="shared" si="100"/>
        <v>91597610985</v>
      </c>
      <c r="P704" s="4">
        <f t="shared" si="106"/>
        <v>885943956</v>
      </c>
      <c r="Q704" s="4">
        <f t="shared" si="107"/>
        <v>1179062329</v>
      </c>
      <c r="R704" s="4">
        <f t="shared" si="101"/>
        <v>2.2544324713208566</v>
      </c>
      <c r="S704" s="4">
        <f t="shared" si="102"/>
        <v>4.9296237210537767E-2</v>
      </c>
      <c r="T704" s="4">
        <f t="shared" si="103"/>
        <v>12092789.099784862</v>
      </c>
      <c r="U704" s="4">
        <f t="shared" si="104"/>
        <v>0.96721295072322555</v>
      </c>
      <c r="V704" s="4">
        <f t="shared" si="105"/>
        <v>1.2872195205976311</v>
      </c>
      <c r="X704">
        <v>93704785968.875793</v>
      </c>
      <c r="Y704">
        <v>56122088834.641182</v>
      </c>
      <c r="AA704">
        <f t="shared" si="108"/>
        <v>10.971761773030705</v>
      </c>
      <c r="AB704">
        <f t="shared" si="109"/>
        <v>10.749133826869436</v>
      </c>
    </row>
    <row r="705" spans="1:28" x14ac:dyDescent="0.55000000000000004">
      <c r="A705" s="4">
        <v>53.081363842330902</v>
      </c>
      <c r="B705" s="4">
        <v>27.344064999844704</v>
      </c>
      <c r="C705" s="4">
        <v>5</v>
      </c>
      <c r="D705" s="4">
        <v>2</v>
      </c>
      <c r="E705" s="4">
        <v>30251276256.877163</v>
      </c>
      <c r="F705" s="4">
        <v>10063400177.392591</v>
      </c>
      <c r="G705" s="4">
        <v>-3.752710013457631</v>
      </c>
      <c r="H705" s="4">
        <v>-9.6840250609305958</v>
      </c>
      <c r="I705" s="4">
        <v>-7.4728108181941444</v>
      </c>
      <c r="J705" s="4">
        <v>670551388</v>
      </c>
      <c r="K705" s="4">
        <v>669193253</v>
      </c>
      <c r="L705" s="4">
        <v>90600632700</v>
      </c>
      <c r="M705" s="4">
        <v>90412653900</v>
      </c>
      <c r="N705" s="4">
        <v>532927</v>
      </c>
      <c r="O705" s="4">
        <f t="shared" ref="O705:O768" si="110">J705+L705</f>
        <v>91271184088</v>
      </c>
      <c r="P705" s="4">
        <f t="shared" si="106"/>
        <v>189336935</v>
      </c>
      <c r="Q705" s="4">
        <f t="shared" si="107"/>
        <v>669193253</v>
      </c>
      <c r="R705" s="4">
        <f t="shared" ref="R705:R768" si="111">U705+V705</f>
        <v>0.94063662762634903</v>
      </c>
      <c r="S705" s="4">
        <f t="shared" ref="S705:S768" si="112">10^(0.000000000262*(A705^4)-0.000000233*(A705^3)+0.0000868*(A705^2)-0.0147*(A705)-0.665)</f>
        <v>5.8412531058679919E-2</v>
      </c>
      <c r="T705" s="4">
        <f t="shared" ref="T705:T768" si="113">N705/S705</f>
        <v>9123504.6717053484</v>
      </c>
      <c r="U705" s="4">
        <f t="shared" ref="U705:U768" si="114">(P705/O705)*100</f>
        <v>0.20744437238531818</v>
      </c>
      <c r="V705" s="4">
        <f t="shared" ref="V705:V768" si="115">(Q705/O705)*100</f>
        <v>0.73319225524103082</v>
      </c>
      <c r="X705">
        <v>30251276256.877163</v>
      </c>
      <c r="Y705">
        <v>10063400177.392591</v>
      </c>
      <c r="AA705">
        <f t="shared" si="108"/>
        <v>10.48074370162079</v>
      </c>
      <c r="AB705">
        <f t="shared" si="109"/>
        <v>10.002744743024502</v>
      </c>
    </row>
    <row r="706" spans="1:28" x14ac:dyDescent="0.55000000000000004">
      <c r="A706" s="4">
        <v>53.387422893894303</v>
      </c>
      <c r="B706" s="4">
        <v>17.174022382700198</v>
      </c>
      <c r="C706" s="4">
        <v>1</v>
      </c>
      <c r="D706" s="4">
        <v>4</v>
      </c>
      <c r="E706" s="4">
        <v>3309755775921.1733</v>
      </c>
      <c r="F706" s="4">
        <v>220344775109.80301</v>
      </c>
      <c r="G706" s="4">
        <v>-3.8408166569691451</v>
      </c>
      <c r="H706" s="4">
        <v>-8.5090044576496204</v>
      </c>
      <c r="I706" s="4">
        <v>-8.5536922032669196</v>
      </c>
      <c r="J706" s="4">
        <v>369868215</v>
      </c>
      <c r="K706" s="4">
        <v>333804202</v>
      </c>
      <c r="L706" s="4">
        <v>90616506800</v>
      </c>
      <c r="M706" s="4">
        <v>81866022100</v>
      </c>
      <c r="N706" s="4">
        <v>3498</v>
      </c>
      <c r="O706" s="4">
        <f t="shared" si="110"/>
        <v>90986375015</v>
      </c>
      <c r="P706" s="4">
        <f t="shared" si="106"/>
        <v>8786548713</v>
      </c>
      <c r="Q706" s="4">
        <f t="shared" si="107"/>
        <v>333804202</v>
      </c>
      <c r="R706" s="4">
        <f t="shared" si="111"/>
        <v>10.023866665197311</v>
      </c>
      <c r="S706" s="4">
        <f t="shared" si="112"/>
        <v>5.8113564544839791E-2</v>
      </c>
      <c r="T706" s="4">
        <f t="shared" si="113"/>
        <v>60192.487371876516</v>
      </c>
      <c r="U706" s="4">
        <f t="shared" si="114"/>
        <v>9.6569939307412245</v>
      </c>
      <c r="V706" s="4">
        <f t="shared" si="115"/>
        <v>0.36687273445608654</v>
      </c>
      <c r="X706">
        <v>3309755775921.1733</v>
      </c>
      <c r="Y706">
        <v>220344775109.80301</v>
      </c>
      <c r="AA706">
        <f t="shared" si="108"/>
        <v>12.519795948735563</v>
      </c>
      <c r="AB706">
        <f t="shared" si="109"/>
        <v>11.343102756829671</v>
      </c>
    </row>
    <row r="707" spans="1:28" x14ac:dyDescent="0.55000000000000004">
      <c r="A707" s="4">
        <v>59.500015551904532</v>
      </c>
      <c r="B707" s="4">
        <v>39.072764432817742</v>
      </c>
      <c r="C707" s="4">
        <v>10</v>
      </c>
      <c r="D707" s="4">
        <v>2</v>
      </c>
      <c r="E707" s="4">
        <v>1251092371044.7859</v>
      </c>
      <c r="F707" s="4">
        <v>832758359476.6853</v>
      </c>
      <c r="G707" s="4">
        <v>-3.6018137536431931</v>
      </c>
      <c r="H707" s="4">
        <v>-8.4946586977287097</v>
      </c>
      <c r="I707" s="4">
        <v>-8.4826228384932278</v>
      </c>
      <c r="J707" s="4">
        <v>1163356755</v>
      </c>
      <c r="K707" s="4">
        <v>946962288</v>
      </c>
      <c r="L707" s="4">
        <v>90529418000</v>
      </c>
      <c r="M707" s="4">
        <v>73837891600</v>
      </c>
      <c r="N707" s="4">
        <v>14015</v>
      </c>
      <c r="O707" s="4">
        <f t="shared" si="110"/>
        <v>91692774755</v>
      </c>
      <c r="P707" s="4">
        <f t="shared" ref="P707:P770" si="116">(L707-M707)+(J707-K707)</f>
        <v>16907920867</v>
      </c>
      <c r="Q707" s="4">
        <f t="shared" ref="Q707:Q770" si="117">K707</f>
        <v>946962288</v>
      </c>
      <c r="R707" s="4">
        <f t="shared" si="111"/>
        <v>19.472508278550457</v>
      </c>
      <c r="S707" s="4">
        <f t="shared" si="112"/>
        <v>5.2704425542515837E-2</v>
      </c>
      <c r="T707" s="4">
        <f t="shared" si="113"/>
        <v>265916.9482588197</v>
      </c>
      <c r="U707" s="4">
        <f t="shared" si="114"/>
        <v>18.439752654641975</v>
      </c>
      <c r="V707" s="4">
        <f t="shared" si="115"/>
        <v>1.0327556239084827</v>
      </c>
      <c r="X707">
        <v>1251092371044.7859</v>
      </c>
      <c r="Y707">
        <v>832758359476.6853</v>
      </c>
      <c r="AA707">
        <f t="shared" ref="AA707:AA770" si="118">LOG10(X707)</f>
        <v>12.097289375843751</v>
      </c>
      <c r="AB707">
        <f t="shared" ref="AB707:AB770" si="119">LOG10(Y707)</f>
        <v>11.920519000962583</v>
      </c>
    </row>
    <row r="708" spans="1:28" x14ac:dyDescent="0.55000000000000004">
      <c r="A708" s="4">
        <v>73.563732564497684</v>
      </c>
      <c r="B708" s="4">
        <v>11.627270393852269</v>
      </c>
      <c r="C708" s="4">
        <v>9</v>
      </c>
      <c r="D708" s="4">
        <v>4</v>
      </c>
      <c r="E708" s="4">
        <v>864475880574.35132</v>
      </c>
      <c r="F708" s="4">
        <v>517788272725.41516</v>
      </c>
      <c r="G708" s="4">
        <v>-3.8687059501098822</v>
      </c>
      <c r="H708" s="4">
        <v>-10.00591829131406</v>
      </c>
      <c r="I708" s="4">
        <v>-8.2235212094691335</v>
      </c>
      <c r="J708" s="4">
        <v>252529337</v>
      </c>
      <c r="K708" s="4">
        <v>235331548</v>
      </c>
      <c r="L708" s="4">
        <v>90344290600</v>
      </c>
      <c r="M708" s="4">
        <v>84271158500</v>
      </c>
      <c r="N708" s="4">
        <v>8914</v>
      </c>
      <c r="O708" s="4">
        <f t="shared" si="110"/>
        <v>90596819937</v>
      </c>
      <c r="P708" s="4">
        <f t="shared" si="116"/>
        <v>6090329889</v>
      </c>
      <c r="Q708" s="4">
        <f t="shared" si="117"/>
        <v>235331548</v>
      </c>
      <c r="R708" s="4">
        <f t="shared" si="111"/>
        <v>6.9822113418537128</v>
      </c>
      <c r="S708" s="4">
        <f t="shared" si="112"/>
        <v>4.3476815145328397E-2</v>
      </c>
      <c r="T708" s="4">
        <f t="shared" si="113"/>
        <v>205028.81754800785</v>
      </c>
      <c r="U708" s="4">
        <f t="shared" si="114"/>
        <v>6.722454378901098</v>
      </c>
      <c r="V708" s="4">
        <f t="shared" si="115"/>
        <v>0.25975696295261452</v>
      </c>
      <c r="X708">
        <v>864475880574.35132</v>
      </c>
      <c r="Y708">
        <v>517788272725.41516</v>
      </c>
      <c r="AA708">
        <f t="shared" si="118"/>
        <v>11.936752880687335</v>
      </c>
      <c r="AB708">
        <f t="shared" si="119"/>
        <v>11.714152209968464</v>
      </c>
    </row>
    <row r="709" spans="1:28" x14ac:dyDescent="0.55000000000000004">
      <c r="A709" s="4">
        <v>40.742333912766227</v>
      </c>
      <c r="B709" s="4">
        <v>27.689921974083319</v>
      </c>
      <c r="C709" s="4">
        <v>0</v>
      </c>
      <c r="D709" s="4">
        <v>2</v>
      </c>
      <c r="E709" s="4">
        <v>108915472017.84213</v>
      </c>
      <c r="F709" s="4">
        <v>0</v>
      </c>
      <c r="G709" s="4">
        <v>-4.6351779159693978</v>
      </c>
      <c r="H709" s="4">
        <v>-8.592474091195788</v>
      </c>
      <c r="I709" s="4">
        <v>-7.1543209360036233</v>
      </c>
      <c r="J709" s="4">
        <v>668104207</v>
      </c>
      <c r="K709" s="4">
        <v>668028761</v>
      </c>
      <c r="L709" s="4">
        <v>90643363400</v>
      </c>
      <c r="M709" s="4">
        <v>90636898700</v>
      </c>
      <c r="N709" s="4">
        <v>833828</v>
      </c>
      <c r="O709" s="4">
        <f t="shared" si="110"/>
        <v>91311467607</v>
      </c>
      <c r="P709" s="4">
        <f t="shared" si="116"/>
        <v>6540146</v>
      </c>
      <c r="Q709" s="4">
        <f t="shared" si="117"/>
        <v>668028761</v>
      </c>
      <c r="R709" s="4">
        <f t="shared" si="111"/>
        <v>0.73875595768902869</v>
      </c>
      <c r="S709" s="4">
        <f t="shared" si="112"/>
        <v>7.3305147852560149E-2</v>
      </c>
      <c r="T709" s="4">
        <f t="shared" si="113"/>
        <v>11374753.675923171</v>
      </c>
      <c r="U709" s="4">
        <f t="shared" si="114"/>
        <v>7.1624585294680198E-3</v>
      </c>
      <c r="V709" s="4">
        <f t="shared" si="115"/>
        <v>0.73159349915956062</v>
      </c>
      <c r="X709">
        <v>108915472017.84213</v>
      </c>
      <c r="Y709">
        <v>0</v>
      </c>
      <c r="AA709">
        <f t="shared" si="118"/>
        <v>11.037089577962259</v>
      </c>
      <c r="AB709" t="e">
        <f t="shared" si="119"/>
        <v>#NUM!</v>
      </c>
    </row>
    <row r="710" spans="1:28" x14ac:dyDescent="0.55000000000000004">
      <c r="A710" s="4">
        <v>30.145797638924201</v>
      </c>
      <c r="B710" s="4">
        <v>19.222959152648631</v>
      </c>
      <c r="C710" s="4">
        <v>4</v>
      </c>
      <c r="D710" s="4">
        <v>5</v>
      </c>
      <c r="E710" s="4">
        <v>324851419468.9328</v>
      </c>
      <c r="F710" s="4">
        <v>86473973842.227432</v>
      </c>
      <c r="G710" s="4">
        <v>-5.0325766422444076</v>
      </c>
      <c r="H710" s="4">
        <v>-9.8300566240495968</v>
      </c>
      <c r="I710" s="4">
        <v>-7.4163722696955272</v>
      </c>
      <c r="J710" s="4">
        <v>414897674</v>
      </c>
      <c r="K710" s="4">
        <v>413928051</v>
      </c>
      <c r="L710" s="4">
        <v>90470805400</v>
      </c>
      <c r="M710" s="4">
        <v>90234378500</v>
      </c>
      <c r="N710" s="4">
        <v>1124</v>
      </c>
      <c r="O710" s="4">
        <f t="shared" si="110"/>
        <v>90885703074</v>
      </c>
      <c r="P710" s="4">
        <f t="shared" si="116"/>
        <v>237396523</v>
      </c>
      <c r="Q710" s="4">
        <f t="shared" si="117"/>
        <v>413928051</v>
      </c>
      <c r="R710" s="4">
        <f t="shared" si="111"/>
        <v>0.71664139899945034</v>
      </c>
      <c r="S710" s="4">
        <f t="shared" si="112"/>
        <v>9.2166085368199951E-2</v>
      </c>
      <c r="T710" s="4">
        <f t="shared" si="113"/>
        <v>12195.37528918217</v>
      </c>
      <c r="U710" s="4">
        <f t="shared" si="114"/>
        <v>0.261203374095824</v>
      </c>
      <c r="V710" s="4">
        <f t="shared" si="115"/>
        <v>0.45543802490362634</v>
      </c>
      <c r="X710">
        <v>324851419468.9328</v>
      </c>
      <c r="Y710">
        <v>86473973842.227432</v>
      </c>
      <c r="AA710">
        <f t="shared" si="118"/>
        <v>11.511684768796256</v>
      </c>
      <c r="AB710">
        <f t="shared" si="119"/>
        <v>10.936885417089378</v>
      </c>
    </row>
    <row r="711" spans="1:28" x14ac:dyDescent="0.55000000000000004">
      <c r="A711" s="4">
        <v>46.991346952422752</v>
      </c>
      <c r="B711" s="4">
        <v>48.901209661105035</v>
      </c>
      <c r="C711" s="4">
        <v>3</v>
      </c>
      <c r="D711" s="4">
        <v>5</v>
      </c>
      <c r="E711" s="4">
        <v>304649735634.56573</v>
      </c>
      <c r="F711" s="4">
        <v>60830871311.664345</v>
      </c>
      <c r="G711" s="4">
        <v>-4.2088412389563388</v>
      </c>
      <c r="H711" s="4">
        <v>-8.7888167632179179</v>
      </c>
      <c r="I711" s="4">
        <v>-8.3095975692393917</v>
      </c>
      <c r="J711" s="4">
        <v>1681753241</v>
      </c>
      <c r="K711" s="4">
        <v>1664520224</v>
      </c>
      <c r="L711" s="4">
        <v>90668938600</v>
      </c>
      <c r="M711" s="4">
        <v>89738186000</v>
      </c>
      <c r="N711" s="4">
        <v>9588</v>
      </c>
      <c r="O711" s="4">
        <f t="shared" si="110"/>
        <v>92350691841</v>
      </c>
      <c r="P711" s="4">
        <f t="shared" si="116"/>
        <v>947985617</v>
      </c>
      <c r="Q711" s="4">
        <f t="shared" si="117"/>
        <v>1664520224</v>
      </c>
      <c r="R711" s="4">
        <f t="shared" si="111"/>
        <v>2.828896880922068</v>
      </c>
      <c r="S711" s="4">
        <f t="shared" si="112"/>
        <v>6.5012660531641231E-2</v>
      </c>
      <c r="T711" s="4">
        <f t="shared" si="113"/>
        <v>147478.96673654177</v>
      </c>
      <c r="U711" s="4">
        <f t="shared" si="114"/>
        <v>1.0265062427817486</v>
      </c>
      <c r="V711" s="4">
        <f t="shared" si="115"/>
        <v>1.8023906381403196</v>
      </c>
      <c r="X711">
        <v>304649735634.56573</v>
      </c>
      <c r="Y711">
        <v>60830871311.664345</v>
      </c>
      <c r="AA711">
        <f t="shared" si="118"/>
        <v>11.483800805593594</v>
      </c>
      <c r="AB711">
        <f t="shared" si="119"/>
        <v>10.784124037129335</v>
      </c>
    </row>
    <row r="712" spans="1:28" x14ac:dyDescent="0.55000000000000004">
      <c r="A712" s="4">
        <v>52.626997302559317</v>
      </c>
      <c r="B712" s="4">
        <v>17.114831693269299</v>
      </c>
      <c r="C712" s="4">
        <v>8</v>
      </c>
      <c r="D712" s="4">
        <v>4</v>
      </c>
      <c r="E712" s="4">
        <v>119740328084.94614</v>
      </c>
      <c r="F712" s="4">
        <v>63747510239.723686</v>
      </c>
      <c r="G712" s="4">
        <v>-4.5047067897809034</v>
      </c>
      <c r="H712" s="4">
        <v>-8.6755047694661371</v>
      </c>
      <c r="I712" s="4">
        <v>-8.0715466608253656</v>
      </c>
      <c r="J712" s="4">
        <v>367626704</v>
      </c>
      <c r="K712" s="4">
        <v>365725258</v>
      </c>
      <c r="L712" s="4">
        <v>90621283800</v>
      </c>
      <c r="M712" s="4">
        <v>90149295100</v>
      </c>
      <c r="N712" s="4">
        <v>3513</v>
      </c>
      <c r="O712" s="4">
        <f t="shared" si="110"/>
        <v>90988910504</v>
      </c>
      <c r="P712" s="4">
        <f t="shared" si="116"/>
        <v>473890146</v>
      </c>
      <c r="Q712" s="4">
        <f t="shared" si="117"/>
        <v>365725258</v>
      </c>
      <c r="R712" s="4">
        <f t="shared" si="111"/>
        <v>0.92276674085804045</v>
      </c>
      <c r="S712" s="4">
        <f t="shared" si="112"/>
        <v>5.8861742925078828E-2</v>
      </c>
      <c r="T712" s="4">
        <f t="shared" si="113"/>
        <v>59682.228650134646</v>
      </c>
      <c r="U712" s="4">
        <f t="shared" si="114"/>
        <v>0.52082187090169318</v>
      </c>
      <c r="V712" s="4">
        <f t="shared" si="115"/>
        <v>0.40194486995634726</v>
      </c>
      <c r="X712">
        <v>119740328084.94614</v>
      </c>
      <c r="Y712">
        <v>63747510239.723686</v>
      </c>
      <c r="AA712">
        <f t="shared" si="118"/>
        <v>11.07824044376529</v>
      </c>
      <c r="AB712">
        <f t="shared" si="119"/>
        <v>10.804463227376351</v>
      </c>
    </row>
    <row r="713" spans="1:28" x14ac:dyDescent="0.55000000000000004">
      <c r="A713" s="4">
        <v>28.652624671489331</v>
      </c>
      <c r="B713" s="4">
        <v>22.06833716413206</v>
      </c>
      <c r="C713" s="4">
        <v>1</v>
      </c>
      <c r="D713" s="4">
        <v>5</v>
      </c>
      <c r="E713" s="4">
        <v>227872019187.00015</v>
      </c>
      <c r="F713" s="4">
        <v>15162988131.609604</v>
      </c>
      <c r="G713" s="4">
        <v>-4.1516190166376532</v>
      </c>
      <c r="H713" s="4">
        <v>-10.13021375686429</v>
      </c>
      <c r="I713" s="4">
        <v>-8.1358954098867251</v>
      </c>
      <c r="J713" s="4">
        <v>494472505</v>
      </c>
      <c r="K713" s="4">
        <v>494302487</v>
      </c>
      <c r="L713" s="4">
        <v>90452186600</v>
      </c>
      <c r="M713" s="4">
        <v>90418944200</v>
      </c>
      <c r="N713" s="4">
        <v>190713</v>
      </c>
      <c r="O713" s="4">
        <f t="shared" si="110"/>
        <v>90946659105</v>
      </c>
      <c r="P713" s="4">
        <f t="shared" si="116"/>
        <v>33412418</v>
      </c>
      <c r="Q713" s="4">
        <f t="shared" si="117"/>
        <v>494302487</v>
      </c>
      <c r="R713" s="4">
        <f t="shared" si="111"/>
        <v>0.58024660849909948</v>
      </c>
      <c r="S713" s="4">
        <f t="shared" si="112"/>
        <v>9.5447066802400379E-2</v>
      </c>
      <c r="T713" s="4">
        <f t="shared" si="113"/>
        <v>1998102.2611708357</v>
      </c>
      <c r="U713" s="4">
        <f t="shared" si="114"/>
        <v>3.6738477618429716E-2</v>
      </c>
      <c r="V713" s="4">
        <f t="shared" si="115"/>
        <v>0.54350813088066974</v>
      </c>
      <c r="X713">
        <v>227872019187.00015</v>
      </c>
      <c r="Y713">
        <v>15162988131.609604</v>
      </c>
      <c r="AA713">
        <f t="shared" si="118"/>
        <v>11.357691000657637</v>
      </c>
      <c r="AB713">
        <f t="shared" si="119"/>
        <v>10.180784795042127</v>
      </c>
    </row>
    <row r="714" spans="1:28" x14ac:dyDescent="0.55000000000000004">
      <c r="A714" s="4">
        <v>69.358115738790929</v>
      </c>
      <c r="B714" s="4">
        <v>36.515180984390412</v>
      </c>
      <c r="C714" s="4">
        <v>6</v>
      </c>
      <c r="D714" s="4">
        <v>1</v>
      </c>
      <c r="E714" s="4">
        <v>14505752429.760199</v>
      </c>
      <c r="F714" s="4">
        <v>5790890350.523737</v>
      </c>
      <c r="G714" s="4">
        <v>-4.9640574540141804</v>
      </c>
      <c r="H714" s="4">
        <v>-9.9932072579381472</v>
      </c>
      <c r="I714" s="4">
        <v>-7.4499969327720441</v>
      </c>
      <c r="J714" s="4">
        <v>1081044238</v>
      </c>
      <c r="K714" s="4">
        <v>1077307431</v>
      </c>
      <c r="L714" s="4">
        <v>90235132000</v>
      </c>
      <c r="M714" s="4">
        <v>89924627400</v>
      </c>
      <c r="N714" s="4">
        <v>2409366</v>
      </c>
      <c r="O714" s="4">
        <f t="shared" si="110"/>
        <v>91316176238</v>
      </c>
      <c r="P714" s="4">
        <f t="shared" si="116"/>
        <v>314241407</v>
      </c>
      <c r="Q714" s="4">
        <f t="shared" si="117"/>
        <v>1077307431</v>
      </c>
      <c r="R714" s="4">
        <f t="shared" si="111"/>
        <v>1.523879881230644</v>
      </c>
      <c r="S714" s="4">
        <f t="shared" si="112"/>
        <v>4.5847297772141797E-2</v>
      </c>
      <c r="T714" s="4">
        <f t="shared" si="113"/>
        <v>52551973.989271916</v>
      </c>
      <c r="U714" s="4">
        <f t="shared" si="114"/>
        <v>0.34412457895847887</v>
      </c>
      <c r="V714" s="4">
        <f t="shared" si="115"/>
        <v>1.1797553022721652</v>
      </c>
      <c r="X714">
        <v>14505752429.760199</v>
      </c>
      <c r="Y714">
        <v>5790890350.523737</v>
      </c>
      <c r="AA714">
        <f t="shared" si="118"/>
        <v>10.161540261068197</v>
      </c>
      <c r="AB714">
        <f t="shared" si="119"/>
        <v>9.7627453417226473</v>
      </c>
    </row>
    <row r="715" spans="1:28" x14ac:dyDescent="0.55000000000000004">
      <c r="A715" s="4">
        <v>52.902133944683641</v>
      </c>
      <c r="B715" s="4">
        <v>26.360325344563428</v>
      </c>
      <c r="C715" s="4">
        <v>1</v>
      </c>
      <c r="D715" s="4">
        <v>5</v>
      </c>
      <c r="E715" s="4">
        <v>855147846207.3031</v>
      </c>
      <c r="F715" s="4">
        <v>56902978650.362457</v>
      </c>
      <c r="G715" s="4">
        <v>-4.5960033879205104</v>
      </c>
      <c r="H715" s="4">
        <v>-9.4489808748669422</v>
      </c>
      <c r="I715" s="4">
        <v>-7.3580129550698352</v>
      </c>
      <c r="J715" s="4">
        <v>637603420</v>
      </c>
      <c r="K715" s="4">
        <v>625766955</v>
      </c>
      <c r="L715" s="4">
        <v>90613489500</v>
      </c>
      <c r="M715" s="4">
        <v>88943434500</v>
      </c>
      <c r="N715" s="4">
        <v>6974</v>
      </c>
      <c r="O715" s="4">
        <f t="shared" si="110"/>
        <v>91251092920</v>
      </c>
      <c r="P715" s="4">
        <f t="shared" si="116"/>
        <v>1681891465</v>
      </c>
      <c r="Q715" s="4">
        <f t="shared" si="117"/>
        <v>625766955</v>
      </c>
      <c r="R715" s="4">
        <f t="shared" si="111"/>
        <v>2.5289104449665372</v>
      </c>
      <c r="S715" s="4">
        <f t="shared" si="112"/>
        <v>5.8588955920569737E-2</v>
      </c>
      <c r="T715" s="4">
        <f t="shared" si="113"/>
        <v>119032.67246227764</v>
      </c>
      <c r="U715" s="4">
        <f t="shared" si="114"/>
        <v>1.8431466530209315</v>
      </c>
      <c r="V715" s="4">
        <f t="shared" si="115"/>
        <v>0.68576379194560555</v>
      </c>
      <c r="X715">
        <v>855147846207.3031</v>
      </c>
      <c r="Y715">
        <v>56902978650.362457</v>
      </c>
      <c r="AA715">
        <f t="shared" si="118"/>
        <v>11.932041206238306</v>
      </c>
      <c r="AB715">
        <f t="shared" si="119"/>
        <v>10.755135000622797</v>
      </c>
    </row>
    <row r="716" spans="1:28" x14ac:dyDescent="0.55000000000000004">
      <c r="A716" s="4">
        <v>51.508532912248548</v>
      </c>
      <c r="B716" s="4">
        <v>14.246929613851369</v>
      </c>
      <c r="C716" s="4">
        <v>4</v>
      </c>
      <c r="D716" s="4">
        <v>3</v>
      </c>
      <c r="E716" s="4">
        <v>604655270566.53967</v>
      </c>
      <c r="F716" s="4">
        <v>160990797758.53772</v>
      </c>
      <c r="G716" s="4">
        <v>-4.4121600925126661</v>
      </c>
      <c r="H716" s="4">
        <v>-9.7543131552732785</v>
      </c>
      <c r="I716" s="4">
        <v>-7.6721096699639046</v>
      </c>
      <c r="J716" s="4">
        <v>295054331</v>
      </c>
      <c r="K716" s="4">
        <v>288744452</v>
      </c>
      <c r="L716" s="4">
        <v>90643431100</v>
      </c>
      <c r="M716" s="4">
        <v>88716067200</v>
      </c>
      <c r="N716" s="4">
        <v>3076</v>
      </c>
      <c r="O716" s="4">
        <f t="shared" si="110"/>
        <v>90938485431</v>
      </c>
      <c r="P716" s="4">
        <f t="shared" si="116"/>
        <v>1933673779</v>
      </c>
      <c r="Q716" s="4">
        <f t="shared" si="117"/>
        <v>288744452</v>
      </c>
      <c r="R716" s="4">
        <f t="shared" si="111"/>
        <v>2.4438698538544172</v>
      </c>
      <c r="S716" s="4">
        <f t="shared" si="112"/>
        <v>5.9995531727576351E-2</v>
      </c>
      <c r="T716" s="4">
        <f t="shared" si="113"/>
        <v>51270.48484155941</v>
      </c>
      <c r="U716" s="4">
        <f t="shared" si="114"/>
        <v>2.1263536222705008</v>
      </c>
      <c r="V716" s="4">
        <f t="shared" si="115"/>
        <v>0.31751623158391634</v>
      </c>
      <c r="X716">
        <v>604655270566.53967</v>
      </c>
      <c r="Y716">
        <v>160990797758.53772</v>
      </c>
      <c r="AA716">
        <f t="shared" si="118"/>
        <v>11.781507842816916</v>
      </c>
      <c r="AB716">
        <f t="shared" si="119"/>
        <v>11.206801052448585</v>
      </c>
    </row>
    <row r="717" spans="1:28" x14ac:dyDescent="0.55000000000000004">
      <c r="A717" s="4">
        <v>70.408735859176403</v>
      </c>
      <c r="B717" s="4">
        <v>37.190159364359033</v>
      </c>
      <c r="C717" s="4">
        <v>0</v>
      </c>
      <c r="D717" s="4">
        <v>5</v>
      </c>
      <c r="E717" s="4">
        <v>344723369839.8504</v>
      </c>
      <c r="F717" s="4">
        <v>0</v>
      </c>
      <c r="G717" s="4">
        <v>-4.6635135720753702</v>
      </c>
      <c r="H717" s="4">
        <v>-9.6683997004219489</v>
      </c>
      <c r="I717" s="4">
        <v>-8.7347812707681278</v>
      </c>
      <c r="J717" s="4">
        <v>1117744895</v>
      </c>
      <c r="K717" s="4">
        <v>1117395701</v>
      </c>
      <c r="L717" s="4">
        <v>90210070300</v>
      </c>
      <c r="M717" s="4">
        <v>90185350700</v>
      </c>
      <c r="N717" s="4">
        <v>7854807</v>
      </c>
      <c r="O717" s="4">
        <f t="shared" si="110"/>
        <v>91327815195</v>
      </c>
      <c r="P717" s="4">
        <f t="shared" si="116"/>
        <v>25068794</v>
      </c>
      <c r="Q717" s="4">
        <f t="shared" si="117"/>
        <v>1117395701</v>
      </c>
      <c r="R717" s="4">
        <f t="shared" si="111"/>
        <v>1.250949113980937</v>
      </c>
      <c r="S717" s="4">
        <f t="shared" si="112"/>
        <v>4.5227723494748913E-2</v>
      </c>
      <c r="T717" s="4">
        <f t="shared" si="113"/>
        <v>173672393.67933187</v>
      </c>
      <c r="U717" s="4">
        <f t="shared" si="114"/>
        <v>2.7449243088180721E-2</v>
      </c>
      <c r="V717" s="4">
        <f t="shared" si="115"/>
        <v>1.2234998708927562</v>
      </c>
      <c r="X717">
        <v>344723369839.8504</v>
      </c>
      <c r="Y717">
        <v>0</v>
      </c>
      <c r="AA717">
        <f t="shared" si="118"/>
        <v>11.537470726542422</v>
      </c>
      <c r="AB717" t="e">
        <f t="shared" si="119"/>
        <v>#NUM!</v>
      </c>
    </row>
    <row r="718" spans="1:28" x14ac:dyDescent="0.55000000000000004">
      <c r="A718" s="4">
        <v>70.97022250129217</v>
      </c>
      <c r="B718" s="4">
        <v>23.113576959375671</v>
      </c>
      <c r="C718" s="4">
        <v>2</v>
      </c>
      <c r="D718" s="4">
        <v>4</v>
      </c>
      <c r="E718" s="4">
        <v>866765408931.91333</v>
      </c>
      <c r="F718" s="4">
        <v>115347650947.32526</v>
      </c>
      <c r="G718" s="4">
        <v>-4.9778578113674747</v>
      </c>
      <c r="H718" s="4">
        <v>-9.6743777936261193</v>
      </c>
      <c r="I718" s="4">
        <v>-8.6433112146782669</v>
      </c>
      <c r="J718" s="4">
        <v>569820353</v>
      </c>
      <c r="K718" s="4">
        <v>542089553</v>
      </c>
      <c r="L718" s="4">
        <v>90309929900</v>
      </c>
      <c r="M718" s="4">
        <v>85957650900</v>
      </c>
      <c r="N718" s="4">
        <v>17305</v>
      </c>
      <c r="O718" s="4">
        <f t="shared" si="110"/>
        <v>90879750253</v>
      </c>
      <c r="P718" s="4">
        <f t="shared" si="116"/>
        <v>4380009800</v>
      </c>
      <c r="Q718" s="4">
        <f t="shared" si="117"/>
        <v>542089553</v>
      </c>
      <c r="R718" s="4">
        <f t="shared" si="111"/>
        <v>5.4160573057225347</v>
      </c>
      <c r="S718" s="4">
        <f t="shared" si="112"/>
        <v>4.4904296578066466E-2</v>
      </c>
      <c r="T718" s="4">
        <f t="shared" si="113"/>
        <v>385375.14934489899</v>
      </c>
      <c r="U718" s="4">
        <f t="shared" si="114"/>
        <v>4.8195662816045353</v>
      </c>
      <c r="V718" s="4">
        <f t="shared" si="115"/>
        <v>0.59649102411799959</v>
      </c>
      <c r="X718">
        <v>866765408931.91333</v>
      </c>
      <c r="Y718">
        <v>115347650947.32526</v>
      </c>
      <c r="AA718">
        <f t="shared" si="118"/>
        <v>11.937901571072153</v>
      </c>
      <c r="AB718">
        <f t="shared" si="119"/>
        <v>11.062008754548467</v>
      </c>
    </row>
    <row r="719" spans="1:28" x14ac:dyDescent="0.55000000000000004">
      <c r="A719" s="4">
        <v>58.215319013446681</v>
      </c>
      <c r="B719" s="4">
        <v>44.211756818150597</v>
      </c>
      <c r="C719" s="4">
        <v>5</v>
      </c>
      <c r="D719" s="4">
        <v>4</v>
      </c>
      <c r="E719" s="4">
        <v>1267107058594.4482</v>
      </c>
      <c r="F719" s="4">
        <v>421691708805.65344</v>
      </c>
      <c r="G719" s="4">
        <v>-4.969068423859115</v>
      </c>
      <c r="H719" s="4">
        <v>-9.1599778733009121</v>
      </c>
      <c r="I719" s="4">
        <v>-7.1991122189987742</v>
      </c>
      <c r="J719" s="4">
        <v>1431494299</v>
      </c>
      <c r="K719" s="4">
        <v>1318731026</v>
      </c>
      <c r="L719" s="4">
        <v>90557595900</v>
      </c>
      <c r="M719" s="4">
        <v>83490234600</v>
      </c>
      <c r="N719" s="4">
        <v>16769</v>
      </c>
      <c r="O719" s="4">
        <f t="shared" si="110"/>
        <v>91989090199</v>
      </c>
      <c r="P719" s="4">
        <f t="shared" si="116"/>
        <v>7180124573</v>
      </c>
      <c r="Q719" s="4">
        <f t="shared" si="117"/>
        <v>1318731026</v>
      </c>
      <c r="R719" s="4">
        <f t="shared" si="111"/>
        <v>9.2389821234392304</v>
      </c>
      <c r="S719" s="4">
        <f t="shared" si="112"/>
        <v>5.3757856988058683E-2</v>
      </c>
      <c r="T719" s="4">
        <f t="shared" si="113"/>
        <v>311935.7976588413</v>
      </c>
      <c r="U719" s="4">
        <f t="shared" si="114"/>
        <v>7.8054088343163697</v>
      </c>
      <c r="V719" s="4">
        <f t="shared" si="115"/>
        <v>1.4335732891228614</v>
      </c>
      <c r="X719">
        <v>1267107058594.4482</v>
      </c>
      <c r="Y719">
        <v>421691708805.65344</v>
      </c>
      <c r="AA719">
        <f t="shared" si="118"/>
        <v>12.102813310220901</v>
      </c>
      <c r="AB719">
        <f t="shared" si="119"/>
        <v>11.624995062111966</v>
      </c>
    </row>
    <row r="720" spans="1:28" x14ac:dyDescent="0.55000000000000004">
      <c r="A720" s="4">
        <v>71.506181428370923</v>
      </c>
      <c r="B720" s="4">
        <v>18.209319159166839</v>
      </c>
      <c r="C720" s="4">
        <v>8</v>
      </c>
      <c r="D720" s="4">
        <v>2</v>
      </c>
      <c r="E720" s="4">
        <v>1394101591360.2634</v>
      </c>
      <c r="F720" s="4">
        <v>742097703350.96021</v>
      </c>
      <c r="G720" s="4">
        <v>-4.8251798666779786</v>
      </c>
      <c r="H720" s="4">
        <v>-9.5324106711655254</v>
      </c>
      <c r="I720" s="4">
        <v>-8.4166348154437305</v>
      </c>
      <c r="J720" s="4">
        <v>423138287</v>
      </c>
      <c r="K720" s="4">
        <v>337012689</v>
      </c>
      <c r="L720" s="4">
        <v>90326622000</v>
      </c>
      <c r="M720" s="4">
        <v>72106460600</v>
      </c>
      <c r="N720" s="4">
        <v>11660</v>
      </c>
      <c r="O720" s="4">
        <f t="shared" si="110"/>
        <v>90749760287</v>
      </c>
      <c r="P720" s="4">
        <f t="shared" si="116"/>
        <v>18306286998</v>
      </c>
      <c r="Q720" s="4">
        <f t="shared" si="117"/>
        <v>337012689</v>
      </c>
      <c r="R720" s="4">
        <f t="shared" si="111"/>
        <v>20.543635187618971</v>
      </c>
      <c r="S720" s="4">
        <f t="shared" si="112"/>
        <v>4.4600456845474444E-2</v>
      </c>
      <c r="T720" s="4">
        <f t="shared" si="113"/>
        <v>261432.29968244431</v>
      </c>
      <c r="U720" s="4">
        <f t="shared" si="114"/>
        <v>20.172270362043474</v>
      </c>
      <c r="V720" s="4">
        <f t="shared" si="115"/>
        <v>0.37136482557549788</v>
      </c>
      <c r="X720">
        <v>1394101591360.2634</v>
      </c>
      <c r="Y720">
        <v>742097703350.96021</v>
      </c>
      <c r="AA720">
        <f t="shared" si="118"/>
        <v>12.144294422943878</v>
      </c>
      <c r="AB720">
        <f t="shared" si="119"/>
        <v>11.870461087533471</v>
      </c>
    </row>
    <row r="721" spans="1:28" x14ac:dyDescent="0.55000000000000004">
      <c r="A721" s="4">
        <v>60.778441930396298</v>
      </c>
      <c r="B721" s="4">
        <v>22.390542148384903</v>
      </c>
      <c r="C721" s="4">
        <v>4</v>
      </c>
      <c r="D721" s="4">
        <v>1</v>
      </c>
      <c r="E721" s="4">
        <v>189194693763.22583</v>
      </c>
      <c r="F721" s="4">
        <v>50370562374.239616</v>
      </c>
      <c r="G721" s="4">
        <v>-3.9171547889768541</v>
      </c>
      <c r="H721" s="4">
        <v>-8.9598557538810262</v>
      </c>
      <c r="I721" s="4">
        <v>-7.1878103072398902</v>
      </c>
      <c r="J721" s="4">
        <v>525885070</v>
      </c>
      <c r="K721" s="4">
        <v>507173395</v>
      </c>
      <c r="L721" s="4">
        <v>90515855500</v>
      </c>
      <c r="M721" s="4">
        <v>87324727000</v>
      </c>
      <c r="N721" s="4">
        <v>8610</v>
      </c>
      <c r="O721" s="4">
        <f t="shared" si="110"/>
        <v>91041740570</v>
      </c>
      <c r="P721" s="4">
        <f t="shared" si="116"/>
        <v>3209840175</v>
      </c>
      <c r="Q721" s="4">
        <f t="shared" si="117"/>
        <v>507173395</v>
      </c>
      <c r="R721" s="4">
        <f t="shared" si="111"/>
        <v>4.0827575864963492</v>
      </c>
      <c r="S721" s="4">
        <f t="shared" si="112"/>
        <v>5.1696429743087982E-2</v>
      </c>
      <c r="T721" s="4">
        <f t="shared" si="113"/>
        <v>166549.21902321873</v>
      </c>
      <c r="U721" s="4">
        <f t="shared" si="114"/>
        <v>3.52567971010179</v>
      </c>
      <c r="V721" s="4">
        <f t="shared" si="115"/>
        <v>0.55707787639455941</v>
      </c>
      <c r="X721">
        <v>189194693763.22583</v>
      </c>
      <c r="Y721">
        <v>50370562374.239616</v>
      </c>
      <c r="AA721">
        <f t="shared" si="118"/>
        <v>11.276908951824408</v>
      </c>
      <c r="AB721">
        <f t="shared" si="119"/>
        <v>10.702176799669814</v>
      </c>
    </row>
    <row r="722" spans="1:28" x14ac:dyDescent="0.55000000000000004">
      <c r="A722" s="4">
        <v>40.806758916574474</v>
      </c>
      <c r="B722" s="4">
        <v>17.358412205020247</v>
      </c>
      <c r="C722" s="4">
        <v>5</v>
      </c>
      <c r="D722" s="4">
        <v>1</v>
      </c>
      <c r="E722" s="4">
        <v>38315494113.705566</v>
      </c>
      <c r="F722" s="4">
        <v>12744924423.12163</v>
      </c>
      <c r="G722" s="4">
        <v>-4.4903840299934483</v>
      </c>
      <c r="H722" s="4">
        <v>-9.9801672928603686</v>
      </c>
      <c r="I722" s="4">
        <v>-8.1889235710907862</v>
      </c>
      <c r="J722" s="4">
        <v>366414866</v>
      </c>
      <c r="K722" s="4">
        <v>366028539</v>
      </c>
      <c r="L722" s="4">
        <v>90607685900</v>
      </c>
      <c r="M722" s="4">
        <v>90509776000</v>
      </c>
      <c r="N722" s="4">
        <v>342284</v>
      </c>
      <c r="O722" s="4">
        <f t="shared" si="110"/>
        <v>90974100766</v>
      </c>
      <c r="P722" s="4">
        <f t="shared" si="116"/>
        <v>98296227</v>
      </c>
      <c r="Q722" s="4">
        <f t="shared" si="117"/>
        <v>366028539</v>
      </c>
      <c r="R722" s="4">
        <f t="shared" si="111"/>
        <v>0.5103922567965995</v>
      </c>
      <c r="S722" s="4">
        <f t="shared" si="112"/>
        <v>7.3210464615450291E-2</v>
      </c>
      <c r="T722" s="4">
        <f t="shared" si="113"/>
        <v>4675342.5456033042</v>
      </c>
      <c r="U722" s="4">
        <f t="shared" si="114"/>
        <v>0.10804858324770222</v>
      </c>
      <c r="V722" s="4">
        <f t="shared" si="115"/>
        <v>0.40234367354889733</v>
      </c>
      <c r="X722">
        <v>38315494113.705566</v>
      </c>
      <c r="Y722">
        <v>12744924423.12163</v>
      </c>
      <c r="AA722">
        <f t="shared" si="118"/>
        <v>10.583374430557512</v>
      </c>
      <c r="AB722">
        <f t="shared" si="119"/>
        <v>10.105337264464481</v>
      </c>
    </row>
    <row r="723" spans="1:28" x14ac:dyDescent="0.55000000000000004">
      <c r="A723" s="4">
        <v>25.647430477308792</v>
      </c>
      <c r="B723" s="4">
        <v>45.056994170200099</v>
      </c>
      <c r="C723" s="4">
        <v>4</v>
      </c>
      <c r="D723" s="4">
        <v>4</v>
      </c>
      <c r="E723" s="4">
        <v>5160286899191.0771</v>
      </c>
      <c r="F723" s="4">
        <v>1373876895666.9849</v>
      </c>
      <c r="G723" s="4">
        <v>-4.5599950058221381</v>
      </c>
      <c r="H723" s="4">
        <v>-10.26830171929539</v>
      </c>
      <c r="I723" s="4">
        <v>-7.391649033963513</v>
      </c>
      <c r="J723" s="4">
        <v>1441074914</v>
      </c>
      <c r="K723" s="4">
        <v>1409647204</v>
      </c>
      <c r="L723" s="4">
        <v>90650588000</v>
      </c>
      <c r="M723" s="4">
        <v>88683840800</v>
      </c>
      <c r="N723" s="4">
        <v>6493</v>
      </c>
      <c r="O723" s="4">
        <f t="shared" si="110"/>
        <v>92091662914</v>
      </c>
      <c r="P723" s="4">
        <f t="shared" si="116"/>
        <v>1998174910</v>
      </c>
      <c r="Q723" s="4">
        <f t="shared" si="117"/>
        <v>1409647204</v>
      </c>
      <c r="R723" s="4">
        <f t="shared" si="111"/>
        <v>3.7004675626092256</v>
      </c>
      <c r="S723" s="4">
        <f t="shared" si="112"/>
        <v>0.10262697050433819</v>
      </c>
      <c r="T723" s="4">
        <f t="shared" si="113"/>
        <v>63267.969112715175</v>
      </c>
      <c r="U723" s="4">
        <f t="shared" si="114"/>
        <v>2.1697674325481557</v>
      </c>
      <c r="V723" s="4">
        <f t="shared" si="115"/>
        <v>1.5307001300610699</v>
      </c>
      <c r="X723">
        <v>5160286899191.0771</v>
      </c>
      <c r="Y723">
        <v>1373876895666.9849</v>
      </c>
      <c r="AA723">
        <f t="shared" si="118"/>
        <v>12.712673847997713</v>
      </c>
      <c r="AB723">
        <f t="shared" si="119"/>
        <v>12.137947820112384</v>
      </c>
    </row>
    <row r="724" spans="1:28" x14ac:dyDescent="0.55000000000000004">
      <c r="A724" s="4">
        <v>51.69234711848938</v>
      </c>
      <c r="B724" s="4">
        <v>34.847181890331541</v>
      </c>
      <c r="C724" s="4">
        <v>7</v>
      </c>
      <c r="D724" s="4">
        <v>1</v>
      </c>
      <c r="E724" s="4">
        <v>15189707803.738197</v>
      </c>
      <c r="F724" s="4">
        <v>7073929834.0375004</v>
      </c>
      <c r="G724" s="4">
        <v>-5.1334349851110472</v>
      </c>
      <c r="H724" s="4">
        <v>-9.9765602905428992</v>
      </c>
      <c r="I724" s="4">
        <v>-7.1118954903116443</v>
      </c>
      <c r="J724" s="4">
        <v>949681760</v>
      </c>
      <c r="K724" s="4">
        <v>948301331</v>
      </c>
      <c r="L724" s="4">
        <v>90625862500</v>
      </c>
      <c r="M724" s="4">
        <v>90491957400</v>
      </c>
      <c r="N724" s="4">
        <v>673691</v>
      </c>
      <c r="O724" s="4">
        <f t="shared" si="110"/>
        <v>91575544260</v>
      </c>
      <c r="P724" s="4">
        <f t="shared" si="116"/>
        <v>135285529</v>
      </c>
      <c r="Q724" s="4">
        <f t="shared" si="117"/>
        <v>948301331</v>
      </c>
      <c r="R724" s="4">
        <f t="shared" si="111"/>
        <v>1.183271001833738</v>
      </c>
      <c r="S724" s="4">
        <f t="shared" si="112"/>
        <v>5.9806415550715822E-2</v>
      </c>
      <c r="T724" s="4">
        <f t="shared" si="113"/>
        <v>11264527.2885266</v>
      </c>
      <c r="U724" s="4">
        <f t="shared" si="114"/>
        <v>0.14773106738617817</v>
      </c>
      <c r="V724" s="4">
        <f t="shared" si="115"/>
        <v>1.0355399344475598</v>
      </c>
      <c r="X724">
        <v>15189707803.738197</v>
      </c>
      <c r="Y724">
        <v>7073929834.0375004</v>
      </c>
      <c r="AA724">
        <f t="shared" si="118"/>
        <v>10.18154941965313</v>
      </c>
      <c r="AB724">
        <f t="shared" si="119"/>
        <v>9.8496607477544664</v>
      </c>
    </row>
    <row r="725" spans="1:28" x14ac:dyDescent="0.55000000000000004">
      <c r="A725" s="4">
        <v>30.592822409460769</v>
      </c>
      <c r="B725" s="4">
        <v>30.142037859647907</v>
      </c>
      <c r="C725" s="4">
        <v>4</v>
      </c>
      <c r="D725" s="4">
        <v>3</v>
      </c>
      <c r="E725" s="4">
        <v>291128719391.47809</v>
      </c>
      <c r="F725" s="4">
        <v>77513662853.448639</v>
      </c>
      <c r="G725" s="4">
        <v>-5.3395498429892223</v>
      </c>
      <c r="H725" s="4">
        <v>-10.232312281077579</v>
      </c>
      <c r="I725" s="4">
        <v>-7.2887674450973883</v>
      </c>
      <c r="J725" s="4">
        <v>752519227</v>
      </c>
      <c r="K725" s="4">
        <v>751230002</v>
      </c>
      <c r="L725" s="4">
        <v>90566859000</v>
      </c>
      <c r="M725" s="4">
        <v>90406533600</v>
      </c>
      <c r="N725" s="4">
        <v>119439</v>
      </c>
      <c r="O725" s="4">
        <f t="shared" si="110"/>
        <v>91319378227</v>
      </c>
      <c r="P725" s="4">
        <f t="shared" si="116"/>
        <v>161614625</v>
      </c>
      <c r="Q725" s="4">
        <f t="shared" si="117"/>
        <v>751230002</v>
      </c>
      <c r="R725" s="4">
        <f t="shared" si="111"/>
        <v>0.99961765478830555</v>
      </c>
      <c r="S725" s="4">
        <f t="shared" si="112"/>
        <v>9.1218215114563836E-2</v>
      </c>
      <c r="T725" s="4">
        <f t="shared" si="113"/>
        <v>1309376.6398519506</v>
      </c>
      <c r="U725" s="4">
        <f t="shared" si="114"/>
        <v>0.17697736026877164</v>
      </c>
      <c r="V725" s="4">
        <f t="shared" si="115"/>
        <v>0.82264029451953391</v>
      </c>
      <c r="X725">
        <v>291128719391.47809</v>
      </c>
      <c r="Y725">
        <v>77513662853.448639</v>
      </c>
      <c r="AA725">
        <f t="shared" si="118"/>
        <v>11.464085050021488</v>
      </c>
      <c r="AB725">
        <f t="shared" si="119"/>
        <v>10.889378259653157</v>
      </c>
    </row>
    <row r="726" spans="1:28" x14ac:dyDescent="0.55000000000000004">
      <c r="A726" s="4">
        <v>63.760147020427723</v>
      </c>
      <c r="B726" s="4">
        <v>14.50131394856953</v>
      </c>
      <c r="C726" s="4">
        <v>2</v>
      </c>
      <c r="D726" s="4">
        <v>3</v>
      </c>
      <c r="E726" s="4">
        <v>719392256666.30103</v>
      </c>
      <c r="F726" s="4">
        <v>95768739609.738419</v>
      </c>
      <c r="G726" s="4">
        <v>-4.741839614994511</v>
      </c>
      <c r="H726" s="4">
        <v>-9.2778709392599019</v>
      </c>
      <c r="I726" s="4">
        <v>-8.1695992586878248</v>
      </c>
      <c r="J726" s="4">
        <v>312605284</v>
      </c>
      <c r="K726" s="4">
        <v>300054880</v>
      </c>
      <c r="L726" s="4">
        <v>90514773000</v>
      </c>
      <c r="M726" s="4">
        <v>86916542600</v>
      </c>
      <c r="N726" s="4">
        <v>6315</v>
      </c>
      <c r="O726" s="4">
        <f t="shared" si="110"/>
        <v>90827378284</v>
      </c>
      <c r="P726" s="4">
        <f t="shared" si="116"/>
        <v>3610780804</v>
      </c>
      <c r="Q726" s="4">
        <f t="shared" si="117"/>
        <v>300054880</v>
      </c>
      <c r="R726" s="4">
        <f t="shared" si="111"/>
        <v>4.3057894633615401</v>
      </c>
      <c r="S726" s="4">
        <f t="shared" si="112"/>
        <v>4.9491826005365204E-2</v>
      </c>
      <c r="T726" s="4">
        <f t="shared" si="113"/>
        <v>127596.82779365257</v>
      </c>
      <c r="U726" s="4">
        <f t="shared" si="114"/>
        <v>3.9754321573719462</v>
      </c>
      <c r="V726" s="4">
        <f t="shared" si="115"/>
        <v>0.33035730598959406</v>
      </c>
      <c r="X726">
        <v>719392256666.30103</v>
      </c>
      <c r="Y726">
        <v>95768739609.738419</v>
      </c>
      <c r="AA726">
        <f t="shared" si="118"/>
        <v>11.856965758885334</v>
      </c>
      <c r="AB726">
        <f t="shared" si="119"/>
        <v>10.981223771808247</v>
      </c>
    </row>
    <row r="727" spans="1:28" x14ac:dyDescent="0.55000000000000004">
      <c r="A727" s="4">
        <v>59.050918611423377</v>
      </c>
      <c r="B727" s="4">
        <v>21.580268966703812</v>
      </c>
      <c r="C727" s="4">
        <v>2</v>
      </c>
      <c r="D727" s="4">
        <v>3</v>
      </c>
      <c r="E727" s="4">
        <v>454749578724.1756</v>
      </c>
      <c r="F727" s="4">
        <v>60538313540.223976</v>
      </c>
      <c r="G727" s="4">
        <v>-3.8745949155039852</v>
      </c>
      <c r="H727" s="4">
        <v>-9.1640003988779331</v>
      </c>
      <c r="I727" s="4">
        <v>-7.659068110720705</v>
      </c>
      <c r="J727" s="4">
        <v>498813386</v>
      </c>
      <c r="K727" s="4">
        <v>487050071</v>
      </c>
      <c r="L727" s="4">
        <v>90542868100</v>
      </c>
      <c r="M727" s="4">
        <v>88423002000</v>
      </c>
      <c r="N727" s="4">
        <v>7413</v>
      </c>
      <c r="O727" s="4">
        <f t="shared" si="110"/>
        <v>91041681486</v>
      </c>
      <c r="P727" s="4">
        <f t="shared" si="116"/>
        <v>2131629415</v>
      </c>
      <c r="Q727" s="4">
        <f t="shared" si="117"/>
        <v>487050071</v>
      </c>
      <c r="R727" s="4">
        <f t="shared" si="111"/>
        <v>2.8763522853020782</v>
      </c>
      <c r="S727" s="4">
        <f t="shared" si="112"/>
        <v>5.306796847961269E-2</v>
      </c>
      <c r="T727" s="4">
        <f t="shared" si="113"/>
        <v>139688.78425877332</v>
      </c>
      <c r="U727" s="4">
        <f t="shared" si="114"/>
        <v>2.3413774660212012</v>
      </c>
      <c r="V727" s="4">
        <f t="shared" si="115"/>
        <v>0.53497481928087687</v>
      </c>
      <c r="X727">
        <v>454749578724.1756</v>
      </c>
      <c r="Y727">
        <v>60538313540.223976</v>
      </c>
      <c r="AA727">
        <f t="shared" si="118"/>
        <v>11.657772305409297</v>
      </c>
      <c r="AB727">
        <f t="shared" si="119"/>
        <v>10.782030318332209</v>
      </c>
    </row>
    <row r="728" spans="1:28" x14ac:dyDescent="0.55000000000000004">
      <c r="A728" s="4">
        <v>43.505143590025988</v>
      </c>
      <c r="B728" s="4">
        <v>19.613868015339488</v>
      </c>
      <c r="C728" s="4">
        <v>6</v>
      </c>
      <c r="D728" s="4">
        <v>4</v>
      </c>
      <c r="E728" s="4">
        <v>4718322455588.584</v>
      </c>
      <c r="F728" s="4">
        <v>1884242870164.1909</v>
      </c>
      <c r="G728" s="4">
        <v>-4.9232160824575244</v>
      </c>
      <c r="H728" s="4">
        <v>-8.9834057961602163</v>
      </c>
      <c r="I728" s="4">
        <v>-7.2422740477948677</v>
      </c>
      <c r="J728" s="4">
        <v>426859231</v>
      </c>
      <c r="K728" s="4">
        <v>370716688</v>
      </c>
      <c r="L728" s="4">
        <v>90615257700</v>
      </c>
      <c r="M728" s="4">
        <v>78804828400</v>
      </c>
      <c r="N728" s="4">
        <v>2024</v>
      </c>
      <c r="O728" s="4">
        <f t="shared" si="110"/>
        <v>91042116931</v>
      </c>
      <c r="P728" s="4">
        <f t="shared" si="116"/>
        <v>11866571843</v>
      </c>
      <c r="Q728" s="4">
        <f t="shared" si="117"/>
        <v>370716688</v>
      </c>
      <c r="R728" s="4">
        <f t="shared" si="111"/>
        <v>13.441348843277151</v>
      </c>
      <c r="S728" s="4">
        <f t="shared" si="112"/>
        <v>6.9424601164253322E-2</v>
      </c>
      <c r="T728" s="4">
        <f t="shared" si="113"/>
        <v>29153.930538417786</v>
      </c>
      <c r="U728" s="4">
        <f t="shared" si="114"/>
        <v>13.034156325685581</v>
      </c>
      <c r="V728" s="4">
        <f t="shared" si="115"/>
        <v>0.4071925175915701</v>
      </c>
      <c r="X728">
        <v>4718322455588.584</v>
      </c>
      <c r="Y728">
        <v>1884242870164.1909</v>
      </c>
      <c r="AA728">
        <f t="shared" si="118"/>
        <v>12.673787617748687</v>
      </c>
      <c r="AB728">
        <f t="shared" si="119"/>
        <v>12.275136880608704</v>
      </c>
    </row>
    <row r="729" spans="1:28" x14ac:dyDescent="0.55000000000000004">
      <c r="A729" s="4">
        <v>62.035333089231138</v>
      </c>
      <c r="B729" s="4">
        <v>15.69212804814539</v>
      </c>
      <c r="C729" s="4">
        <v>2</v>
      </c>
      <c r="D729" s="4">
        <v>5</v>
      </c>
      <c r="E729" s="4">
        <v>309514637160.74463</v>
      </c>
      <c r="F729" s="4">
        <v>41203350440.525558</v>
      </c>
      <c r="G729" s="4">
        <v>-4.6222586162599013</v>
      </c>
      <c r="H729" s="4">
        <v>-8.7967156566917613</v>
      </c>
      <c r="I729" s="4">
        <v>-7.4848130476211034</v>
      </c>
      <c r="J729" s="4">
        <v>340901920</v>
      </c>
      <c r="K729" s="4">
        <v>337292412</v>
      </c>
      <c r="L729" s="4">
        <v>90532348900</v>
      </c>
      <c r="M729" s="4">
        <v>89580318200</v>
      </c>
      <c r="N729" s="4">
        <v>6068</v>
      </c>
      <c r="O729" s="4">
        <f t="shared" si="110"/>
        <v>90873250820</v>
      </c>
      <c r="P729" s="4">
        <f t="shared" si="116"/>
        <v>955640208</v>
      </c>
      <c r="Q729" s="4">
        <f t="shared" si="117"/>
        <v>337292412</v>
      </c>
      <c r="R729" s="4">
        <f t="shared" si="111"/>
        <v>1.422786802863492</v>
      </c>
      <c r="S729" s="4">
        <f t="shared" si="112"/>
        <v>5.0742869766175022E-2</v>
      </c>
      <c r="T729" s="4">
        <f t="shared" si="113"/>
        <v>119583.30358455412</v>
      </c>
      <c r="U729" s="4">
        <f t="shared" si="114"/>
        <v>1.0516188200341967</v>
      </c>
      <c r="V729" s="4">
        <f t="shared" si="115"/>
        <v>0.37116798282929525</v>
      </c>
      <c r="X729">
        <v>309514637160.74463</v>
      </c>
      <c r="Y729">
        <v>41203350440.525558</v>
      </c>
      <c r="AA729">
        <f t="shared" si="118"/>
        <v>11.490681191927479</v>
      </c>
      <c r="AB729">
        <f t="shared" si="119"/>
        <v>10.614932532020294</v>
      </c>
    </row>
    <row r="730" spans="1:28" x14ac:dyDescent="0.55000000000000004">
      <c r="A730" s="4">
        <v>43.989069619035043</v>
      </c>
      <c r="B730" s="4">
        <v>44.159876202831562</v>
      </c>
      <c r="C730" s="4">
        <v>10</v>
      </c>
      <c r="D730" s="4">
        <v>3</v>
      </c>
      <c r="E730" s="4">
        <v>154180434845.77539</v>
      </c>
      <c r="F730" s="4">
        <v>102603644775.48953</v>
      </c>
      <c r="G730" s="4">
        <v>-4.7278438358449666</v>
      </c>
      <c r="H730" s="4">
        <v>-9.0444104042115505</v>
      </c>
      <c r="I730" s="4">
        <v>-7.2027630423429869</v>
      </c>
      <c r="J730" s="4">
        <v>1385138398</v>
      </c>
      <c r="K730" s="4">
        <v>1371412185</v>
      </c>
      <c r="L730" s="4">
        <v>90748512300</v>
      </c>
      <c r="M730" s="4">
        <v>89844614600</v>
      </c>
      <c r="N730" s="4">
        <v>6695</v>
      </c>
      <c r="O730" s="4">
        <f t="shared" si="110"/>
        <v>92133650698</v>
      </c>
      <c r="P730" s="4">
        <f t="shared" si="116"/>
        <v>917623913</v>
      </c>
      <c r="Q730" s="4">
        <f t="shared" si="117"/>
        <v>1371412185</v>
      </c>
      <c r="R730" s="4">
        <f t="shared" si="111"/>
        <v>2.4844734585663062</v>
      </c>
      <c r="S730" s="4">
        <f t="shared" si="112"/>
        <v>6.8781230022840492E-2</v>
      </c>
      <c r="T730" s="4">
        <f t="shared" si="113"/>
        <v>97337.602101282013</v>
      </c>
      <c r="U730" s="4">
        <f t="shared" si="114"/>
        <v>0.995970425624217</v>
      </c>
      <c r="V730" s="4">
        <f t="shared" si="115"/>
        <v>1.488503032942089</v>
      </c>
      <c r="X730">
        <v>154180434845.77539</v>
      </c>
      <c r="Y730">
        <v>102603644775.48953</v>
      </c>
      <c r="AA730">
        <f t="shared" si="118"/>
        <v>11.188029266207661</v>
      </c>
      <c r="AB730">
        <f t="shared" si="119"/>
        <v>11.011162788434353</v>
      </c>
    </row>
    <row r="731" spans="1:28" x14ac:dyDescent="0.55000000000000004">
      <c r="A731" s="4">
        <v>64.62204887780706</v>
      </c>
      <c r="B731" s="4">
        <v>34.113125012748341</v>
      </c>
      <c r="C731" s="4">
        <v>0</v>
      </c>
      <c r="D731" s="4">
        <v>2</v>
      </c>
      <c r="E731" s="4">
        <v>108126243855.05371</v>
      </c>
      <c r="F731" s="4">
        <v>0</v>
      </c>
      <c r="G731" s="4">
        <v>-5.1873832829391953</v>
      </c>
      <c r="H731" s="4">
        <v>-9.1398923704393216</v>
      </c>
      <c r="I731" s="4">
        <v>-8.8518738430515498</v>
      </c>
      <c r="J731" s="4">
        <v>955405467</v>
      </c>
      <c r="K731" s="4">
        <v>955190427</v>
      </c>
      <c r="L731" s="4">
        <v>90356178300</v>
      </c>
      <c r="M731" s="4">
        <v>90338717800</v>
      </c>
      <c r="N731" s="4">
        <v>4524439</v>
      </c>
      <c r="O731" s="4">
        <f t="shared" si="110"/>
        <v>91311583767</v>
      </c>
      <c r="P731" s="4">
        <f t="shared" si="116"/>
        <v>17675540</v>
      </c>
      <c r="Q731" s="4">
        <f t="shared" si="117"/>
        <v>955190427</v>
      </c>
      <c r="R731" s="4">
        <f t="shared" si="111"/>
        <v>1.0654354320284978</v>
      </c>
      <c r="S731" s="4">
        <f t="shared" si="112"/>
        <v>4.8890513974947383E-2</v>
      </c>
      <c r="T731" s="4">
        <f t="shared" si="113"/>
        <v>92542267.040154785</v>
      </c>
      <c r="U731" s="4">
        <f t="shared" si="114"/>
        <v>1.9357390673567464E-2</v>
      </c>
      <c r="V731" s="4">
        <f t="shared" si="115"/>
        <v>1.0460780413549302</v>
      </c>
      <c r="X731">
        <v>108126243855.05371</v>
      </c>
      <c r="Y731">
        <v>0</v>
      </c>
      <c r="AA731">
        <f t="shared" si="118"/>
        <v>11.033931116507821</v>
      </c>
      <c r="AB731" t="e">
        <f t="shared" si="119"/>
        <v>#NUM!</v>
      </c>
    </row>
    <row r="732" spans="1:28" x14ac:dyDescent="0.55000000000000004">
      <c r="A732" s="4">
        <v>38.813799509425287</v>
      </c>
      <c r="B732" s="4">
        <v>11.285201532890781</v>
      </c>
      <c r="C732" s="4">
        <v>5</v>
      </c>
      <c r="D732" s="4">
        <v>3</v>
      </c>
      <c r="E732" s="4">
        <v>2472783257003.3174</v>
      </c>
      <c r="F732" s="4">
        <v>822668618346.15771</v>
      </c>
      <c r="G732" s="4">
        <v>-3.9750450311978218</v>
      </c>
      <c r="H732" s="4">
        <v>-9.7971655042897652</v>
      </c>
      <c r="I732" s="4">
        <v>-7.8493581020200267</v>
      </c>
      <c r="J732" s="4">
        <v>221718193</v>
      </c>
      <c r="K732" s="4">
        <v>211024270</v>
      </c>
      <c r="L732" s="4">
        <v>90644654000</v>
      </c>
      <c r="M732" s="4">
        <v>86306642500</v>
      </c>
      <c r="N732" s="4">
        <v>1024</v>
      </c>
      <c r="O732" s="4">
        <f t="shared" si="110"/>
        <v>90866372193</v>
      </c>
      <c r="P732" s="4">
        <f t="shared" si="116"/>
        <v>4348705423</v>
      </c>
      <c r="Q732" s="4">
        <f t="shared" si="117"/>
        <v>211024270</v>
      </c>
      <c r="R732" s="4">
        <f t="shared" si="111"/>
        <v>5.0180606785039714</v>
      </c>
      <c r="S732" s="4">
        <f t="shared" si="112"/>
        <v>7.623819884692537E-2</v>
      </c>
      <c r="T732" s="4">
        <f t="shared" si="113"/>
        <v>13431.586992972318</v>
      </c>
      <c r="U732" s="4">
        <f t="shared" si="114"/>
        <v>4.7858248525244935</v>
      </c>
      <c r="V732" s="4">
        <f t="shared" si="115"/>
        <v>0.2322358259794777</v>
      </c>
      <c r="X732">
        <v>2472783257003.3174</v>
      </c>
      <c r="Y732">
        <v>822668618346.15771</v>
      </c>
      <c r="AA732">
        <f t="shared" si="118"/>
        <v>12.393186051495686</v>
      </c>
      <c r="AB732">
        <f t="shared" si="119"/>
        <v>11.915224930952677</v>
      </c>
    </row>
    <row r="733" spans="1:28" x14ac:dyDescent="0.55000000000000004">
      <c r="A733" s="4">
        <v>71.200056479423154</v>
      </c>
      <c r="B733" s="4">
        <v>25.326267184797207</v>
      </c>
      <c r="C733" s="4">
        <v>3</v>
      </c>
      <c r="D733" s="4">
        <v>1</v>
      </c>
      <c r="E733" s="4">
        <v>433089668235.52081</v>
      </c>
      <c r="F733" s="4">
        <v>86502329492.896881</v>
      </c>
      <c r="G733" s="4">
        <v>-5.0825369988665363</v>
      </c>
      <c r="H733" s="4">
        <v>-8.8266374546515802</v>
      </c>
      <c r="I733" s="4">
        <v>-7.1233771471613476</v>
      </c>
      <c r="J733" s="4">
        <v>642608892</v>
      </c>
      <c r="K733" s="4">
        <v>578680812</v>
      </c>
      <c r="L733" s="4">
        <v>90183848500</v>
      </c>
      <c r="M733" s="4">
        <v>81292817100</v>
      </c>
      <c r="N733" s="4">
        <v>2719466</v>
      </c>
      <c r="O733" s="4">
        <f t="shared" si="110"/>
        <v>90826457392</v>
      </c>
      <c r="P733" s="4">
        <f t="shared" si="116"/>
        <v>8954959480</v>
      </c>
      <c r="Q733" s="4">
        <f t="shared" si="117"/>
        <v>578680812</v>
      </c>
      <c r="R733" s="4">
        <f t="shared" si="111"/>
        <v>10.496545352257373</v>
      </c>
      <c r="S733" s="4">
        <f t="shared" si="112"/>
        <v>4.477342271533017E-2</v>
      </c>
      <c r="T733" s="4">
        <f t="shared" si="113"/>
        <v>60738398.698942222</v>
      </c>
      <c r="U733" s="4">
        <f t="shared" si="114"/>
        <v>9.859417329634562</v>
      </c>
      <c r="V733" s="4">
        <f t="shared" si="115"/>
        <v>0.63712802262281154</v>
      </c>
      <c r="X733">
        <v>433089668235.52081</v>
      </c>
      <c r="Y733">
        <v>86502329492.896881</v>
      </c>
      <c r="AA733">
        <f t="shared" si="118"/>
        <v>11.636577823346968</v>
      </c>
      <c r="AB733">
        <f t="shared" si="119"/>
        <v>10.937027803098205</v>
      </c>
    </row>
    <row r="734" spans="1:28" x14ac:dyDescent="0.55000000000000004">
      <c r="A734" s="4">
        <v>59.818826722571167</v>
      </c>
      <c r="B734" s="4">
        <v>29.014261357133929</v>
      </c>
      <c r="C734" s="4">
        <v>4</v>
      </c>
      <c r="D734" s="4">
        <v>3</v>
      </c>
      <c r="E734" s="4">
        <v>471480135366.00812</v>
      </c>
      <c r="F734" s="4">
        <v>125532624645.37486</v>
      </c>
      <c r="G734" s="4">
        <v>-4.911775883368791</v>
      </c>
      <c r="H734" s="4">
        <v>-9.6063914590748727</v>
      </c>
      <c r="I734" s="4">
        <v>-8.0183494815784115</v>
      </c>
      <c r="J734" s="4">
        <v>741685107</v>
      </c>
      <c r="K734" s="4">
        <v>719823442</v>
      </c>
      <c r="L734" s="4">
        <v>90423133600</v>
      </c>
      <c r="M734" s="4">
        <v>87781399900</v>
      </c>
      <c r="N734" s="4">
        <v>11436</v>
      </c>
      <c r="O734" s="4">
        <f t="shared" si="110"/>
        <v>91164818707</v>
      </c>
      <c r="P734" s="4">
        <f t="shared" si="116"/>
        <v>2663595365</v>
      </c>
      <c r="Q734" s="4">
        <f t="shared" si="117"/>
        <v>719823442</v>
      </c>
      <c r="R734" s="4">
        <f t="shared" si="111"/>
        <v>3.7113207210713268</v>
      </c>
      <c r="S734" s="4">
        <f t="shared" si="112"/>
        <v>5.2449363015783679E-2</v>
      </c>
      <c r="T734" s="4">
        <f t="shared" si="113"/>
        <v>218038.8729708413</v>
      </c>
      <c r="U734" s="4">
        <f t="shared" si="114"/>
        <v>2.9217360411374114</v>
      </c>
      <c r="V734" s="4">
        <f t="shared" si="115"/>
        <v>0.78958467993391523</v>
      </c>
      <c r="X734">
        <v>471480135366.00812</v>
      </c>
      <c r="Y734">
        <v>125532624645.37486</v>
      </c>
      <c r="AA734">
        <f t="shared" si="118"/>
        <v>11.673463399549135</v>
      </c>
      <c r="AB734">
        <f t="shared" si="119"/>
        <v>11.098756609180803</v>
      </c>
    </row>
    <row r="735" spans="1:28" x14ac:dyDescent="0.55000000000000004">
      <c r="A735" s="4">
        <v>72.56368437499151</v>
      </c>
      <c r="B735" s="4">
        <v>39.170126858064208</v>
      </c>
      <c r="C735" s="4">
        <v>9</v>
      </c>
      <c r="D735" s="4">
        <v>4</v>
      </c>
      <c r="E735" s="4">
        <v>53490516451.057869</v>
      </c>
      <c r="F735" s="4">
        <v>32038791067.232716</v>
      </c>
      <c r="G735" s="4">
        <v>-4.1238534931538933</v>
      </c>
      <c r="H735" s="4">
        <v>-8.5082235354616351</v>
      </c>
      <c r="I735" s="4">
        <v>-7.1095984496514699</v>
      </c>
      <c r="J735" s="4">
        <v>1226984277</v>
      </c>
      <c r="K735" s="4">
        <v>1219318379</v>
      </c>
      <c r="L735" s="4">
        <v>90165769100</v>
      </c>
      <c r="M735" s="4">
        <v>89605939800</v>
      </c>
      <c r="N735" s="4">
        <v>35493</v>
      </c>
      <c r="O735" s="4">
        <f t="shared" si="110"/>
        <v>91392753377</v>
      </c>
      <c r="P735" s="4">
        <f t="shared" si="116"/>
        <v>567495198</v>
      </c>
      <c r="Q735" s="4">
        <f t="shared" si="117"/>
        <v>1219318379</v>
      </c>
      <c r="R735" s="4">
        <f t="shared" si="111"/>
        <v>1.9550932770668354</v>
      </c>
      <c r="S735" s="4">
        <f t="shared" si="112"/>
        <v>4.4014611892108507E-2</v>
      </c>
      <c r="T735" s="4">
        <f t="shared" si="113"/>
        <v>806391.29766730103</v>
      </c>
      <c r="U735" s="4">
        <f t="shared" si="114"/>
        <v>0.62094113267279727</v>
      </c>
      <c r="V735" s="4">
        <f t="shared" si="115"/>
        <v>1.3341521443940381</v>
      </c>
      <c r="X735">
        <v>53490516451.057869</v>
      </c>
      <c r="Y735">
        <v>32038791067.232716</v>
      </c>
      <c r="AA735">
        <f t="shared" si="118"/>
        <v>10.728276791029469</v>
      </c>
      <c r="AB735">
        <f t="shared" si="119"/>
        <v>10.505676120310598</v>
      </c>
    </row>
    <row r="736" spans="1:28" x14ac:dyDescent="0.55000000000000004">
      <c r="A736" s="4">
        <v>62.208038593589407</v>
      </c>
      <c r="B736" s="4">
        <v>23.164116674767541</v>
      </c>
      <c r="C736" s="4">
        <v>6</v>
      </c>
      <c r="D736" s="4">
        <v>2</v>
      </c>
      <c r="E736" s="4">
        <v>111925661159.789</v>
      </c>
      <c r="F736" s="4">
        <v>44693603052.162323</v>
      </c>
      <c r="G736" s="4">
        <v>-4.5649224426228798</v>
      </c>
      <c r="H736" s="4">
        <v>-8.4312703885928961</v>
      </c>
      <c r="I736" s="4">
        <v>-8.6795849102397256</v>
      </c>
      <c r="J736" s="4">
        <v>552209961</v>
      </c>
      <c r="K736" s="4">
        <v>544873019</v>
      </c>
      <c r="L736" s="4">
        <v>90490939100</v>
      </c>
      <c r="M736" s="4">
        <v>89297306300</v>
      </c>
      <c r="N736" s="4">
        <v>9590</v>
      </c>
      <c r="O736" s="4">
        <f t="shared" si="110"/>
        <v>91043149061</v>
      </c>
      <c r="P736" s="4">
        <f t="shared" si="116"/>
        <v>1200969742</v>
      </c>
      <c r="Q736" s="4">
        <f t="shared" si="117"/>
        <v>544873019</v>
      </c>
      <c r="R736" s="4">
        <f t="shared" si="111"/>
        <v>1.9175992691446386</v>
      </c>
      <c r="S736" s="4">
        <f t="shared" si="112"/>
        <v>5.0614655067967834E-2</v>
      </c>
      <c r="T736" s="4">
        <f t="shared" si="113"/>
        <v>189470.81605361291</v>
      </c>
      <c r="U736" s="4">
        <f t="shared" si="114"/>
        <v>1.3191214873239236</v>
      </c>
      <c r="V736" s="4">
        <f t="shared" si="115"/>
        <v>0.59847778182071509</v>
      </c>
      <c r="X736">
        <v>111925661159.789</v>
      </c>
      <c r="Y736">
        <v>44693603052.162323</v>
      </c>
      <c r="AA736">
        <f t="shared" si="118"/>
        <v>11.048929668498413</v>
      </c>
      <c r="AB736">
        <f t="shared" si="119"/>
        <v>10.650245367472989</v>
      </c>
    </row>
    <row r="737" spans="1:28" x14ac:dyDescent="0.55000000000000004">
      <c r="A737" s="4">
        <v>28.822527677594369</v>
      </c>
      <c r="B737" s="4">
        <v>15.175698066326889</v>
      </c>
      <c r="C737" s="4">
        <v>5</v>
      </c>
      <c r="D737" s="4">
        <v>1</v>
      </c>
      <c r="E737" s="4">
        <v>118964079116.07387</v>
      </c>
      <c r="F737" s="4">
        <v>39571150848.300797</v>
      </c>
      <c r="G737" s="4">
        <v>-3.5984665519137158</v>
      </c>
      <c r="H737" s="4">
        <v>-8.7751342003452706</v>
      </c>
      <c r="I737" s="4">
        <v>-8.4603044248789736</v>
      </c>
      <c r="J737" s="4">
        <v>312409421</v>
      </c>
      <c r="K737" s="4">
        <v>310642893</v>
      </c>
      <c r="L737" s="4">
        <v>90464404800</v>
      </c>
      <c r="M737" s="4">
        <v>89921507000</v>
      </c>
      <c r="N737" s="4">
        <v>647</v>
      </c>
      <c r="O737" s="4">
        <f t="shared" si="110"/>
        <v>90776814221</v>
      </c>
      <c r="P737" s="4">
        <f t="shared" si="116"/>
        <v>544664328</v>
      </c>
      <c r="Q737" s="4">
        <f t="shared" si="117"/>
        <v>310642893</v>
      </c>
      <c r="R737" s="4">
        <f t="shared" si="111"/>
        <v>0.94220889809783182</v>
      </c>
      <c r="S737" s="4">
        <f t="shared" si="112"/>
        <v>9.5064589645048853E-2</v>
      </c>
      <c r="T737" s="4">
        <f t="shared" si="113"/>
        <v>6805.8990462775009</v>
      </c>
      <c r="U737" s="4">
        <f t="shared" si="114"/>
        <v>0.6000037924595939</v>
      </c>
      <c r="V737" s="4">
        <f t="shared" si="115"/>
        <v>0.34220510563823792</v>
      </c>
      <c r="X737">
        <v>118964079116.07387</v>
      </c>
      <c r="Y737">
        <v>39571150848.300797</v>
      </c>
      <c r="AA737">
        <f t="shared" si="118"/>
        <v>11.075415847134861</v>
      </c>
      <c r="AB737">
        <f t="shared" si="119"/>
        <v>10.59737868104183</v>
      </c>
    </row>
    <row r="738" spans="1:28" x14ac:dyDescent="0.55000000000000004">
      <c r="A738" s="4">
        <v>58.719195243420607</v>
      </c>
      <c r="B738" s="4">
        <v>30.738210420433859</v>
      </c>
      <c r="C738" s="4">
        <v>10</v>
      </c>
      <c r="D738" s="4">
        <v>3</v>
      </c>
      <c r="E738" s="4">
        <v>1114426935965.0117</v>
      </c>
      <c r="F738" s="4">
        <v>741626300252.4823</v>
      </c>
      <c r="G738" s="4">
        <v>-3.9456151320417039</v>
      </c>
      <c r="H738" s="4">
        <v>-8.9259629740300355</v>
      </c>
      <c r="I738" s="4">
        <v>-8.6677831132546537</v>
      </c>
      <c r="J738" s="4">
        <v>802686781</v>
      </c>
      <c r="K738" s="4">
        <v>723747670</v>
      </c>
      <c r="L738" s="4">
        <v>90465463600</v>
      </c>
      <c r="M738" s="4">
        <v>81653072500</v>
      </c>
      <c r="N738" s="4">
        <v>10065</v>
      </c>
      <c r="O738" s="4">
        <f t="shared" si="110"/>
        <v>91268150381</v>
      </c>
      <c r="P738" s="4">
        <f t="shared" si="116"/>
        <v>8891330211</v>
      </c>
      <c r="Q738" s="4">
        <f t="shared" si="117"/>
        <v>723747670</v>
      </c>
      <c r="R738" s="4">
        <f t="shared" si="111"/>
        <v>10.534976156371901</v>
      </c>
      <c r="S738" s="4">
        <f t="shared" si="112"/>
        <v>5.3339728939164124E-2</v>
      </c>
      <c r="T738" s="4">
        <f t="shared" si="113"/>
        <v>188696.12201215897</v>
      </c>
      <c r="U738" s="4">
        <f t="shared" si="114"/>
        <v>9.7419857572253132</v>
      </c>
      <c r="V738" s="4">
        <f t="shared" si="115"/>
        <v>0.79299039914658787</v>
      </c>
      <c r="X738">
        <v>1114426935965.0117</v>
      </c>
      <c r="Y738">
        <v>741626300252.4823</v>
      </c>
      <c r="AA738">
        <f t="shared" si="118"/>
        <v>12.047051600544043</v>
      </c>
      <c r="AB738">
        <f t="shared" si="119"/>
        <v>11.870185122770737</v>
      </c>
    </row>
    <row r="739" spans="1:28" x14ac:dyDescent="0.55000000000000004">
      <c r="A739" s="4">
        <v>25.136804365882739</v>
      </c>
      <c r="B739" s="4">
        <v>15.476887500783201</v>
      </c>
      <c r="C739" s="4">
        <v>10</v>
      </c>
      <c r="D739" s="4">
        <v>4</v>
      </c>
      <c r="E739" s="4">
        <v>47870844776.210716</v>
      </c>
      <c r="F739" s="4">
        <v>31856009260.432938</v>
      </c>
      <c r="G739" s="4">
        <v>-4.7936505730939301</v>
      </c>
      <c r="H739" s="4">
        <v>-8.4363111077186446</v>
      </c>
      <c r="I739" s="4">
        <v>-8.1290250515487195</v>
      </c>
      <c r="J739" s="4">
        <v>321493267</v>
      </c>
      <c r="K739" s="4">
        <v>321408996</v>
      </c>
      <c r="L739" s="4">
        <v>90386074100</v>
      </c>
      <c r="M739" s="4">
        <v>90308898200</v>
      </c>
      <c r="N739" s="4">
        <v>425</v>
      </c>
      <c r="O739" s="4">
        <f t="shared" si="110"/>
        <v>90707567367</v>
      </c>
      <c r="P739" s="4">
        <f t="shared" si="116"/>
        <v>77260171</v>
      </c>
      <c r="Q739" s="4">
        <f t="shared" si="117"/>
        <v>321408996</v>
      </c>
      <c r="R739" s="4">
        <f t="shared" si="111"/>
        <v>0.43951037225703227</v>
      </c>
      <c r="S739" s="4">
        <f t="shared" si="112"/>
        <v>0.10392935083291974</v>
      </c>
      <c r="T739" s="4">
        <f t="shared" si="113"/>
        <v>4089.3164115230938</v>
      </c>
      <c r="U739" s="4">
        <f t="shared" si="114"/>
        <v>8.5175000545883617E-2</v>
      </c>
      <c r="V739" s="4">
        <f t="shared" si="115"/>
        <v>0.35433537171114865</v>
      </c>
      <c r="X739">
        <v>47870844776.210716</v>
      </c>
      <c r="Y739">
        <v>31856009260.432938</v>
      </c>
      <c r="AA739">
        <f t="shared" si="118"/>
        <v>10.680071091538968</v>
      </c>
      <c r="AB739">
        <f t="shared" si="119"/>
        <v>10.503191368931272</v>
      </c>
    </row>
    <row r="740" spans="1:28" x14ac:dyDescent="0.55000000000000004">
      <c r="A740" s="4">
        <v>41.56362595681675</v>
      </c>
      <c r="B740" s="4">
        <v>16.260362357842482</v>
      </c>
      <c r="C740" s="4">
        <v>8</v>
      </c>
      <c r="D740" s="4">
        <v>4</v>
      </c>
      <c r="E740" s="4">
        <v>1109464241956.7629</v>
      </c>
      <c r="F740" s="4">
        <v>590658003497.13354</v>
      </c>
      <c r="G740" s="4">
        <v>-4.4399155111249424</v>
      </c>
      <c r="H740" s="4">
        <v>-9.9310959705782764</v>
      </c>
      <c r="I740" s="4">
        <v>-7.0077062060558983</v>
      </c>
      <c r="J740" s="4">
        <v>339016069</v>
      </c>
      <c r="K740" s="4">
        <v>330622761</v>
      </c>
      <c r="L740" s="4">
        <v>90620621800</v>
      </c>
      <c r="M740" s="4">
        <v>88387938400</v>
      </c>
      <c r="N740" s="4">
        <v>1819</v>
      </c>
      <c r="O740" s="4">
        <f t="shared" si="110"/>
        <v>90959637869</v>
      </c>
      <c r="P740" s="4">
        <f t="shared" si="116"/>
        <v>2241076708</v>
      </c>
      <c r="Q740" s="4">
        <f t="shared" si="117"/>
        <v>330622761</v>
      </c>
      <c r="R740" s="4">
        <f t="shared" si="111"/>
        <v>2.8272973917329791</v>
      </c>
      <c r="S740" s="4">
        <f t="shared" si="112"/>
        <v>7.2113509789425406E-2</v>
      </c>
      <c r="T740" s="4">
        <f t="shared" si="113"/>
        <v>25224.122432974895</v>
      </c>
      <c r="U740" s="4">
        <f t="shared" si="114"/>
        <v>2.4638144571635134</v>
      </c>
      <c r="V740" s="4">
        <f t="shared" si="115"/>
        <v>0.36348293456946545</v>
      </c>
      <c r="X740">
        <v>1109464241956.7629</v>
      </c>
      <c r="Y740">
        <v>590658003497.13354</v>
      </c>
      <c r="AA740">
        <f t="shared" si="118"/>
        <v>12.045113309478241</v>
      </c>
      <c r="AB740">
        <f t="shared" si="119"/>
        <v>11.771336093089301</v>
      </c>
    </row>
    <row r="741" spans="1:28" x14ac:dyDescent="0.55000000000000004">
      <c r="A741" s="4">
        <v>60.638611829989067</v>
      </c>
      <c r="B741" s="4">
        <v>35.833999884035713</v>
      </c>
      <c r="C741" s="4">
        <v>7</v>
      </c>
      <c r="D741" s="4">
        <v>3</v>
      </c>
      <c r="E741" s="4">
        <v>795519836723.755</v>
      </c>
      <c r="F741" s="4">
        <v>370600993745.7135</v>
      </c>
      <c r="G741" s="4">
        <v>-5.3361053587525502</v>
      </c>
      <c r="H741" s="4">
        <v>-9.645637589760824</v>
      </c>
      <c r="I741" s="4">
        <v>-7.2791677494778213</v>
      </c>
      <c r="J741" s="4">
        <v>1016634725</v>
      </c>
      <c r="K741" s="4">
        <v>949371395</v>
      </c>
      <c r="L741" s="4">
        <v>90478230600</v>
      </c>
      <c r="M741" s="4">
        <v>84547953900</v>
      </c>
      <c r="N741" s="4">
        <v>15135</v>
      </c>
      <c r="O741" s="4">
        <f t="shared" si="110"/>
        <v>91494865325</v>
      </c>
      <c r="P741" s="4">
        <f t="shared" si="116"/>
        <v>5997540030</v>
      </c>
      <c r="Q741" s="4">
        <f t="shared" si="117"/>
        <v>949371395</v>
      </c>
      <c r="R741" s="4">
        <f t="shared" si="111"/>
        <v>7.5926789993337813</v>
      </c>
      <c r="S741" s="4">
        <f t="shared" si="112"/>
        <v>5.1804778855864597E-2</v>
      </c>
      <c r="T741" s="4">
        <f t="shared" si="113"/>
        <v>292154.51420244086</v>
      </c>
      <c r="U741" s="4">
        <f t="shared" si="114"/>
        <v>6.5550564052923272</v>
      </c>
      <c r="V741" s="4">
        <f t="shared" si="115"/>
        <v>1.0376225940414543</v>
      </c>
      <c r="X741">
        <v>795519836723.755</v>
      </c>
      <c r="Y741">
        <v>370600993745.7135</v>
      </c>
      <c r="AA741">
        <f t="shared" si="118"/>
        <v>11.900651013488892</v>
      </c>
      <c r="AB741">
        <f t="shared" si="119"/>
        <v>11.568906579520659</v>
      </c>
    </row>
    <row r="742" spans="1:28" x14ac:dyDescent="0.55000000000000004">
      <c r="A742" s="4">
        <v>63.238390973272679</v>
      </c>
      <c r="B742" s="4">
        <v>48.979759025288487</v>
      </c>
      <c r="C742" s="4">
        <v>4</v>
      </c>
      <c r="D742" s="4">
        <v>2</v>
      </c>
      <c r="E742" s="4">
        <v>466500789198.70953</v>
      </c>
      <c r="F742" s="4">
        <v>124173052034.16734</v>
      </c>
      <c r="G742" s="4">
        <v>-5.2688878933644778</v>
      </c>
      <c r="H742" s="4">
        <v>-9.8859282462258484</v>
      </c>
      <c r="I742" s="4">
        <v>-6.9777021766112091</v>
      </c>
      <c r="J742" s="4">
        <v>1759413086</v>
      </c>
      <c r="K742" s="4">
        <v>1662440796</v>
      </c>
      <c r="L742" s="4">
        <v>90316882900</v>
      </c>
      <c r="M742" s="4">
        <v>85385899600</v>
      </c>
      <c r="N742" s="4">
        <v>2243267</v>
      </c>
      <c r="O742" s="4">
        <f t="shared" si="110"/>
        <v>92076295986</v>
      </c>
      <c r="P742" s="4">
        <f t="shared" si="116"/>
        <v>5027955590</v>
      </c>
      <c r="Q742" s="4">
        <f t="shared" si="117"/>
        <v>1662440796</v>
      </c>
      <c r="R742" s="4">
        <f t="shared" si="111"/>
        <v>7.2661441409602965</v>
      </c>
      <c r="S742" s="4">
        <f t="shared" si="112"/>
        <v>4.9863446043794148E-2</v>
      </c>
      <c r="T742" s="4">
        <f t="shared" si="113"/>
        <v>44988206.351197228</v>
      </c>
      <c r="U742" s="4">
        <f t="shared" si="114"/>
        <v>5.4606405874151251</v>
      </c>
      <c r="V742" s="4">
        <f t="shared" si="115"/>
        <v>1.8055035535451716</v>
      </c>
      <c r="X742">
        <v>466500789198.70953</v>
      </c>
      <c r="Y742">
        <v>124173052034.16734</v>
      </c>
      <c r="AA742">
        <f t="shared" si="118"/>
        <v>11.668852382797105</v>
      </c>
      <c r="AB742">
        <f t="shared" si="119"/>
        <v>11.094027355722242</v>
      </c>
    </row>
    <row r="743" spans="1:28" x14ac:dyDescent="0.55000000000000004">
      <c r="A743" s="4">
        <v>50.296908281792582</v>
      </c>
      <c r="B743" s="4">
        <v>39.201073642922616</v>
      </c>
      <c r="C743" s="4">
        <v>8</v>
      </c>
      <c r="D743" s="4">
        <v>1</v>
      </c>
      <c r="E743" s="4">
        <v>49629879407.659981</v>
      </c>
      <c r="F743" s="4">
        <v>26429781257.420937</v>
      </c>
      <c r="G743" s="4">
        <v>-4.2049395888333736</v>
      </c>
      <c r="H743" s="4">
        <v>-9.8984296885998031</v>
      </c>
      <c r="I743" s="4">
        <v>-8.1032552265748841</v>
      </c>
      <c r="J743" s="4">
        <v>1141671535</v>
      </c>
      <c r="K743" s="4">
        <v>1135092159</v>
      </c>
      <c r="L743" s="4">
        <v>90686373100</v>
      </c>
      <c r="M743" s="4">
        <v>90164577900</v>
      </c>
      <c r="N743" s="4">
        <v>438575</v>
      </c>
      <c r="O743" s="4">
        <f t="shared" si="110"/>
        <v>91828044635</v>
      </c>
      <c r="P743" s="4">
        <f t="shared" si="116"/>
        <v>528374576</v>
      </c>
      <c r="Q743" s="4">
        <f t="shared" si="117"/>
        <v>1135092159</v>
      </c>
      <c r="R743" s="4">
        <f t="shared" si="111"/>
        <v>1.8115018582961029</v>
      </c>
      <c r="S743" s="4">
        <f t="shared" si="112"/>
        <v>6.1270309262141873E-2</v>
      </c>
      <c r="T743" s="4">
        <f t="shared" si="113"/>
        <v>7158034.7036209553</v>
      </c>
      <c r="U743" s="4">
        <f t="shared" si="114"/>
        <v>0.57539565184056141</v>
      </c>
      <c r="V743" s="4">
        <f t="shared" si="115"/>
        <v>1.2361062064555415</v>
      </c>
      <c r="X743">
        <v>49629879407.659981</v>
      </c>
      <c r="Y743">
        <v>26429781257.420937</v>
      </c>
      <c r="AA743">
        <f t="shared" si="118"/>
        <v>10.695743219935355</v>
      </c>
      <c r="AB743">
        <f t="shared" si="119"/>
        <v>10.422093568765908</v>
      </c>
    </row>
    <row r="744" spans="1:28" x14ac:dyDescent="0.55000000000000004">
      <c r="A744" s="4">
        <v>60.954916636325791</v>
      </c>
      <c r="B744" s="4">
        <v>19.431531187915141</v>
      </c>
      <c r="C744" s="4">
        <v>5</v>
      </c>
      <c r="D744" s="4">
        <v>4</v>
      </c>
      <c r="E744" s="4">
        <v>1093994188956.9991</v>
      </c>
      <c r="F744" s="4">
        <v>364079953493.79956</v>
      </c>
      <c r="G744" s="4">
        <v>-4.3301018417541899</v>
      </c>
      <c r="H744" s="4">
        <v>-9.2860869604084364</v>
      </c>
      <c r="I744" s="4">
        <v>-8.1931111670057071</v>
      </c>
      <c r="J744" s="4">
        <v>439942203</v>
      </c>
      <c r="K744" s="4">
        <v>416218952</v>
      </c>
      <c r="L744" s="4">
        <v>90520660000</v>
      </c>
      <c r="M744" s="4">
        <v>85685058100</v>
      </c>
      <c r="N744" s="4">
        <v>7050</v>
      </c>
      <c r="O744" s="4">
        <f t="shared" si="110"/>
        <v>90960602203</v>
      </c>
      <c r="P744" s="4">
        <f t="shared" si="116"/>
        <v>4859325151</v>
      </c>
      <c r="Q744" s="4">
        <f t="shared" si="117"/>
        <v>416218952</v>
      </c>
      <c r="R744" s="4">
        <f t="shared" si="111"/>
        <v>5.7998121991611065</v>
      </c>
      <c r="S744" s="4">
        <f t="shared" si="112"/>
        <v>5.1560341634553454E-2</v>
      </c>
      <c r="T744" s="4">
        <f t="shared" si="113"/>
        <v>136732.99626229401</v>
      </c>
      <c r="U744" s="4">
        <f t="shared" si="114"/>
        <v>5.3422306287674655</v>
      </c>
      <c r="V744" s="4">
        <f t="shared" si="115"/>
        <v>0.45758157039364078</v>
      </c>
      <c r="X744">
        <v>1093994188956.9991</v>
      </c>
      <c r="Y744">
        <v>364079953493.79956</v>
      </c>
      <c r="AA744">
        <f t="shared" si="118"/>
        <v>12.039015015132136</v>
      </c>
      <c r="AB744">
        <f t="shared" si="119"/>
        <v>11.561196767023201</v>
      </c>
    </row>
    <row r="745" spans="1:28" x14ac:dyDescent="0.55000000000000004">
      <c r="A745" s="4">
        <v>61.055503000303602</v>
      </c>
      <c r="B745" s="4">
        <v>45.496742339994526</v>
      </c>
      <c r="C745" s="4">
        <v>1</v>
      </c>
      <c r="D745" s="4">
        <v>4</v>
      </c>
      <c r="E745" s="4">
        <v>204209754327.92328</v>
      </c>
      <c r="F745" s="4">
        <v>13595127688.867285</v>
      </c>
      <c r="G745" s="4">
        <v>-5.1125418634947328</v>
      </c>
      <c r="H745" s="4">
        <v>-9.5787350041831374</v>
      </c>
      <c r="I745" s="4">
        <v>-8.0234659482741062</v>
      </c>
      <c r="J745" s="4">
        <v>1520634257</v>
      </c>
      <c r="K745" s="4">
        <v>1506645707</v>
      </c>
      <c r="L745" s="4">
        <v>90461401200</v>
      </c>
      <c r="M745" s="4">
        <v>89634433500</v>
      </c>
      <c r="N745" s="4">
        <v>2519549</v>
      </c>
      <c r="O745" s="4">
        <f t="shared" si="110"/>
        <v>91982035457</v>
      </c>
      <c r="P745" s="4">
        <f t="shared" si="116"/>
        <v>840956250</v>
      </c>
      <c r="Q745" s="4">
        <f t="shared" si="117"/>
        <v>1506645707</v>
      </c>
      <c r="R745" s="4">
        <f t="shared" si="111"/>
        <v>2.5522396252010133</v>
      </c>
      <c r="S745" s="4">
        <f t="shared" si="112"/>
        <v>5.148310034865558E-2</v>
      </c>
      <c r="T745" s="4">
        <f t="shared" si="113"/>
        <v>48939340.928130314</v>
      </c>
      <c r="U745" s="4">
        <f t="shared" si="114"/>
        <v>0.91426140530792266</v>
      </c>
      <c r="V745" s="4">
        <f t="shared" si="115"/>
        <v>1.6379782198930906</v>
      </c>
      <c r="X745">
        <v>204209754327.92328</v>
      </c>
      <c r="Y745">
        <v>13595127688.867285</v>
      </c>
      <c r="AA745">
        <f t="shared" si="118"/>
        <v>11.310076482851848</v>
      </c>
      <c r="AB745">
        <f t="shared" si="119"/>
        <v>10.133383290945957</v>
      </c>
    </row>
    <row r="746" spans="1:28" x14ac:dyDescent="0.55000000000000004">
      <c r="A746" s="4">
        <v>72.058506070414666</v>
      </c>
      <c r="B746" s="4">
        <v>34.159432620752924</v>
      </c>
      <c r="C746" s="4">
        <v>2</v>
      </c>
      <c r="D746" s="4">
        <v>5</v>
      </c>
      <c r="E746" s="4">
        <v>79881393156.653915</v>
      </c>
      <c r="F746" s="4">
        <v>10634007703.492395</v>
      </c>
      <c r="G746" s="4">
        <v>-5.15442155695394</v>
      </c>
      <c r="H746" s="4">
        <v>-9.7395883890282988</v>
      </c>
      <c r="I746" s="4">
        <v>-8.8758790563934653</v>
      </c>
      <c r="J746" s="4">
        <v>986334859</v>
      </c>
      <c r="K746" s="4">
        <v>982051414</v>
      </c>
      <c r="L746" s="4">
        <v>90152565400</v>
      </c>
      <c r="M746" s="4">
        <v>89762914100</v>
      </c>
      <c r="N746" s="4">
        <v>1555092</v>
      </c>
      <c r="O746" s="4">
        <f t="shared" si="110"/>
        <v>91138900259</v>
      </c>
      <c r="P746" s="4">
        <f t="shared" si="116"/>
        <v>393934745</v>
      </c>
      <c r="Q746" s="4">
        <f t="shared" si="117"/>
        <v>982051414</v>
      </c>
      <c r="R746" s="4">
        <f t="shared" si="111"/>
        <v>1.5097682274963822</v>
      </c>
      <c r="S746" s="4">
        <f t="shared" si="112"/>
        <v>4.4292239617418086E-2</v>
      </c>
      <c r="T746" s="4">
        <f t="shared" si="113"/>
        <v>35109807.34847407</v>
      </c>
      <c r="U746" s="4">
        <f t="shared" si="114"/>
        <v>0.43223556997123064</v>
      </c>
      <c r="V746" s="4">
        <f t="shared" si="115"/>
        <v>1.0775326575251516</v>
      </c>
      <c r="X746">
        <v>79881393156.653915</v>
      </c>
      <c r="Y746">
        <v>10634007703.492395</v>
      </c>
      <c r="AA746">
        <f t="shared" si="118"/>
        <v>10.902445630497253</v>
      </c>
      <c r="AB746">
        <f t="shared" si="119"/>
        <v>10.026696970590068</v>
      </c>
    </row>
    <row r="747" spans="1:28" x14ac:dyDescent="0.55000000000000004">
      <c r="A747" s="4">
        <v>62.688796095276842</v>
      </c>
      <c r="B747" s="4">
        <v>29.509791222909048</v>
      </c>
      <c r="C747" s="4">
        <v>5</v>
      </c>
      <c r="D747" s="4">
        <v>3</v>
      </c>
      <c r="E747" s="4">
        <v>1365128510450.688</v>
      </c>
      <c r="F747" s="4">
        <v>454163696869.41357</v>
      </c>
      <c r="G747" s="4">
        <v>-5.1061166387923178</v>
      </c>
      <c r="H747" s="4">
        <v>-9.5452359463663257</v>
      </c>
      <c r="I747" s="4">
        <v>-7.786625578059569</v>
      </c>
      <c r="J747" s="4">
        <v>766956375</v>
      </c>
      <c r="K747" s="4">
        <v>689409518</v>
      </c>
      <c r="L747" s="4">
        <v>90361524300</v>
      </c>
      <c r="M747" s="4">
        <v>81310612200</v>
      </c>
      <c r="N747" s="4">
        <v>12907</v>
      </c>
      <c r="O747" s="4">
        <f t="shared" si="110"/>
        <v>91128480675</v>
      </c>
      <c r="P747" s="4">
        <f t="shared" si="116"/>
        <v>9128458957</v>
      </c>
      <c r="Q747" s="4">
        <f t="shared" si="117"/>
        <v>689409518</v>
      </c>
      <c r="R747" s="4">
        <f t="shared" si="111"/>
        <v>10.773655395412966</v>
      </c>
      <c r="S747" s="4">
        <f t="shared" si="112"/>
        <v>5.0261243598581883E-2</v>
      </c>
      <c r="T747" s="4">
        <f t="shared" si="113"/>
        <v>256798.26195872659</v>
      </c>
      <c r="U747" s="4">
        <f t="shared" si="114"/>
        <v>10.017130637298425</v>
      </c>
      <c r="V747" s="4">
        <f t="shared" si="115"/>
        <v>0.75652475811454101</v>
      </c>
      <c r="X747">
        <v>1365128510450.688</v>
      </c>
      <c r="Y747">
        <v>454163696869.41357</v>
      </c>
      <c r="AA747">
        <f t="shared" si="118"/>
        <v>12.135173536909766</v>
      </c>
      <c r="AB747">
        <f t="shared" si="119"/>
        <v>11.657212416366757</v>
      </c>
    </row>
    <row r="748" spans="1:28" x14ac:dyDescent="0.55000000000000004">
      <c r="A748" s="4">
        <v>61.961857302787749</v>
      </c>
      <c r="B748" s="4">
        <v>42.523083764673181</v>
      </c>
      <c r="C748" s="4">
        <v>3</v>
      </c>
      <c r="D748" s="4">
        <v>2</v>
      </c>
      <c r="E748" s="4">
        <v>82048658438.839355</v>
      </c>
      <c r="F748" s="4">
        <v>16379908325.27088</v>
      </c>
      <c r="G748" s="4">
        <v>-3.875624175840469</v>
      </c>
      <c r="H748" s="4">
        <v>-10.046990364333301</v>
      </c>
      <c r="I748" s="4">
        <v>-8.3447008071559505</v>
      </c>
      <c r="J748" s="4">
        <v>1352542774</v>
      </c>
      <c r="K748" s="4">
        <v>1344121316</v>
      </c>
      <c r="L748" s="4">
        <v>90467628500</v>
      </c>
      <c r="M748" s="4">
        <v>89907786500</v>
      </c>
      <c r="N748" s="4">
        <v>2183937</v>
      </c>
      <c r="O748" s="4">
        <f t="shared" si="110"/>
        <v>91820171274</v>
      </c>
      <c r="P748" s="4">
        <f t="shared" si="116"/>
        <v>568263458</v>
      </c>
      <c r="Q748" s="4">
        <f t="shared" si="117"/>
        <v>1344121316</v>
      </c>
      <c r="R748" s="4">
        <f t="shared" si="111"/>
        <v>2.0827501707585196</v>
      </c>
      <c r="S748" s="4">
        <f t="shared" si="112"/>
        <v>5.0797620494574099E-2</v>
      </c>
      <c r="T748" s="4">
        <f t="shared" si="113"/>
        <v>42992899.642479815</v>
      </c>
      <c r="U748" s="4">
        <f t="shared" si="114"/>
        <v>0.61888738619779804</v>
      </c>
      <c r="V748" s="4">
        <f t="shared" si="115"/>
        <v>1.4638627845607215</v>
      </c>
      <c r="X748">
        <v>82048658438.839355</v>
      </c>
      <c r="Y748">
        <v>16379908325.27088</v>
      </c>
      <c r="AA748">
        <f t="shared" si="118"/>
        <v>10.914071484385182</v>
      </c>
      <c r="AB748">
        <f t="shared" si="119"/>
        <v>10.214311466780908</v>
      </c>
    </row>
    <row r="749" spans="1:28" x14ac:dyDescent="0.55000000000000004">
      <c r="A749" s="4">
        <v>46.899725604699782</v>
      </c>
      <c r="B749" s="4">
        <v>11.55495401689657</v>
      </c>
      <c r="C749" s="4">
        <v>2</v>
      </c>
      <c r="D749" s="4">
        <v>4</v>
      </c>
      <c r="E749" s="4">
        <v>135801358927.37474</v>
      </c>
      <c r="F749" s="4">
        <v>18072211449.958466</v>
      </c>
      <c r="G749" s="4">
        <v>-5.0003362522374459</v>
      </c>
      <c r="H749" s="4">
        <v>-9.3509843720201413</v>
      </c>
      <c r="I749" s="4">
        <v>-8.5784825069771529</v>
      </c>
      <c r="J749" s="4">
        <v>229897676</v>
      </c>
      <c r="K749" s="4">
        <v>229262595</v>
      </c>
      <c r="L749" s="4">
        <v>90676228100</v>
      </c>
      <c r="M749" s="4">
        <v>90417455600</v>
      </c>
      <c r="N749" s="4">
        <v>63457</v>
      </c>
      <c r="O749" s="4">
        <f t="shared" si="110"/>
        <v>90906125776</v>
      </c>
      <c r="P749" s="4">
        <f t="shared" si="116"/>
        <v>259407581</v>
      </c>
      <c r="Q749" s="4">
        <f t="shared" si="117"/>
        <v>229262595</v>
      </c>
      <c r="R749" s="4">
        <f t="shared" si="111"/>
        <v>0.53755472673439253</v>
      </c>
      <c r="S749" s="4">
        <f t="shared" si="112"/>
        <v>6.5122234228020728E-2</v>
      </c>
      <c r="T749" s="4">
        <f t="shared" si="113"/>
        <v>974429.09863641916</v>
      </c>
      <c r="U749" s="4">
        <f t="shared" si="114"/>
        <v>0.2853576464574028</v>
      </c>
      <c r="V749" s="4">
        <f t="shared" si="115"/>
        <v>0.25219708027698973</v>
      </c>
      <c r="X749">
        <v>135801358927.37474</v>
      </c>
      <c r="Y749">
        <v>18072211449.958466</v>
      </c>
      <c r="AA749">
        <f t="shared" si="118"/>
        <v>11.132904115833343</v>
      </c>
      <c r="AB749">
        <f t="shared" si="119"/>
        <v>10.257011299309658</v>
      </c>
    </row>
    <row r="750" spans="1:28" x14ac:dyDescent="0.55000000000000004">
      <c r="A750" s="4">
        <v>58.696732646515997</v>
      </c>
      <c r="B750" s="4">
        <v>40.810680869069429</v>
      </c>
      <c r="C750" s="4">
        <v>2</v>
      </c>
      <c r="D750" s="4">
        <v>2</v>
      </c>
      <c r="E750" s="4">
        <v>987317376495.22559</v>
      </c>
      <c r="F750" s="4">
        <v>131416336393.39594</v>
      </c>
      <c r="G750" s="4">
        <v>-5.0495271463556302</v>
      </c>
      <c r="H750" s="4">
        <v>-9.8554678963778439</v>
      </c>
      <c r="I750" s="4">
        <v>-7.6678522998169276</v>
      </c>
      <c r="J750" s="4">
        <v>1247658462</v>
      </c>
      <c r="K750" s="4">
        <v>1172631335</v>
      </c>
      <c r="L750" s="4">
        <v>90554552100</v>
      </c>
      <c r="M750" s="4">
        <v>85159531600</v>
      </c>
      <c r="N750" s="4">
        <v>23076</v>
      </c>
      <c r="O750" s="4">
        <f t="shared" si="110"/>
        <v>91802210562</v>
      </c>
      <c r="P750" s="4">
        <f t="shared" si="116"/>
        <v>5470047627</v>
      </c>
      <c r="Q750" s="4">
        <f t="shared" si="117"/>
        <v>1172631335</v>
      </c>
      <c r="R750" s="4">
        <f t="shared" si="111"/>
        <v>7.2358594867536086</v>
      </c>
      <c r="S750" s="4">
        <f t="shared" si="112"/>
        <v>5.3358231357695657E-2</v>
      </c>
      <c r="T750" s="4">
        <f t="shared" si="113"/>
        <v>432473.10513922863</v>
      </c>
      <c r="U750" s="4">
        <f t="shared" si="114"/>
        <v>5.9585140635646479</v>
      </c>
      <c r="V750" s="4">
        <f t="shared" si="115"/>
        <v>1.2773454231889609</v>
      </c>
      <c r="X750">
        <v>987317376495.22559</v>
      </c>
      <c r="Y750">
        <v>131416336393.39594</v>
      </c>
      <c r="AA750">
        <f t="shared" si="118"/>
        <v>11.994456780536352</v>
      </c>
      <c r="AB750">
        <f t="shared" si="119"/>
        <v>11.118649355821246</v>
      </c>
    </row>
    <row r="751" spans="1:28" x14ac:dyDescent="0.55000000000000004">
      <c r="A751" s="4">
        <v>38.33375641213771</v>
      </c>
      <c r="B751" s="4">
        <v>14.89273425957812</v>
      </c>
      <c r="C751" s="4">
        <v>1</v>
      </c>
      <c r="D751" s="4">
        <v>2</v>
      </c>
      <c r="E751" s="4">
        <v>1387758545194.9373</v>
      </c>
      <c r="F751" s="4">
        <v>92373486755.983719</v>
      </c>
      <c r="G751" s="4">
        <v>-4.8131228978569531</v>
      </c>
      <c r="H751" s="4">
        <v>-9.6033668721194552</v>
      </c>
      <c r="I751" s="4">
        <v>-8.4453791280654027</v>
      </c>
      <c r="J751" s="4">
        <v>304791573</v>
      </c>
      <c r="K751" s="4">
        <v>300374279</v>
      </c>
      <c r="L751" s="4">
        <v>90605861600</v>
      </c>
      <c r="M751" s="4">
        <v>89302185600</v>
      </c>
      <c r="N751" s="4">
        <v>3002</v>
      </c>
      <c r="O751" s="4">
        <f t="shared" si="110"/>
        <v>90910653173</v>
      </c>
      <c r="P751" s="4">
        <f t="shared" si="116"/>
        <v>1308093294</v>
      </c>
      <c r="Q751" s="4">
        <f t="shared" si="117"/>
        <v>300374279</v>
      </c>
      <c r="R751" s="4">
        <f t="shared" si="111"/>
        <v>1.7692839253273638</v>
      </c>
      <c r="S751" s="4">
        <f t="shared" si="112"/>
        <v>7.6999003444740352E-2</v>
      </c>
      <c r="T751" s="4">
        <f t="shared" si="113"/>
        <v>38987.51757422986</v>
      </c>
      <c r="U751" s="4">
        <f t="shared" si="114"/>
        <v>1.4388778964229212</v>
      </c>
      <c r="V751" s="4">
        <f t="shared" si="115"/>
        <v>0.33040602890444265</v>
      </c>
      <c r="X751">
        <v>1387758545194.9373</v>
      </c>
      <c r="Y751">
        <v>92373486755.983719</v>
      </c>
      <c r="AA751">
        <f t="shared" si="118"/>
        <v>12.142313910202841</v>
      </c>
      <c r="AB751">
        <f t="shared" si="119"/>
        <v>10.965547336935666</v>
      </c>
    </row>
    <row r="752" spans="1:28" x14ac:dyDescent="0.55000000000000004">
      <c r="A752" s="4">
        <v>43.480148609377288</v>
      </c>
      <c r="B752" s="4">
        <v>18.277937474477728</v>
      </c>
      <c r="C752" s="4">
        <v>1</v>
      </c>
      <c r="D752" s="4">
        <v>5</v>
      </c>
      <c r="E752" s="4">
        <v>305714417269.1347</v>
      </c>
      <c r="F752" s="4">
        <v>20342752468.041012</v>
      </c>
      <c r="G752" s="4">
        <v>-4.2730052339227633</v>
      </c>
      <c r="H752" s="4">
        <v>-10.22534926908145</v>
      </c>
      <c r="I752" s="4">
        <v>-7.3198184247346916</v>
      </c>
      <c r="J752" s="4">
        <v>391295063</v>
      </c>
      <c r="K752" s="4">
        <v>390799709</v>
      </c>
      <c r="L752" s="4">
        <v>90619212600</v>
      </c>
      <c r="M752" s="4">
        <v>90503807900</v>
      </c>
      <c r="N752" s="4">
        <v>404206</v>
      </c>
      <c r="O752" s="4">
        <f t="shared" si="110"/>
        <v>91010507663</v>
      </c>
      <c r="P752" s="4">
        <f t="shared" si="116"/>
        <v>115900054</v>
      </c>
      <c r="Q752" s="4">
        <f t="shared" si="117"/>
        <v>390799709</v>
      </c>
      <c r="R752" s="4">
        <f t="shared" si="111"/>
        <v>0.5567486392628892</v>
      </c>
      <c r="S752" s="4">
        <f t="shared" si="112"/>
        <v>6.9458115113151378E-2</v>
      </c>
      <c r="T752" s="4">
        <f t="shared" si="113"/>
        <v>5819420.8026164332</v>
      </c>
      <c r="U752" s="4">
        <f t="shared" si="114"/>
        <v>0.12734799198040159</v>
      </c>
      <c r="V752" s="4">
        <f t="shared" si="115"/>
        <v>0.42940064728248761</v>
      </c>
      <c r="X752">
        <v>305714417269.1347</v>
      </c>
      <c r="Y752">
        <v>20342752468.041012</v>
      </c>
      <c r="AA752">
        <f t="shared" si="118"/>
        <v>11.485315920220321</v>
      </c>
      <c r="AB752">
        <f t="shared" si="119"/>
        <v>10.308409714604812</v>
      </c>
    </row>
    <row r="753" spans="1:28" x14ac:dyDescent="0.55000000000000004">
      <c r="A753" s="4">
        <v>58.601376665553708</v>
      </c>
      <c r="B753" s="4">
        <v>36.667872822137369</v>
      </c>
      <c r="C753" s="4">
        <v>5</v>
      </c>
      <c r="D753" s="4">
        <v>1</v>
      </c>
      <c r="E753" s="4">
        <v>16164812296.233973</v>
      </c>
      <c r="F753" s="4">
        <v>5376919071.3830709</v>
      </c>
      <c r="G753" s="4">
        <v>-3.8221810610513711</v>
      </c>
      <c r="H753" s="4">
        <v>-9.4738777701509367</v>
      </c>
      <c r="I753" s="4">
        <v>-8.4950360218728846</v>
      </c>
      <c r="J753" s="4">
        <v>1047325360</v>
      </c>
      <c r="K753" s="4">
        <v>1044140701</v>
      </c>
      <c r="L753" s="4">
        <v>90532632500</v>
      </c>
      <c r="M753" s="4">
        <v>90255868700</v>
      </c>
      <c r="N753" s="4">
        <v>885488</v>
      </c>
      <c r="O753" s="4">
        <f t="shared" si="110"/>
        <v>91579957860</v>
      </c>
      <c r="P753" s="4">
        <f t="shared" si="116"/>
        <v>279948459</v>
      </c>
      <c r="Q753" s="4">
        <f t="shared" si="117"/>
        <v>1044140701</v>
      </c>
      <c r="R753" s="4">
        <f t="shared" si="111"/>
        <v>1.4458285316358848</v>
      </c>
      <c r="S753" s="4">
        <f t="shared" si="112"/>
        <v>5.343691823866388E-2</v>
      </c>
      <c r="T753" s="4">
        <f t="shared" si="113"/>
        <v>16570716.073954126</v>
      </c>
      <c r="U753" s="4">
        <f t="shared" si="114"/>
        <v>0.30568747304728233</v>
      </c>
      <c r="V753" s="4">
        <f t="shared" si="115"/>
        <v>1.1401410585886025</v>
      </c>
      <c r="X753">
        <v>16164812296.233973</v>
      </c>
      <c r="Y753">
        <v>5376919071.3830709</v>
      </c>
      <c r="AA753">
        <f t="shared" si="118"/>
        <v>10.208570666003986</v>
      </c>
      <c r="AB753">
        <f t="shared" si="119"/>
        <v>9.7305334999109565</v>
      </c>
    </row>
    <row r="754" spans="1:28" x14ac:dyDescent="0.55000000000000004">
      <c r="A754" s="4">
        <v>54.645833408734397</v>
      </c>
      <c r="B754" s="4">
        <v>24.812088803973058</v>
      </c>
      <c r="C754" s="4">
        <v>2</v>
      </c>
      <c r="D754" s="4">
        <v>3</v>
      </c>
      <c r="E754" s="4">
        <v>232251750065.36008</v>
      </c>
      <c r="F754" s="4">
        <v>30918399760.081032</v>
      </c>
      <c r="G754" s="4">
        <v>-5.1439146678072234</v>
      </c>
      <c r="H754" s="4">
        <v>-8.9021071990604987</v>
      </c>
      <c r="I754" s="4">
        <v>-7.8077335583749523</v>
      </c>
      <c r="J754" s="4">
        <v>590488925</v>
      </c>
      <c r="K754" s="4">
        <v>583936647</v>
      </c>
      <c r="L754" s="4">
        <v>90600372900</v>
      </c>
      <c r="M754" s="4">
        <v>89598938800</v>
      </c>
      <c r="N754" s="4">
        <v>6485</v>
      </c>
      <c r="O754" s="4">
        <f t="shared" si="110"/>
        <v>91190861825</v>
      </c>
      <c r="P754" s="4">
        <f t="shared" si="116"/>
        <v>1007986378</v>
      </c>
      <c r="Q754" s="4">
        <f t="shared" si="117"/>
        <v>583936647</v>
      </c>
      <c r="R754" s="4">
        <f t="shared" si="111"/>
        <v>1.7457045510272542</v>
      </c>
      <c r="S754" s="4">
        <f t="shared" si="112"/>
        <v>5.6914188538610147E-2</v>
      </c>
      <c r="T754" s="4">
        <f t="shared" si="113"/>
        <v>113943.46763989485</v>
      </c>
      <c r="U754" s="4">
        <f t="shared" si="114"/>
        <v>1.1053589776729802</v>
      </c>
      <c r="V754" s="4">
        <f t="shared" si="115"/>
        <v>0.640345573354274</v>
      </c>
      <c r="X754">
        <v>232251750065.36008</v>
      </c>
      <c r="Y754">
        <v>30918399760.081032</v>
      </c>
      <c r="AA754">
        <f t="shared" si="118"/>
        <v>11.365958995177479</v>
      </c>
      <c r="AB754">
        <f t="shared" si="119"/>
        <v>10.490217008100391</v>
      </c>
    </row>
    <row r="755" spans="1:28" x14ac:dyDescent="0.55000000000000004">
      <c r="A755" s="4">
        <v>46.137306047930167</v>
      </c>
      <c r="B755" s="4">
        <v>26.231531101355486</v>
      </c>
      <c r="C755" s="4">
        <v>8</v>
      </c>
      <c r="D755" s="4">
        <v>4</v>
      </c>
      <c r="E755" s="4">
        <v>275833717879.47314</v>
      </c>
      <c r="F755" s="4">
        <v>146848710340.1666</v>
      </c>
      <c r="G755" s="4">
        <v>-3.9431191657572948</v>
      </c>
      <c r="H755" s="4">
        <v>-9.3849441695325542</v>
      </c>
      <c r="I755" s="4">
        <v>-8.7197671137659061</v>
      </c>
      <c r="J755" s="4">
        <v>624600398</v>
      </c>
      <c r="K755" s="4">
        <v>618394592</v>
      </c>
      <c r="L755" s="4">
        <v>90646041800</v>
      </c>
      <c r="M755" s="4">
        <v>89742693300</v>
      </c>
      <c r="N755" s="4">
        <v>3900</v>
      </c>
      <c r="O755" s="4">
        <f t="shared" si="110"/>
        <v>91270642198</v>
      </c>
      <c r="P755" s="4">
        <f t="shared" si="116"/>
        <v>909554306</v>
      </c>
      <c r="Q755" s="4">
        <f t="shared" si="117"/>
        <v>618394592</v>
      </c>
      <c r="R755" s="4">
        <f t="shared" si="111"/>
        <v>1.6740858409709771</v>
      </c>
      <c r="S755" s="4">
        <f t="shared" si="112"/>
        <v>6.6046938192408436E-2</v>
      </c>
      <c r="T755" s="4">
        <f t="shared" si="113"/>
        <v>59048.914404457188</v>
      </c>
      <c r="U755" s="4">
        <f t="shared" si="114"/>
        <v>0.99654640758069613</v>
      </c>
      <c r="V755" s="4">
        <f t="shared" si="115"/>
        <v>0.67753943339028111</v>
      </c>
      <c r="X755">
        <v>275833717879.47314</v>
      </c>
      <c r="Y755">
        <v>146848710340.1666</v>
      </c>
      <c r="AA755">
        <f t="shared" si="118"/>
        <v>11.440647353188456</v>
      </c>
      <c r="AB755">
        <f t="shared" si="119"/>
        <v>11.166870136799517</v>
      </c>
    </row>
    <row r="756" spans="1:28" x14ac:dyDescent="0.55000000000000004">
      <c r="A756" s="4">
        <v>72.903270397352827</v>
      </c>
      <c r="B756" s="4">
        <v>27.176926416300599</v>
      </c>
      <c r="C756" s="4">
        <v>8</v>
      </c>
      <c r="D756" s="4">
        <v>3</v>
      </c>
      <c r="E756" s="4">
        <v>2342889885338.5415</v>
      </c>
      <c r="F756" s="4">
        <v>1247357794658.3823</v>
      </c>
      <c r="G756" s="4">
        <v>-4.2528727217891964</v>
      </c>
      <c r="H756" s="4">
        <v>-9.0515385068117293</v>
      </c>
      <c r="I756" s="4">
        <v>-7.5831516748051673</v>
      </c>
      <c r="J756" s="4">
        <v>711824494</v>
      </c>
      <c r="K756" s="4">
        <v>521798010</v>
      </c>
      <c r="L756" s="4">
        <v>90075123400</v>
      </c>
      <c r="M756" s="4">
        <v>66234589000</v>
      </c>
      <c r="N756" s="4">
        <v>19544</v>
      </c>
      <c r="O756" s="4">
        <f t="shared" si="110"/>
        <v>90786947894</v>
      </c>
      <c r="P756" s="4">
        <f t="shared" si="116"/>
        <v>24030560884</v>
      </c>
      <c r="Q756" s="4">
        <f t="shared" si="117"/>
        <v>521798010</v>
      </c>
      <c r="R756" s="4">
        <f t="shared" si="111"/>
        <v>27.043930282430651</v>
      </c>
      <c r="S756" s="4">
        <f t="shared" si="112"/>
        <v>4.3830251324239886E-2</v>
      </c>
      <c r="T756" s="4">
        <f t="shared" si="113"/>
        <v>445902.07469769596</v>
      </c>
      <c r="U756" s="4">
        <f t="shared" si="114"/>
        <v>26.469180252713564</v>
      </c>
      <c r="V756" s="4">
        <f t="shared" si="115"/>
        <v>0.57475002971708555</v>
      </c>
      <c r="X756">
        <v>2342889885338.5415</v>
      </c>
      <c r="Y756">
        <v>1247357794658.3823</v>
      </c>
      <c r="AA756">
        <f t="shared" si="118"/>
        <v>12.369751877451577</v>
      </c>
      <c r="AB756">
        <f t="shared" si="119"/>
        <v>12.095991045265004</v>
      </c>
    </row>
    <row r="757" spans="1:28" x14ac:dyDescent="0.55000000000000004">
      <c r="A757" s="4">
        <v>59.321285103080328</v>
      </c>
      <c r="B757" s="4">
        <v>49.218786623557023</v>
      </c>
      <c r="C757" s="4">
        <v>2</v>
      </c>
      <c r="D757" s="4">
        <v>5</v>
      </c>
      <c r="E757" s="4">
        <v>3538751034142.5845</v>
      </c>
      <c r="F757" s="4">
        <v>471087249117.15369</v>
      </c>
      <c r="G757" s="4">
        <v>-3.6434134486663008</v>
      </c>
      <c r="H757" s="4">
        <v>-8.6009826220415615</v>
      </c>
      <c r="I757" s="4">
        <v>-7.4653129393457087</v>
      </c>
      <c r="J757" s="4">
        <v>1753836327</v>
      </c>
      <c r="K757" s="4">
        <v>1464449954</v>
      </c>
      <c r="L757" s="4">
        <v>90433641400</v>
      </c>
      <c r="M757" s="4">
        <v>75646202000</v>
      </c>
      <c r="N757" s="4">
        <v>19956</v>
      </c>
      <c r="O757" s="4">
        <f t="shared" si="110"/>
        <v>92187477727</v>
      </c>
      <c r="P757" s="4">
        <f t="shared" si="116"/>
        <v>15076825773</v>
      </c>
      <c r="Q757" s="4">
        <f t="shared" si="117"/>
        <v>1464449954</v>
      </c>
      <c r="R757" s="4">
        <f t="shared" si="111"/>
        <v>17.94308308985806</v>
      </c>
      <c r="S757" s="4">
        <f t="shared" si="112"/>
        <v>5.2848508923722226E-2</v>
      </c>
      <c r="T757" s="4">
        <f t="shared" si="113"/>
        <v>377607.62614519679</v>
      </c>
      <c r="U757" s="4">
        <f t="shared" si="114"/>
        <v>16.354526823749165</v>
      </c>
      <c r="V757" s="4">
        <f t="shared" si="115"/>
        <v>1.5885562661088946</v>
      </c>
      <c r="X757">
        <v>3538751034142.5845</v>
      </c>
      <c r="Y757">
        <v>471087249117.15369</v>
      </c>
      <c r="AA757">
        <f t="shared" si="118"/>
        <v>12.548850009288696</v>
      </c>
      <c r="AB757">
        <f t="shared" si="119"/>
        <v>11.673101349381511</v>
      </c>
    </row>
    <row r="758" spans="1:28" x14ac:dyDescent="0.55000000000000004">
      <c r="A758" s="4">
        <v>64.873160826057273</v>
      </c>
      <c r="B758" s="4">
        <v>37.926653260991586</v>
      </c>
      <c r="C758" s="4">
        <v>1</v>
      </c>
      <c r="D758" s="4">
        <v>2</v>
      </c>
      <c r="E758" s="4">
        <v>2253930177365.731</v>
      </c>
      <c r="F758" s="4">
        <v>150028540705.94769</v>
      </c>
      <c r="G758" s="4">
        <v>-4.9437822067201047</v>
      </c>
      <c r="H758" s="4">
        <v>-9.2467441396098753</v>
      </c>
      <c r="I758" s="4">
        <v>-7.8979177095279631</v>
      </c>
      <c r="J758" s="4">
        <v>1128654996</v>
      </c>
      <c r="K758" s="4">
        <v>1009260886</v>
      </c>
      <c r="L758" s="4">
        <v>90376555100</v>
      </c>
      <c r="M758" s="4">
        <v>80895999000</v>
      </c>
      <c r="N758" s="4">
        <v>9995617</v>
      </c>
      <c r="O758" s="4">
        <f t="shared" si="110"/>
        <v>91505210096</v>
      </c>
      <c r="P758" s="4">
        <f t="shared" si="116"/>
        <v>9599950210</v>
      </c>
      <c r="Q758" s="4">
        <f t="shared" si="117"/>
        <v>1009260886</v>
      </c>
      <c r="R758" s="4">
        <f t="shared" si="111"/>
        <v>11.594106045841171</v>
      </c>
      <c r="S758" s="4">
        <f t="shared" si="112"/>
        <v>4.871821635984145E-2</v>
      </c>
      <c r="T758" s="4">
        <f t="shared" si="113"/>
        <v>205172063.89845201</v>
      </c>
      <c r="U758" s="4">
        <f t="shared" si="114"/>
        <v>10.491151487361753</v>
      </c>
      <c r="V758" s="4">
        <f t="shared" si="115"/>
        <v>1.1029545584794174</v>
      </c>
      <c r="X758">
        <v>2253930177365.731</v>
      </c>
      <c r="Y758">
        <v>150028540705.94769</v>
      </c>
      <c r="AA758">
        <f t="shared" si="118"/>
        <v>12.35294045826978</v>
      </c>
      <c r="AB758">
        <f t="shared" si="119"/>
        <v>11.176173885002605</v>
      </c>
    </row>
    <row r="759" spans="1:28" x14ac:dyDescent="0.55000000000000004">
      <c r="A759" s="4">
        <v>74.764181504761382</v>
      </c>
      <c r="B759" s="4">
        <v>22.940275441827872</v>
      </c>
      <c r="C759" s="4">
        <v>5</v>
      </c>
      <c r="D759" s="4">
        <v>4</v>
      </c>
      <c r="E759" s="4">
        <v>4198388182457.2749</v>
      </c>
      <c r="F759" s="4">
        <v>1397218549830.9297</v>
      </c>
      <c r="G759" s="4">
        <v>-3.6347591867365119</v>
      </c>
      <c r="H759" s="4">
        <v>-8.5656512801552491</v>
      </c>
      <c r="I759" s="4">
        <v>-7.2405546644719836</v>
      </c>
      <c r="J759" s="4">
        <v>574118850</v>
      </c>
      <c r="K759" s="4">
        <v>396316864</v>
      </c>
      <c r="L759" s="4">
        <v>90252703700</v>
      </c>
      <c r="M759" s="4">
        <v>62632114200</v>
      </c>
      <c r="N759" s="4">
        <v>17397</v>
      </c>
      <c r="O759" s="4">
        <f t="shared" si="110"/>
        <v>90826822550</v>
      </c>
      <c r="P759" s="4">
        <f t="shared" si="116"/>
        <v>27798391486</v>
      </c>
      <c r="Q759" s="4">
        <f t="shared" si="117"/>
        <v>396316864</v>
      </c>
      <c r="R759" s="4">
        <f t="shared" si="111"/>
        <v>31.042270948627383</v>
      </c>
      <c r="S759" s="4">
        <f t="shared" si="112"/>
        <v>4.2851348833923546E-2</v>
      </c>
      <c r="T759" s="4">
        <f t="shared" si="113"/>
        <v>405984.88667006796</v>
      </c>
      <c r="U759" s="4">
        <f t="shared" si="114"/>
        <v>30.605927528398379</v>
      </c>
      <c r="V759" s="4">
        <f t="shared" si="115"/>
        <v>0.43634342022900591</v>
      </c>
      <c r="X759">
        <v>4198388182457.2749</v>
      </c>
      <c r="Y759">
        <v>1397218549830.9297</v>
      </c>
      <c r="AA759">
        <f t="shared" si="118"/>
        <v>12.62308259091747</v>
      </c>
      <c r="AB759">
        <f t="shared" si="119"/>
        <v>12.145264342808535</v>
      </c>
    </row>
    <row r="760" spans="1:28" x14ac:dyDescent="0.55000000000000004">
      <c r="A760" s="4">
        <v>71.252040201771592</v>
      </c>
      <c r="B760" s="4">
        <v>32.848150153897329</v>
      </c>
      <c r="C760" s="4">
        <v>4</v>
      </c>
      <c r="D760" s="4">
        <v>5</v>
      </c>
      <c r="E760" s="4">
        <v>2248301457084.8203</v>
      </c>
      <c r="F760" s="4">
        <v>598487646159.07092</v>
      </c>
      <c r="G760" s="4">
        <v>-4.1792616992041509</v>
      </c>
      <c r="H760" s="4">
        <v>-10.210380783595649</v>
      </c>
      <c r="I760" s="4">
        <v>-8.6175580965565608</v>
      </c>
      <c r="J760" s="4">
        <v>926612070</v>
      </c>
      <c r="K760" s="4">
        <v>816959401</v>
      </c>
      <c r="L760" s="4">
        <v>90160391100</v>
      </c>
      <c r="M760" s="4">
        <v>79598841900</v>
      </c>
      <c r="N760" s="4">
        <v>27091</v>
      </c>
      <c r="O760" s="4">
        <f t="shared" si="110"/>
        <v>91087003170</v>
      </c>
      <c r="P760" s="4">
        <f t="shared" si="116"/>
        <v>10671201869</v>
      </c>
      <c r="Q760" s="4">
        <f t="shared" si="117"/>
        <v>816959401</v>
      </c>
      <c r="R760" s="4">
        <f t="shared" si="111"/>
        <v>12.612294696488258</v>
      </c>
      <c r="S760" s="4">
        <f t="shared" si="112"/>
        <v>4.4743942632762296E-2</v>
      </c>
      <c r="T760" s="4">
        <f t="shared" si="113"/>
        <v>605467.43102972547</v>
      </c>
      <c r="U760" s="4">
        <f t="shared" si="114"/>
        <v>11.71539462011263</v>
      </c>
      <c r="V760" s="4">
        <f t="shared" si="115"/>
        <v>0.8969000763756273</v>
      </c>
      <c r="X760">
        <v>2248301457084.8203</v>
      </c>
      <c r="Y760">
        <v>598487646159.07092</v>
      </c>
      <c r="AA760">
        <f t="shared" si="118"/>
        <v>12.351854541937495</v>
      </c>
      <c r="AB760">
        <f t="shared" si="119"/>
        <v>11.777055190230618</v>
      </c>
    </row>
    <row r="761" spans="1:28" x14ac:dyDescent="0.55000000000000004">
      <c r="A761" s="4">
        <v>66.182229765010106</v>
      </c>
      <c r="B761" s="4">
        <v>41.221926534333861</v>
      </c>
      <c r="C761" s="4">
        <v>7</v>
      </c>
      <c r="D761" s="4">
        <v>5</v>
      </c>
      <c r="E761" s="4">
        <v>1306257135400.5996</v>
      </c>
      <c r="F761" s="4">
        <v>608570685414.96838</v>
      </c>
      <c r="G761" s="4">
        <v>-4.0965247791478436</v>
      </c>
      <c r="H761" s="4">
        <v>-8.739846525591318</v>
      </c>
      <c r="I761" s="4">
        <v>-8.5813967624171195</v>
      </c>
      <c r="J761" s="4">
        <v>1301588432</v>
      </c>
      <c r="K761" s="4">
        <v>1183718975</v>
      </c>
      <c r="L761" s="4">
        <v>90340572500</v>
      </c>
      <c r="M761" s="4">
        <v>82237258800</v>
      </c>
      <c r="N761" s="4">
        <v>24785</v>
      </c>
      <c r="O761" s="4">
        <f t="shared" si="110"/>
        <v>91642160932</v>
      </c>
      <c r="P761" s="4">
        <f t="shared" si="116"/>
        <v>8221183157</v>
      </c>
      <c r="Q761" s="4">
        <f t="shared" si="117"/>
        <v>1183718975</v>
      </c>
      <c r="R761" s="4">
        <f t="shared" si="111"/>
        <v>10.262636799866158</v>
      </c>
      <c r="S761" s="4">
        <f t="shared" si="112"/>
        <v>4.784057289509009E-2</v>
      </c>
      <c r="T761" s="4">
        <f t="shared" si="113"/>
        <v>518074.89961190871</v>
      </c>
      <c r="U761" s="4">
        <f t="shared" si="114"/>
        <v>8.9709616986228138</v>
      </c>
      <c r="V761" s="4">
        <f t="shared" si="115"/>
        <v>1.2916751012433449</v>
      </c>
      <c r="X761">
        <v>1306257135400.5996</v>
      </c>
      <c r="Y761">
        <v>608570685414.96838</v>
      </c>
      <c r="AA761">
        <f t="shared" si="118"/>
        <v>12.116028675785573</v>
      </c>
      <c r="AB761">
        <f t="shared" si="119"/>
        <v>11.784311028749817</v>
      </c>
    </row>
    <row r="762" spans="1:28" x14ac:dyDescent="0.55000000000000004">
      <c r="A762" s="4">
        <v>32.16780302995199</v>
      </c>
      <c r="B762" s="4">
        <v>30.560866843824343</v>
      </c>
      <c r="C762" s="4">
        <v>2</v>
      </c>
      <c r="D762" s="4">
        <v>4</v>
      </c>
      <c r="E762" s="4">
        <v>1756470149948.5535</v>
      </c>
      <c r="F762" s="4">
        <v>233748028783.61856</v>
      </c>
      <c r="G762" s="4">
        <v>-4.8500245275267444</v>
      </c>
      <c r="H762" s="4">
        <v>-10.363836871322491</v>
      </c>
      <c r="I762" s="4">
        <v>-8.1636928574418786</v>
      </c>
      <c r="J762" s="4">
        <v>766771628</v>
      </c>
      <c r="K762" s="4">
        <v>763032972</v>
      </c>
      <c r="L762" s="4">
        <v>90591329900</v>
      </c>
      <c r="M762" s="4">
        <v>90152414700</v>
      </c>
      <c r="N762" s="4">
        <v>9396</v>
      </c>
      <c r="O762" s="4">
        <f t="shared" si="110"/>
        <v>91358101528</v>
      </c>
      <c r="P762" s="4">
        <f t="shared" si="116"/>
        <v>442653856</v>
      </c>
      <c r="Q762" s="4">
        <f t="shared" si="117"/>
        <v>763032972</v>
      </c>
      <c r="R762" s="4">
        <f t="shared" si="111"/>
        <v>1.3197371747381086</v>
      </c>
      <c r="S762" s="4">
        <f t="shared" si="112"/>
        <v>8.7998641876288419E-2</v>
      </c>
      <c r="T762" s="4">
        <f t="shared" si="113"/>
        <v>106774.37514557585</v>
      </c>
      <c r="U762" s="4">
        <f t="shared" si="114"/>
        <v>0.48452611054349976</v>
      </c>
      <c r="V762" s="4">
        <f t="shared" si="115"/>
        <v>0.83521106419460878</v>
      </c>
      <c r="X762">
        <v>1756470149948.5535</v>
      </c>
      <c r="Y762">
        <v>233748028783.61856</v>
      </c>
      <c r="AA762">
        <f t="shared" si="118"/>
        <v>12.244640773642544</v>
      </c>
      <c r="AB762">
        <f t="shared" si="119"/>
        <v>11.368747957118858</v>
      </c>
    </row>
    <row r="763" spans="1:28" x14ac:dyDescent="0.55000000000000004">
      <c r="A763" s="4">
        <v>39.071503656471222</v>
      </c>
      <c r="B763" s="4">
        <v>11.686497347222991</v>
      </c>
      <c r="C763" s="4">
        <v>7</v>
      </c>
      <c r="D763" s="4">
        <v>1</v>
      </c>
      <c r="E763" s="4">
        <v>20602660866.886372</v>
      </c>
      <c r="F763" s="4">
        <v>9594771621.0154648</v>
      </c>
      <c r="G763" s="4">
        <v>-4.2343352255394304</v>
      </c>
      <c r="H763" s="4">
        <v>-9.6438112024228069</v>
      </c>
      <c r="I763" s="4">
        <v>-8.335947969679415</v>
      </c>
      <c r="J763" s="4">
        <v>230671101</v>
      </c>
      <c r="K763" s="4">
        <v>230443551</v>
      </c>
      <c r="L763" s="4">
        <v>90642645300</v>
      </c>
      <c r="M763" s="4">
        <v>90542445800</v>
      </c>
      <c r="N763" s="4">
        <v>304974</v>
      </c>
      <c r="O763" s="4">
        <f t="shared" si="110"/>
        <v>90873316401</v>
      </c>
      <c r="P763" s="4">
        <f t="shared" si="116"/>
        <v>100427050</v>
      </c>
      <c r="Q763" s="4">
        <f t="shared" si="117"/>
        <v>230443551</v>
      </c>
      <c r="R763" s="4">
        <f t="shared" si="111"/>
        <v>0.36410094195303183</v>
      </c>
      <c r="S763" s="4">
        <f t="shared" si="112"/>
        <v>7.5834938629624662E-2</v>
      </c>
      <c r="T763" s="4">
        <f t="shared" si="113"/>
        <v>4021550.0336788422</v>
      </c>
      <c r="U763" s="4">
        <f t="shared" si="114"/>
        <v>0.11051324412640767</v>
      </c>
      <c r="V763" s="4">
        <f t="shared" si="115"/>
        <v>0.25358769782662416</v>
      </c>
      <c r="X763">
        <v>20602660866.886372</v>
      </c>
      <c r="Y763">
        <v>9594771621.0154648</v>
      </c>
      <c r="AA763">
        <f t="shared" si="118"/>
        <v>10.313923313824436</v>
      </c>
      <c r="AB763">
        <f t="shared" si="119"/>
        <v>9.9820346419257717</v>
      </c>
    </row>
    <row r="764" spans="1:28" x14ac:dyDescent="0.55000000000000004">
      <c r="A764" s="4">
        <v>37.016519585048208</v>
      </c>
      <c r="B764" s="4">
        <v>38.780248469946571</v>
      </c>
      <c r="C764" s="4">
        <v>0</v>
      </c>
      <c r="D764" s="4">
        <v>4</v>
      </c>
      <c r="E764" s="4">
        <v>2234210231505.7324</v>
      </c>
      <c r="F764" s="4">
        <v>0</v>
      </c>
      <c r="G764" s="4">
        <v>-3.9855887808992971</v>
      </c>
      <c r="H764" s="4">
        <v>-10.04574364364349</v>
      </c>
      <c r="I764" s="4">
        <v>-7.7845246781878021</v>
      </c>
      <c r="J764" s="4">
        <v>1103555257</v>
      </c>
      <c r="K764" s="4">
        <v>1103370999</v>
      </c>
      <c r="L764" s="4">
        <v>90717994400</v>
      </c>
      <c r="M764" s="4">
        <v>90700345700</v>
      </c>
      <c r="N764" s="4">
        <v>2163049</v>
      </c>
      <c r="O764" s="4">
        <f t="shared" si="110"/>
        <v>91821549657</v>
      </c>
      <c r="P764" s="4">
        <f t="shared" si="116"/>
        <v>17832958</v>
      </c>
      <c r="Q764" s="4">
        <f t="shared" si="117"/>
        <v>1103370999</v>
      </c>
      <c r="R764" s="4">
        <f t="shared" si="111"/>
        <v>1.2210684323976937</v>
      </c>
      <c r="S764" s="4">
        <f t="shared" si="112"/>
        <v>7.9152828332352876E-2</v>
      </c>
      <c r="T764" s="4">
        <f t="shared" si="113"/>
        <v>27327501.058049705</v>
      </c>
      <c r="U764" s="4">
        <f t="shared" si="114"/>
        <v>1.9421321102306738E-2</v>
      </c>
      <c r="V764" s="4">
        <f t="shared" si="115"/>
        <v>1.201647111295387</v>
      </c>
      <c r="X764">
        <v>2234210231505.7324</v>
      </c>
      <c r="Y764">
        <v>0</v>
      </c>
      <c r="AA764">
        <f t="shared" si="118"/>
        <v>12.34912403632082</v>
      </c>
      <c r="AB764" t="e">
        <f t="shared" si="119"/>
        <v>#NUM!</v>
      </c>
    </row>
    <row r="765" spans="1:28" x14ac:dyDescent="0.55000000000000004">
      <c r="A765" s="4">
        <v>71.55103791233438</v>
      </c>
      <c r="B765" s="4">
        <v>25.670294296558872</v>
      </c>
      <c r="C765" s="4">
        <v>9</v>
      </c>
      <c r="D765" s="4">
        <v>3</v>
      </c>
      <c r="E765" s="4">
        <v>323314106024.19293</v>
      </c>
      <c r="F765" s="4">
        <v>193640728082.01352</v>
      </c>
      <c r="G765" s="4">
        <v>-4.6295849224743097</v>
      </c>
      <c r="H765" s="4">
        <v>-8.6279692859041432</v>
      </c>
      <c r="I765" s="4">
        <v>-8.1900004389389629</v>
      </c>
      <c r="J765" s="4">
        <v>654843610</v>
      </c>
      <c r="K765" s="4">
        <v>628322977</v>
      </c>
      <c r="L765" s="4">
        <v>90107740600</v>
      </c>
      <c r="M765" s="4">
        <v>86493435000</v>
      </c>
      <c r="N765" s="4">
        <v>19178</v>
      </c>
      <c r="O765" s="4">
        <f t="shared" si="110"/>
        <v>90762584210</v>
      </c>
      <c r="P765" s="4">
        <f t="shared" si="116"/>
        <v>3640826233</v>
      </c>
      <c r="Q765" s="4">
        <f t="shared" si="117"/>
        <v>628322977</v>
      </c>
      <c r="R765" s="4">
        <f t="shared" si="111"/>
        <v>4.7036444005630633</v>
      </c>
      <c r="S765" s="4">
        <f t="shared" si="112"/>
        <v>4.457524089810827E-2</v>
      </c>
      <c r="T765" s="4">
        <f t="shared" si="113"/>
        <v>430238.84141956246</v>
      </c>
      <c r="U765" s="4">
        <f t="shared" si="114"/>
        <v>4.011373480261553</v>
      </c>
      <c r="V765" s="4">
        <f t="shared" si="115"/>
        <v>0.69227092030151005</v>
      </c>
      <c r="X765">
        <v>323314106024.19293</v>
      </c>
      <c r="Y765">
        <v>193640728082.01352</v>
      </c>
      <c r="AA765">
        <f t="shared" si="118"/>
        <v>11.509624653064467</v>
      </c>
      <c r="AB765">
        <f t="shared" si="119"/>
        <v>11.286996706903196</v>
      </c>
    </row>
    <row r="766" spans="1:28" x14ac:dyDescent="0.55000000000000004">
      <c r="A766" s="4">
        <v>73.015086121651393</v>
      </c>
      <c r="B766" s="4">
        <v>47.071068043362331</v>
      </c>
      <c r="C766" s="4">
        <v>0</v>
      </c>
      <c r="D766" s="4">
        <v>3</v>
      </c>
      <c r="E766" s="4">
        <v>75124992930.606918</v>
      </c>
      <c r="F766" s="4">
        <v>0</v>
      </c>
      <c r="G766" s="4">
        <v>-4.543755561803442</v>
      </c>
      <c r="H766" s="4">
        <v>-9.282797075132839</v>
      </c>
      <c r="I766" s="4">
        <v>-8.1756617533197176</v>
      </c>
      <c r="J766" s="4">
        <v>1695246503</v>
      </c>
      <c r="K766" s="4">
        <v>1694671896</v>
      </c>
      <c r="L766" s="4">
        <v>90064385200</v>
      </c>
      <c r="M766" s="4">
        <v>90037295900</v>
      </c>
      <c r="N766" s="4">
        <v>11849809</v>
      </c>
      <c r="O766" s="4">
        <f t="shared" si="110"/>
        <v>91759631703</v>
      </c>
      <c r="P766" s="4">
        <f t="shared" si="116"/>
        <v>27663907</v>
      </c>
      <c r="Q766" s="4">
        <f t="shared" si="117"/>
        <v>1694671896</v>
      </c>
      <c r="R766" s="4">
        <f t="shared" si="111"/>
        <v>1.8770081908945693</v>
      </c>
      <c r="S766" s="4">
        <f t="shared" si="112"/>
        <v>4.3769940948916626E-2</v>
      </c>
      <c r="T766" s="4">
        <f t="shared" si="113"/>
        <v>270729380.55433452</v>
      </c>
      <c r="U766" s="4">
        <f t="shared" si="114"/>
        <v>3.0148232383430056E-2</v>
      </c>
      <c r="V766" s="4">
        <f t="shared" si="115"/>
        <v>1.8468599585111392</v>
      </c>
      <c r="X766">
        <v>75124992930.606918</v>
      </c>
      <c r="Y766">
        <v>0</v>
      </c>
      <c r="AA766">
        <f t="shared" si="118"/>
        <v>10.875784444142928</v>
      </c>
      <c r="AB766" t="e">
        <f t="shared" si="119"/>
        <v>#NUM!</v>
      </c>
    </row>
    <row r="767" spans="1:28" x14ac:dyDescent="0.55000000000000004">
      <c r="A767" s="4">
        <v>59.778498876155311</v>
      </c>
      <c r="B767" s="4">
        <v>10.947556622375091</v>
      </c>
      <c r="C767" s="4">
        <v>7</v>
      </c>
      <c r="D767" s="4">
        <v>1</v>
      </c>
      <c r="E767" s="4">
        <v>24162825214.871056</v>
      </c>
      <c r="F767" s="4">
        <v>11252759590.282894</v>
      </c>
      <c r="G767" s="4">
        <v>-5.5041560600088477</v>
      </c>
      <c r="H767" s="4">
        <v>-9.5987570066381842</v>
      </c>
      <c r="I767" s="4">
        <v>-8.2967402433851341</v>
      </c>
      <c r="J767" s="4">
        <v>223549641</v>
      </c>
      <c r="K767" s="4">
        <v>222679564</v>
      </c>
      <c r="L767" s="4">
        <v>90606465400</v>
      </c>
      <c r="M767" s="4">
        <v>90253464100</v>
      </c>
      <c r="N767" s="4">
        <v>1007809</v>
      </c>
      <c r="O767" s="4">
        <f t="shared" si="110"/>
        <v>90830015041</v>
      </c>
      <c r="P767" s="4">
        <f t="shared" si="116"/>
        <v>353871377</v>
      </c>
      <c r="Q767" s="4">
        <f t="shared" si="117"/>
        <v>222679564</v>
      </c>
      <c r="R767" s="4">
        <f t="shared" si="111"/>
        <v>0.6347581696862532</v>
      </c>
      <c r="S767" s="4">
        <f t="shared" si="112"/>
        <v>5.2481489922116278E-2</v>
      </c>
      <c r="T767" s="4">
        <f t="shared" si="113"/>
        <v>19203132.409076255</v>
      </c>
      <c r="U767" s="4">
        <f t="shared" si="114"/>
        <v>0.38959739997870207</v>
      </c>
      <c r="V767" s="4">
        <f t="shared" si="115"/>
        <v>0.24516076970755107</v>
      </c>
      <c r="X767">
        <v>24162825214.871056</v>
      </c>
      <c r="Y767">
        <v>11252759590.282894</v>
      </c>
      <c r="AA767">
        <f t="shared" si="118"/>
        <v>10.3831477123785</v>
      </c>
      <c r="AB767">
        <f t="shared" si="119"/>
        <v>10.051259040479836</v>
      </c>
    </row>
    <row r="768" spans="1:28" x14ac:dyDescent="0.55000000000000004">
      <c r="A768" s="4">
        <v>25.88454568689178</v>
      </c>
      <c r="B768" s="4">
        <v>17.076883647762937</v>
      </c>
      <c r="C768" s="4">
        <v>4</v>
      </c>
      <c r="D768" s="4">
        <v>2</v>
      </c>
      <c r="E768" s="4">
        <v>43201122605.310425</v>
      </c>
      <c r="F768" s="4">
        <v>11499262958.199713</v>
      </c>
      <c r="G768" s="4">
        <v>-4.7363326672748176</v>
      </c>
      <c r="H768" s="4">
        <v>-8.9483946812334061</v>
      </c>
      <c r="I768" s="4">
        <v>-8.9131490607459032</v>
      </c>
      <c r="J768" s="4">
        <v>361046294</v>
      </c>
      <c r="K768" s="4">
        <v>360886607</v>
      </c>
      <c r="L768" s="4">
        <v>90393150000</v>
      </c>
      <c r="M768" s="4">
        <v>90309254200</v>
      </c>
      <c r="N768" s="4">
        <v>607</v>
      </c>
      <c r="O768" s="4">
        <f t="shared" si="110"/>
        <v>90754196294</v>
      </c>
      <c r="P768" s="4">
        <f t="shared" si="116"/>
        <v>84055487</v>
      </c>
      <c r="Q768" s="4">
        <f t="shared" si="117"/>
        <v>360886607</v>
      </c>
      <c r="R768" s="4">
        <f t="shared" si="111"/>
        <v>0.49027164822065233</v>
      </c>
      <c r="S768" s="4">
        <f t="shared" si="112"/>
        <v>0.10203067060046161</v>
      </c>
      <c r="T768" s="4">
        <f t="shared" si="113"/>
        <v>5949.1915169011327</v>
      </c>
      <c r="U768" s="4">
        <f t="shared" si="114"/>
        <v>9.2618843461188941E-2</v>
      </c>
      <c r="V768" s="4">
        <f t="shared" si="115"/>
        <v>0.39765280475946341</v>
      </c>
      <c r="X768">
        <v>43201122605.310425</v>
      </c>
      <c r="Y768">
        <v>11499262958.199713</v>
      </c>
      <c r="AA768">
        <f t="shared" si="118"/>
        <v>10.635495032346327</v>
      </c>
      <c r="AB768">
        <f t="shared" si="119"/>
        <v>10.060670005271463</v>
      </c>
    </row>
    <row r="769" spans="1:28" x14ac:dyDescent="0.55000000000000004">
      <c r="A769" s="4">
        <v>59.143445427917143</v>
      </c>
      <c r="B769" s="4">
        <v>37.292573105408579</v>
      </c>
      <c r="C769" s="4">
        <v>2</v>
      </c>
      <c r="D769" s="4">
        <v>3</v>
      </c>
      <c r="E769" s="4">
        <v>193627682852.07855</v>
      </c>
      <c r="F769" s="4">
        <v>25776589848.53286</v>
      </c>
      <c r="G769" s="4">
        <v>-5.4519517331394454</v>
      </c>
      <c r="H769" s="4">
        <v>-8.8820027071255225</v>
      </c>
      <c r="I769" s="4">
        <v>-8.8550636873070268</v>
      </c>
      <c r="J769" s="4">
        <v>1077597052</v>
      </c>
      <c r="K769" s="4">
        <v>1063768708</v>
      </c>
      <c r="L769" s="4">
        <v>90525916400</v>
      </c>
      <c r="M769" s="4">
        <v>89371354100</v>
      </c>
      <c r="N769" s="4">
        <v>14658</v>
      </c>
      <c r="O769" s="4">
        <f t="shared" ref="O769:O832" si="120">J769+L769</f>
        <v>91603513452</v>
      </c>
      <c r="P769" s="4">
        <f t="shared" si="116"/>
        <v>1168390644</v>
      </c>
      <c r="Q769" s="4">
        <f t="shared" si="117"/>
        <v>1063768708</v>
      </c>
      <c r="R769" s="4">
        <f t="shared" ref="R769:R832" si="121">U769+V769</f>
        <v>2.436761722212375</v>
      </c>
      <c r="S769" s="4">
        <f t="shared" ref="S769:S832" si="122">10^(0.000000000262*(A769^4)-0.000000233*(A769^3)+0.0000868*(A769^2)-0.0147*(A769)-0.665)</f>
        <v>5.2992658741678772E-2</v>
      </c>
      <c r="T769" s="4">
        <f t="shared" ref="T769:T832" si="123">N769/S769</f>
        <v>276604.35139615799</v>
      </c>
      <c r="U769" s="4">
        <f t="shared" ref="U769:U832" si="124">(P769/O769)*100</f>
        <v>1.2754867143957678</v>
      </c>
      <c r="V769" s="4">
        <f t="shared" ref="V769:V832" si="125">(Q769/O769)*100</f>
        <v>1.1612750078166074</v>
      </c>
      <c r="X769">
        <v>193627682852.07855</v>
      </c>
      <c r="Y769">
        <v>25776589848.53286</v>
      </c>
      <c r="AA769">
        <f t="shared" si="118"/>
        <v>11.286967448274204</v>
      </c>
      <c r="AB769">
        <f t="shared" si="119"/>
        <v>10.411225461197116</v>
      </c>
    </row>
    <row r="770" spans="1:28" x14ac:dyDescent="0.55000000000000004">
      <c r="A770" s="4">
        <v>64.980841573310045</v>
      </c>
      <c r="B770" s="4">
        <v>28.701628118248717</v>
      </c>
      <c r="C770" s="4">
        <v>9</v>
      </c>
      <c r="D770" s="4">
        <v>2</v>
      </c>
      <c r="E770" s="4">
        <v>417275539962.42487</v>
      </c>
      <c r="F770" s="4">
        <v>249887171458.21344</v>
      </c>
      <c r="G770" s="4">
        <v>-5.3075339869834606</v>
      </c>
      <c r="H770" s="4">
        <v>-10.08303061342057</v>
      </c>
      <c r="I770" s="4">
        <v>-8.8933327541518423</v>
      </c>
      <c r="J770" s="4">
        <v>743498133</v>
      </c>
      <c r="K770" s="4">
        <v>704552571</v>
      </c>
      <c r="L770" s="4">
        <v>90293126200</v>
      </c>
      <c r="M770" s="4">
        <v>85608200100</v>
      </c>
      <c r="N770" s="4">
        <v>16699</v>
      </c>
      <c r="O770" s="4">
        <f t="shared" si="120"/>
        <v>91036624333</v>
      </c>
      <c r="P770" s="4">
        <f t="shared" si="116"/>
        <v>4723871662</v>
      </c>
      <c r="Q770" s="4">
        <f t="shared" si="117"/>
        <v>704552571</v>
      </c>
      <c r="R770" s="4">
        <f t="shared" si="121"/>
        <v>5.9629014946155499</v>
      </c>
      <c r="S770" s="4">
        <f t="shared" si="122"/>
        <v>4.8644726698415547E-2</v>
      </c>
      <c r="T770" s="4">
        <f t="shared" si="123"/>
        <v>343284.89711802447</v>
      </c>
      <c r="U770" s="4">
        <f t="shared" si="124"/>
        <v>5.1889793768282741</v>
      </c>
      <c r="V770" s="4">
        <f t="shared" si="125"/>
        <v>0.77392211778727571</v>
      </c>
      <c r="X770">
        <v>417275539962.42487</v>
      </c>
      <c r="Y770">
        <v>249887171458.21344</v>
      </c>
      <c r="AA770">
        <f t="shared" si="118"/>
        <v>11.62042292779657</v>
      </c>
      <c r="AB770">
        <f t="shared" si="119"/>
        <v>11.397743961176808</v>
      </c>
    </row>
    <row r="771" spans="1:28" x14ac:dyDescent="0.55000000000000004">
      <c r="A771" s="4">
        <v>73.335767010674914</v>
      </c>
      <c r="B771" s="4">
        <v>17.760465586389728</v>
      </c>
      <c r="C771" s="4">
        <v>10</v>
      </c>
      <c r="D771" s="4">
        <v>1</v>
      </c>
      <c r="E771" s="4">
        <v>206985239522.54688</v>
      </c>
      <c r="F771" s="4">
        <v>137741249974.78378</v>
      </c>
      <c r="G771" s="4">
        <v>-4.3907549154155259</v>
      </c>
      <c r="H771" s="4">
        <v>-9.5977754969873903</v>
      </c>
      <c r="I771" s="4">
        <v>-8.557217419757972</v>
      </c>
      <c r="J771" s="4">
        <v>413868831</v>
      </c>
      <c r="K771" s="4">
        <v>384673844</v>
      </c>
      <c r="L771" s="4">
        <v>90300972100</v>
      </c>
      <c r="M771" s="4">
        <v>83993734300</v>
      </c>
      <c r="N771" s="4">
        <v>14380</v>
      </c>
      <c r="O771" s="4">
        <f t="shared" si="120"/>
        <v>90714840931</v>
      </c>
      <c r="P771" s="4">
        <f t="shared" ref="P771:P834" si="126">(L771-M771)+(J771-K771)</f>
        <v>6336432787</v>
      </c>
      <c r="Q771" s="4">
        <f t="shared" ref="Q771:Q834" si="127">K771</f>
        <v>384673844</v>
      </c>
      <c r="R771" s="4">
        <f t="shared" si="121"/>
        <v>7.4090485768610268</v>
      </c>
      <c r="S771" s="4">
        <f t="shared" si="122"/>
        <v>4.3598048404519911E-2</v>
      </c>
      <c r="T771" s="4">
        <f t="shared" si="123"/>
        <v>329831.27745941014</v>
      </c>
      <c r="U771" s="4">
        <f t="shared" si="124"/>
        <v>6.9850012654706086</v>
      </c>
      <c r="V771" s="4">
        <f t="shared" si="125"/>
        <v>0.42404731139041812</v>
      </c>
      <c r="X771">
        <v>206985239522.54688</v>
      </c>
      <c r="Y771">
        <v>137741249974.78378</v>
      </c>
      <c r="AA771">
        <f t="shared" ref="AA771:AA834" si="128">LOG10(X771)</f>
        <v>11.315939376266238</v>
      </c>
      <c r="AB771">
        <f t="shared" ref="AB771:AB834" si="129">LOG10(Y771)</f>
        <v>11.139064019804289</v>
      </c>
    </row>
    <row r="772" spans="1:28" x14ac:dyDescent="0.55000000000000004">
      <c r="A772" s="4">
        <v>63.09360403749757</v>
      </c>
      <c r="B772" s="4">
        <v>30.313300614881321</v>
      </c>
      <c r="C772" s="4">
        <v>1</v>
      </c>
      <c r="D772" s="4">
        <v>3</v>
      </c>
      <c r="E772" s="4">
        <v>3342387877121.1006</v>
      </c>
      <c r="F772" s="4">
        <v>222292914153.4397</v>
      </c>
      <c r="G772" s="4">
        <v>-5.5488945822349454</v>
      </c>
      <c r="H772" s="4">
        <v>-8.7881854294147335</v>
      </c>
      <c r="I772" s="4">
        <v>-7.9774794396753839</v>
      </c>
      <c r="J772" s="4">
        <v>798101022</v>
      </c>
      <c r="K772" s="4">
        <v>700832085</v>
      </c>
      <c r="L772" s="4">
        <v>90359606100</v>
      </c>
      <c r="M772" s="4">
        <v>79440224600</v>
      </c>
      <c r="N772" s="4">
        <v>6261139</v>
      </c>
      <c r="O772" s="4">
        <f t="shared" si="120"/>
        <v>91157707122</v>
      </c>
      <c r="P772" s="4">
        <f t="shared" si="126"/>
        <v>11016650437</v>
      </c>
      <c r="Q772" s="4">
        <f t="shared" si="127"/>
        <v>700832085</v>
      </c>
      <c r="R772" s="4">
        <f t="shared" si="121"/>
        <v>12.854077720842655</v>
      </c>
      <c r="S772" s="4">
        <f t="shared" si="122"/>
        <v>4.9967606128869961E-2</v>
      </c>
      <c r="T772" s="4">
        <f t="shared" si="123"/>
        <v>125303961.60768805</v>
      </c>
      <c r="U772" s="4">
        <f t="shared" si="124"/>
        <v>12.085264959830525</v>
      </c>
      <c r="V772" s="4">
        <f t="shared" si="125"/>
        <v>0.76881276101213081</v>
      </c>
      <c r="X772">
        <v>3342387877121.1006</v>
      </c>
      <c r="Y772">
        <v>222292914153.4397</v>
      </c>
      <c r="AA772">
        <f t="shared" si="128"/>
        <v>12.524056847448058</v>
      </c>
      <c r="AB772">
        <f t="shared" si="129"/>
        <v>11.346925619275206</v>
      </c>
    </row>
    <row r="773" spans="1:28" x14ac:dyDescent="0.55000000000000004">
      <c r="A773" s="4">
        <v>40.070579935568773</v>
      </c>
      <c r="B773" s="4">
        <v>24.94254617109096</v>
      </c>
      <c r="C773" s="4">
        <v>2</v>
      </c>
      <c r="D773" s="4">
        <v>5</v>
      </c>
      <c r="E773" s="4">
        <v>684663941012.51245</v>
      </c>
      <c r="F773" s="4">
        <v>91144149285.834702</v>
      </c>
      <c r="G773" s="4">
        <v>-4.2590440828866498</v>
      </c>
      <c r="H773" s="4">
        <v>-8.8344610225406548</v>
      </c>
      <c r="I773" s="4">
        <v>-8.4540925603744803</v>
      </c>
      <c r="J773" s="4">
        <v>579340443</v>
      </c>
      <c r="K773" s="4">
        <v>572616533</v>
      </c>
      <c r="L773" s="4">
        <v>90613924100</v>
      </c>
      <c r="M773" s="4">
        <v>89554702100</v>
      </c>
      <c r="N773" s="4">
        <v>2391</v>
      </c>
      <c r="O773" s="4">
        <f t="shared" si="120"/>
        <v>91193264543</v>
      </c>
      <c r="P773" s="4">
        <f t="shared" si="126"/>
        <v>1065945910</v>
      </c>
      <c r="Q773" s="4">
        <f t="shared" si="127"/>
        <v>572616533</v>
      </c>
      <c r="R773" s="4">
        <f t="shared" si="121"/>
        <v>1.7968020458653227</v>
      </c>
      <c r="S773" s="4">
        <f t="shared" si="122"/>
        <v>7.4304891597985936E-2</v>
      </c>
      <c r="T773" s="4">
        <f t="shared" si="123"/>
        <v>32178.231453941171</v>
      </c>
      <c r="U773" s="4">
        <f t="shared" si="124"/>
        <v>1.1688866665118438</v>
      </c>
      <c r="V773" s="4">
        <f t="shared" si="125"/>
        <v>0.62791537935347885</v>
      </c>
      <c r="X773">
        <v>684663941012.51245</v>
      </c>
      <c r="Y773">
        <v>91144149285.834702</v>
      </c>
      <c r="AA773">
        <f t="shared" si="128"/>
        <v>11.835477455614262</v>
      </c>
      <c r="AB773">
        <f t="shared" si="129"/>
        <v>10.959728795707077</v>
      </c>
    </row>
    <row r="774" spans="1:28" x14ac:dyDescent="0.55000000000000004">
      <c r="A774" s="4">
        <v>38.480127143368847</v>
      </c>
      <c r="B774" s="4">
        <v>23.549768255676351</v>
      </c>
      <c r="C774" s="4">
        <v>3</v>
      </c>
      <c r="D774" s="4">
        <v>1</v>
      </c>
      <c r="E774" s="4">
        <v>37554750867.734375</v>
      </c>
      <c r="F774" s="4">
        <v>7500925724.73419</v>
      </c>
      <c r="G774" s="4">
        <v>-3.8480861033204952</v>
      </c>
      <c r="H774" s="4">
        <v>-9.515529790380711</v>
      </c>
      <c r="I774" s="4">
        <v>-8.6719454350276113</v>
      </c>
      <c r="J774" s="4">
        <v>536419144</v>
      </c>
      <c r="K774" s="4">
        <v>535695752</v>
      </c>
      <c r="L774" s="4">
        <v>90592088100</v>
      </c>
      <c r="M774" s="4">
        <v>90462253000</v>
      </c>
      <c r="N774" s="4">
        <v>237438</v>
      </c>
      <c r="O774" s="4">
        <f t="shared" si="120"/>
        <v>91128507244</v>
      </c>
      <c r="P774" s="4">
        <f t="shared" si="126"/>
        <v>130558492</v>
      </c>
      <c r="Q774" s="4">
        <f t="shared" si="127"/>
        <v>535695752</v>
      </c>
      <c r="R774" s="4">
        <f t="shared" si="121"/>
        <v>0.73111506393502013</v>
      </c>
      <c r="S774" s="4">
        <f t="shared" si="122"/>
        <v>7.6765687258568679E-2</v>
      </c>
      <c r="T774" s="4">
        <f t="shared" si="123"/>
        <v>3093022.5271121622</v>
      </c>
      <c r="U774" s="4">
        <f t="shared" si="124"/>
        <v>0.14326855113562295</v>
      </c>
      <c r="V774" s="4">
        <f t="shared" si="125"/>
        <v>0.58784651279939715</v>
      </c>
      <c r="X774">
        <v>37554750867.734375</v>
      </c>
      <c r="Y774">
        <v>7500925724.73419</v>
      </c>
      <c r="AA774">
        <f t="shared" si="128"/>
        <v>10.574664885285017</v>
      </c>
      <c r="AB774">
        <f t="shared" si="129"/>
        <v>9.8751148650362524</v>
      </c>
    </row>
    <row r="775" spans="1:28" x14ac:dyDescent="0.55000000000000004">
      <c r="A775" s="4">
        <v>52.834988717860128</v>
      </c>
      <c r="B775" s="4">
        <v>13.59623550296933</v>
      </c>
      <c r="C775" s="4">
        <v>4</v>
      </c>
      <c r="D775" s="4">
        <v>2</v>
      </c>
      <c r="E775" s="4">
        <v>188180533226.58389</v>
      </c>
      <c r="F775" s="4">
        <v>50089842686.651123</v>
      </c>
      <c r="G775" s="4">
        <v>-4.9650884555829258</v>
      </c>
      <c r="H775" s="4">
        <v>-8.5761431290853007</v>
      </c>
      <c r="I775" s="4">
        <v>-8.5893515802263742</v>
      </c>
      <c r="J775" s="4">
        <v>280371179</v>
      </c>
      <c r="K775" s="4">
        <v>276726242</v>
      </c>
      <c r="L775" s="4">
        <v>90641464000</v>
      </c>
      <c r="M775" s="4">
        <v>89468371200</v>
      </c>
      <c r="N775" s="4">
        <v>2813</v>
      </c>
      <c r="O775" s="4">
        <f t="shared" si="120"/>
        <v>90921835179</v>
      </c>
      <c r="P775" s="4">
        <f t="shared" si="126"/>
        <v>1176737737</v>
      </c>
      <c r="Q775" s="4">
        <f t="shared" si="127"/>
        <v>276726242</v>
      </c>
      <c r="R775" s="4">
        <f t="shared" si="121"/>
        <v>1.5985862759352916</v>
      </c>
      <c r="S775" s="4">
        <f t="shared" si="122"/>
        <v>5.8655308511178741E-2</v>
      </c>
      <c r="T775" s="4">
        <f t="shared" si="123"/>
        <v>47958.148570029058</v>
      </c>
      <c r="U775" s="4">
        <f t="shared" si="124"/>
        <v>1.2942300765083856</v>
      </c>
      <c r="V775" s="4">
        <f t="shared" si="125"/>
        <v>0.30435619942690595</v>
      </c>
      <c r="X775">
        <v>188180533226.58389</v>
      </c>
      <c r="Y775">
        <v>50089842686.651123</v>
      </c>
      <c r="AA775">
        <f t="shared" si="128"/>
        <v>11.274574694810962</v>
      </c>
      <c r="AB775">
        <f t="shared" si="129"/>
        <v>10.699749667736098</v>
      </c>
    </row>
    <row r="776" spans="1:28" x14ac:dyDescent="0.55000000000000004">
      <c r="A776" s="4">
        <v>55.603568857015361</v>
      </c>
      <c r="B776" s="4">
        <v>40.74891607116686</v>
      </c>
      <c r="C776" s="4">
        <v>8</v>
      </c>
      <c r="D776" s="4">
        <v>1</v>
      </c>
      <c r="E776" s="4">
        <v>50022130640.732658</v>
      </c>
      <c r="F776" s="4">
        <v>26638669822.370068</v>
      </c>
      <c r="G776" s="4">
        <v>-4.5107737306286673</v>
      </c>
      <c r="H776" s="4">
        <v>-9.8359900006820666</v>
      </c>
      <c r="I776" s="4">
        <v>-7.1422259740959309</v>
      </c>
      <c r="J776" s="4">
        <v>1233476310</v>
      </c>
      <c r="K776" s="4">
        <v>1222851778</v>
      </c>
      <c r="L776" s="4">
        <v>90618757200</v>
      </c>
      <c r="M776" s="4">
        <v>89842249800</v>
      </c>
      <c r="N776" s="4">
        <v>625758</v>
      </c>
      <c r="O776" s="4">
        <f t="shared" si="120"/>
        <v>91852233510</v>
      </c>
      <c r="P776" s="4">
        <f t="shared" si="126"/>
        <v>787131932</v>
      </c>
      <c r="Q776" s="4">
        <f t="shared" si="127"/>
        <v>1222851778</v>
      </c>
      <c r="R776" s="4">
        <f t="shared" si="121"/>
        <v>2.1882796239039433</v>
      </c>
      <c r="S776" s="4">
        <f t="shared" si="122"/>
        <v>5.6032605682836197E-2</v>
      </c>
      <c r="T776" s="4">
        <f t="shared" si="123"/>
        <v>11167747.642185433</v>
      </c>
      <c r="U776" s="4">
        <f t="shared" si="124"/>
        <v>0.85695459100001581</v>
      </c>
      <c r="V776" s="4">
        <f t="shared" si="125"/>
        <v>1.3313250329039277</v>
      </c>
      <c r="X776">
        <v>50022130640.732658</v>
      </c>
      <c r="Y776">
        <v>26638669822.370068</v>
      </c>
      <c r="AA776">
        <f t="shared" si="128"/>
        <v>10.699162186111121</v>
      </c>
      <c r="AB776">
        <f t="shared" si="129"/>
        <v>10.425512534941673</v>
      </c>
    </row>
    <row r="777" spans="1:28" x14ac:dyDescent="0.55000000000000004">
      <c r="A777" s="4">
        <v>55.255306941728833</v>
      </c>
      <c r="B777" s="4">
        <v>21.65796052965834</v>
      </c>
      <c r="C777" s="4">
        <v>1</v>
      </c>
      <c r="D777" s="4">
        <v>4</v>
      </c>
      <c r="E777" s="4">
        <v>729418972151.39978</v>
      </c>
      <c r="F777" s="4">
        <v>48560579771.11351</v>
      </c>
      <c r="G777" s="4">
        <v>-3.7471907121749508</v>
      </c>
      <c r="H777" s="4">
        <v>-9.1312621510718817</v>
      </c>
      <c r="I777" s="4">
        <v>-7.8518036594501286</v>
      </c>
      <c r="J777" s="4">
        <v>495486136</v>
      </c>
      <c r="K777" s="4">
        <v>484374798</v>
      </c>
      <c r="L777" s="4">
        <v>90587299000</v>
      </c>
      <c r="M777" s="4">
        <v>88571746200</v>
      </c>
      <c r="N777" s="4">
        <v>5969</v>
      </c>
      <c r="O777" s="4">
        <f t="shared" si="120"/>
        <v>91082785136</v>
      </c>
      <c r="P777" s="4">
        <f t="shared" si="126"/>
        <v>2026664138</v>
      </c>
      <c r="Q777" s="4">
        <f t="shared" si="127"/>
        <v>484374798</v>
      </c>
      <c r="R777" s="4">
        <f t="shared" si="121"/>
        <v>2.7568754427641284</v>
      </c>
      <c r="S777" s="4">
        <f t="shared" si="122"/>
        <v>5.6350124733504731E-2</v>
      </c>
      <c r="T777" s="4">
        <f t="shared" si="123"/>
        <v>105927.00598674885</v>
      </c>
      <c r="U777" s="4">
        <f t="shared" si="124"/>
        <v>2.225079234208629</v>
      </c>
      <c r="V777" s="4">
        <f t="shared" si="125"/>
        <v>0.53179620855549947</v>
      </c>
      <c r="X777">
        <v>729418972151.39978</v>
      </c>
      <c r="Y777">
        <v>48560579771.11351</v>
      </c>
      <c r="AA777">
        <f t="shared" si="128"/>
        <v>11.86297705510267</v>
      </c>
      <c r="AB777">
        <f t="shared" si="129"/>
        <v>10.686283863196778</v>
      </c>
    </row>
    <row r="778" spans="1:28" x14ac:dyDescent="0.55000000000000004">
      <c r="A778" s="4">
        <v>49.018998816870109</v>
      </c>
      <c r="B778" s="4">
        <v>14.62795958829108</v>
      </c>
      <c r="C778" s="4">
        <v>7</v>
      </c>
      <c r="D778" s="4">
        <v>1</v>
      </c>
      <c r="E778" s="4">
        <v>161272879077.83994</v>
      </c>
      <c r="F778" s="4">
        <v>75105660060.761292</v>
      </c>
      <c r="G778" s="4">
        <v>-4.3061390699228106</v>
      </c>
      <c r="H778" s="4">
        <v>-9.1818029684081708</v>
      </c>
      <c r="I778" s="4">
        <v>-8.662732143746366</v>
      </c>
      <c r="J778" s="4">
        <v>302637406</v>
      </c>
      <c r="K778" s="4">
        <v>296559114</v>
      </c>
      <c r="L778" s="4">
        <v>90648719400</v>
      </c>
      <c r="M778" s="4">
        <v>88839094600</v>
      </c>
      <c r="N778" s="4">
        <v>2534</v>
      </c>
      <c r="O778" s="4">
        <f t="shared" si="120"/>
        <v>90951356806</v>
      </c>
      <c r="P778" s="4">
        <f t="shared" si="126"/>
        <v>1815703092</v>
      </c>
      <c r="Q778" s="4">
        <f t="shared" si="127"/>
        <v>296559114</v>
      </c>
      <c r="R778" s="4">
        <f t="shared" si="121"/>
        <v>2.3224086810551632</v>
      </c>
      <c r="S778" s="4">
        <f t="shared" si="122"/>
        <v>6.2669721813925508E-2</v>
      </c>
      <c r="T778" s="4">
        <f t="shared" si="123"/>
        <v>40434.198950551799</v>
      </c>
      <c r="U778" s="4">
        <f t="shared" si="124"/>
        <v>1.9963452506518511</v>
      </c>
      <c r="V778" s="4">
        <f t="shared" si="125"/>
        <v>0.32606343040331226</v>
      </c>
      <c r="X778">
        <v>161272879077.83994</v>
      </c>
      <c r="Y778">
        <v>75105660060.761292</v>
      </c>
      <c r="AA778">
        <f t="shared" si="128"/>
        <v>11.207561339136248</v>
      </c>
      <c r="AB778">
        <f t="shared" si="129"/>
        <v>10.875672667237584</v>
      </c>
    </row>
    <row r="779" spans="1:28" x14ac:dyDescent="0.55000000000000004">
      <c r="A779" s="4">
        <v>66.339126320961526</v>
      </c>
      <c r="B779" s="4">
        <v>39.765169856096051</v>
      </c>
      <c r="C779" s="4">
        <v>6</v>
      </c>
      <c r="D779" s="4">
        <v>3</v>
      </c>
      <c r="E779" s="4">
        <v>49118255289.472176</v>
      </c>
      <c r="F779" s="4">
        <v>19613026150.55928</v>
      </c>
      <c r="G779" s="4">
        <v>-4.9850269483007823</v>
      </c>
      <c r="H779" s="4">
        <v>-10.01162117255727</v>
      </c>
      <c r="I779" s="4">
        <v>-7.5735848693874193</v>
      </c>
      <c r="J779" s="4">
        <v>1226071567</v>
      </c>
      <c r="K779" s="4">
        <v>1220348012</v>
      </c>
      <c r="L779" s="4">
        <v>90336631900</v>
      </c>
      <c r="M779" s="4">
        <v>89916494100</v>
      </c>
      <c r="N779" s="4">
        <v>2307991</v>
      </c>
      <c r="O779" s="4">
        <f t="shared" si="120"/>
        <v>91562703467</v>
      </c>
      <c r="P779" s="4">
        <f t="shared" si="126"/>
        <v>425861355</v>
      </c>
      <c r="Q779" s="4">
        <f t="shared" si="127"/>
        <v>1220348012</v>
      </c>
      <c r="R779" s="4">
        <f t="shared" si="121"/>
        <v>1.7979038458528129</v>
      </c>
      <c r="S779" s="4">
        <f t="shared" si="122"/>
        <v>4.773765464189738E-2</v>
      </c>
      <c r="T779" s="4">
        <f t="shared" si="123"/>
        <v>48347389.860547759</v>
      </c>
      <c r="U779" s="4">
        <f t="shared" si="124"/>
        <v>0.46510351799898986</v>
      </c>
      <c r="V779" s="4">
        <f t="shared" si="125"/>
        <v>1.3328003278538232</v>
      </c>
      <c r="X779">
        <v>49118255289.472176</v>
      </c>
      <c r="Y779">
        <v>19613026150.55928</v>
      </c>
      <c r="AA779">
        <f t="shared" si="128"/>
        <v>10.691242932000947</v>
      </c>
      <c r="AB779">
        <f t="shared" si="129"/>
        <v>10.292544607390125</v>
      </c>
    </row>
    <row r="780" spans="1:28" x14ac:dyDescent="0.55000000000000004">
      <c r="A780" s="4">
        <v>55.501815191071358</v>
      </c>
      <c r="B780" s="4">
        <v>29.093381503992681</v>
      </c>
      <c r="C780" s="4">
        <v>6</v>
      </c>
      <c r="D780" s="4">
        <v>4</v>
      </c>
      <c r="E780" s="4">
        <v>596837185096.28638</v>
      </c>
      <c r="F780" s="4">
        <v>238344500879.65799</v>
      </c>
      <c r="G780" s="4">
        <v>-3.9053732881579268</v>
      </c>
      <c r="H780" s="4">
        <v>-8.6391239730788403</v>
      </c>
      <c r="I780" s="4">
        <v>-7.2762715956628474</v>
      </c>
      <c r="J780" s="4">
        <v>735103272</v>
      </c>
      <c r="K780" s="4">
        <v>713004976</v>
      </c>
      <c r="L780" s="4">
        <v>90503724500</v>
      </c>
      <c r="M780" s="4">
        <v>87805508100</v>
      </c>
      <c r="N780" s="4">
        <v>8054</v>
      </c>
      <c r="O780" s="4">
        <f t="shared" si="120"/>
        <v>91238827772</v>
      </c>
      <c r="P780" s="4">
        <f t="shared" si="126"/>
        <v>2720314696</v>
      </c>
      <c r="Q780" s="4">
        <f t="shared" si="127"/>
        <v>713004976</v>
      </c>
      <c r="R780" s="4">
        <f t="shared" si="121"/>
        <v>3.7630028309653936</v>
      </c>
      <c r="S780" s="4">
        <f t="shared" si="122"/>
        <v>5.6125020187291763E-2</v>
      </c>
      <c r="T780" s="4">
        <f t="shared" si="123"/>
        <v>143501.06197064041</v>
      </c>
      <c r="U780" s="4">
        <f t="shared" si="124"/>
        <v>2.9815318351063129</v>
      </c>
      <c r="V780" s="4">
        <f t="shared" si="125"/>
        <v>0.78147099585908086</v>
      </c>
      <c r="X780">
        <v>596837185096.28638</v>
      </c>
      <c r="Y780">
        <v>238344500879.65799</v>
      </c>
      <c r="AA780">
        <f t="shared" si="128"/>
        <v>11.77585587341072</v>
      </c>
      <c r="AB780">
        <f t="shared" si="129"/>
        <v>11.377205136270737</v>
      </c>
    </row>
    <row r="781" spans="1:28" x14ac:dyDescent="0.55000000000000004">
      <c r="A781" s="4">
        <v>34.469890195188029</v>
      </c>
      <c r="B781" s="4">
        <v>29.417758288220959</v>
      </c>
      <c r="C781" s="4">
        <v>7</v>
      </c>
      <c r="D781" s="4">
        <v>2</v>
      </c>
      <c r="E781" s="4">
        <v>29181965239.825047</v>
      </c>
      <c r="F781" s="4">
        <v>13593242554.529709</v>
      </c>
      <c r="G781" s="4">
        <v>-4.307421021942389</v>
      </c>
      <c r="H781" s="4">
        <v>-8.6073830947755141</v>
      </c>
      <c r="I781" s="4">
        <v>-7.6093664724906853</v>
      </c>
      <c r="J781" s="4">
        <v>725507139</v>
      </c>
      <c r="K781" s="4">
        <v>724674004</v>
      </c>
      <c r="L781" s="4">
        <v>90606598100</v>
      </c>
      <c r="M781" s="4">
        <v>90475294300</v>
      </c>
      <c r="N781" s="4">
        <v>1905</v>
      </c>
      <c r="O781" s="4">
        <f t="shared" si="120"/>
        <v>91332105239</v>
      </c>
      <c r="P781" s="4">
        <f t="shared" si="126"/>
        <v>132136935</v>
      </c>
      <c r="Q781" s="4">
        <f t="shared" si="127"/>
        <v>724674004</v>
      </c>
      <c r="R781" s="4">
        <f t="shared" si="121"/>
        <v>0.93812678111150194</v>
      </c>
      <c r="S781" s="4">
        <f t="shared" si="122"/>
        <v>8.3609022047049189E-2</v>
      </c>
      <c r="T781" s="4">
        <f t="shared" si="123"/>
        <v>22784.622440961</v>
      </c>
      <c r="U781" s="4">
        <f t="shared" si="124"/>
        <v>0.14467742165169734</v>
      </c>
      <c r="V781" s="4">
        <f t="shared" si="125"/>
        <v>0.79344935945980455</v>
      </c>
      <c r="X781">
        <v>29181965239.825047</v>
      </c>
      <c r="Y781">
        <v>13593242554.529709</v>
      </c>
      <c r="AA781">
        <f t="shared" si="128"/>
        <v>10.465114535812129</v>
      </c>
      <c r="AB781">
        <f t="shared" si="129"/>
        <v>10.133323066413597</v>
      </c>
    </row>
    <row r="782" spans="1:28" x14ac:dyDescent="0.55000000000000004">
      <c r="A782" s="4">
        <v>36.017872967749291</v>
      </c>
      <c r="B782" s="4">
        <v>38.515575842952536</v>
      </c>
      <c r="C782" s="4">
        <v>5</v>
      </c>
      <c r="D782" s="4">
        <v>2</v>
      </c>
      <c r="E782" s="4">
        <v>132964997678.82272</v>
      </c>
      <c r="F782" s="4">
        <v>44232182796.713509</v>
      </c>
      <c r="G782" s="4">
        <v>-4.9559539371565959</v>
      </c>
      <c r="H782" s="4">
        <v>-8.899513342507305</v>
      </c>
      <c r="I782" s="4">
        <v>-7.9103683762522587</v>
      </c>
      <c r="J782" s="4">
        <v>1091102761</v>
      </c>
      <c r="K782" s="4">
        <v>1084075498</v>
      </c>
      <c r="L782" s="4">
        <v>90709812100</v>
      </c>
      <c r="M782" s="4">
        <v>90108349900</v>
      </c>
      <c r="N782" s="4">
        <v>3243</v>
      </c>
      <c r="O782" s="4">
        <f t="shared" si="120"/>
        <v>91800914861</v>
      </c>
      <c r="P782" s="4">
        <f t="shared" si="126"/>
        <v>608489463</v>
      </c>
      <c r="Q782" s="4">
        <f t="shared" si="127"/>
        <v>1084075498</v>
      </c>
      <c r="R782" s="4">
        <f t="shared" si="121"/>
        <v>1.8437343065292875</v>
      </c>
      <c r="S782" s="4">
        <f t="shared" si="122"/>
        <v>8.085291472486536E-2</v>
      </c>
      <c r="T782" s="4">
        <f t="shared" si="123"/>
        <v>40109.871252454104</v>
      </c>
      <c r="U782" s="4">
        <f t="shared" si="124"/>
        <v>0.66283594659306178</v>
      </c>
      <c r="V782" s="4">
        <f t="shared" si="125"/>
        <v>1.1808983599362257</v>
      </c>
      <c r="X782">
        <v>132964997678.82272</v>
      </c>
      <c r="Y782">
        <v>44232182796.713509</v>
      </c>
      <c r="AA782">
        <f t="shared" si="128"/>
        <v>11.123737330323493</v>
      </c>
      <c r="AB782">
        <f t="shared" si="129"/>
        <v>10.645738371727205</v>
      </c>
    </row>
    <row r="783" spans="1:28" x14ac:dyDescent="0.55000000000000004">
      <c r="A783" s="4">
        <v>43.070337214218128</v>
      </c>
      <c r="B783" s="4">
        <v>23.365416638799498</v>
      </c>
      <c r="C783" s="4">
        <v>2</v>
      </c>
      <c r="D783" s="4">
        <v>3</v>
      </c>
      <c r="E783" s="4">
        <v>57466334942.079231</v>
      </c>
      <c r="F783" s="4">
        <v>7650177516.362751</v>
      </c>
      <c r="G783" s="4">
        <v>-4.7153160118698692</v>
      </c>
      <c r="H783" s="4">
        <v>-8.8944821733103296</v>
      </c>
      <c r="I783" s="4">
        <v>-7.1768571384102797</v>
      </c>
      <c r="J783" s="4">
        <v>533109710</v>
      </c>
      <c r="K783" s="4">
        <v>532270820</v>
      </c>
      <c r="L783" s="4">
        <v>90620339600</v>
      </c>
      <c r="M783" s="4">
        <v>90464037900</v>
      </c>
      <c r="N783" s="4">
        <v>2752</v>
      </c>
      <c r="O783" s="4">
        <f t="shared" si="120"/>
        <v>91153449310</v>
      </c>
      <c r="P783" s="4">
        <f t="shared" si="126"/>
        <v>157140590</v>
      </c>
      <c r="Q783" s="4">
        <f t="shared" si="127"/>
        <v>532270820</v>
      </c>
      <c r="R783" s="4">
        <f t="shared" si="121"/>
        <v>0.7563196074516163</v>
      </c>
      <c r="S783" s="4">
        <f t="shared" si="122"/>
        <v>7.0011622015675234E-2</v>
      </c>
      <c r="T783" s="4">
        <f t="shared" si="123"/>
        <v>39307.759494328551</v>
      </c>
      <c r="U783" s="4">
        <f t="shared" si="124"/>
        <v>0.17239127119105177</v>
      </c>
      <c r="V783" s="4">
        <f t="shared" si="125"/>
        <v>0.58392833626056451</v>
      </c>
      <c r="X783">
        <v>57466334942.079231</v>
      </c>
      <c r="Y783">
        <v>7650177516.362751</v>
      </c>
      <c r="AA783">
        <f t="shared" si="128"/>
        <v>10.759413499810094</v>
      </c>
      <c r="AB783">
        <f t="shared" si="129"/>
        <v>9.8836715127330059</v>
      </c>
    </row>
    <row r="784" spans="1:28" x14ac:dyDescent="0.55000000000000004">
      <c r="A784" s="4">
        <v>61.517341833068087</v>
      </c>
      <c r="B784" s="4">
        <v>47.983549142419299</v>
      </c>
      <c r="C784" s="4">
        <v>1</v>
      </c>
      <c r="D784" s="4">
        <v>4</v>
      </c>
      <c r="E784" s="4">
        <v>533389281101.42163</v>
      </c>
      <c r="F784" s="4">
        <v>35510034318.940445</v>
      </c>
      <c r="G784" s="4">
        <v>-4.3921012010119389</v>
      </c>
      <c r="H784" s="4">
        <v>-10.26266921463152</v>
      </c>
      <c r="I784" s="4">
        <v>-8.2577821792394808</v>
      </c>
      <c r="J784" s="4">
        <v>1681652112</v>
      </c>
      <c r="K784" s="4">
        <v>1663415635</v>
      </c>
      <c r="L784" s="4">
        <v>90400836000</v>
      </c>
      <c r="M784" s="4">
        <v>89431331600</v>
      </c>
      <c r="N784" s="4">
        <v>4579967</v>
      </c>
      <c r="O784" s="4">
        <f t="shared" si="120"/>
        <v>92082488112</v>
      </c>
      <c r="P784" s="4">
        <f t="shared" si="126"/>
        <v>987740877</v>
      </c>
      <c r="Q784" s="4">
        <f t="shared" si="127"/>
        <v>1663415635</v>
      </c>
      <c r="R784" s="4">
        <f t="shared" si="121"/>
        <v>2.8791104219245209</v>
      </c>
      <c r="S784" s="4">
        <f t="shared" si="122"/>
        <v>5.1131458978099301E-2</v>
      </c>
      <c r="T784" s="4">
        <f t="shared" si="123"/>
        <v>89572390.296191201</v>
      </c>
      <c r="U784" s="4">
        <f t="shared" si="124"/>
        <v>1.0726696218271274</v>
      </c>
      <c r="V784" s="4">
        <f t="shared" si="125"/>
        <v>1.8064408000973933</v>
      </c>
      <c r="X784">
        <v>533389281101.42163</v>
      </c>
      <c r="Y784">
        <v>35510034318.940445</v>
      </c>
      <c r="AA784">
        <f t="shared" si="128"/>
        <v>11.727044283934887</v>
      </c>
      <c r="AB784">
        <f t="shared" si="129"/>
        <v>10.550351092028995</v>
      </c>
    </row>
    <row r="785" spans="1:28" x14ac:dyDescent="0.55000000000000004">
      <c r="A785" s="4">
        <v>58.515463609421523</v>
      </c>
      <c r="B785" s="4">
        <v>28.66911551159556</v>
      </c>
      <c r="C785" s="4">
        <v>0</v>
      </c>
      <c r="D785" s="4">
        <v>5</v>
      </c>
      <c r="E785" s="4">
        <v>309010853752.52759</v>
      </c>
      <c r="F785" s="4">
        <v>0</v>
      </c>
      <c r="G785" s="4">
        <v>-5.0545222371330523</v>
      </c>
      <c r="H785" s="4">
        <v>-9.6885885074515823</v>
      </c>
      <c r="I785" s="4">
        <v>-8.6460139174039004</v>
      </c>
      <c r="J785" s="4">
        <v>726342963</v>
      </c>
      <c r="K785" s="4">
        <v>726223306</v>
      </c>
      <c r="L785" s="4">
        <v>90446345600</v>
      </c>
      <c r="M785" s="4">
        <v>90434020600</v>
      </c>
      <c r="N785" s="4">
        <v>2872904</v>
      </c>
      <c r="O785" s="4">
        <f t="shared" si="120"/>
        <v>91172688563</v>
      </c>
      <c r="P785" s="4">
        <f t="shared" si="126"/>
        <v>12444657</v>
      </c>
      <c r="Q785" s="4">
        <f t="shared" si="127"/>
        <v>726223306</v>
      </c>
      <c r="R785" s="4">
        <f t="shared" si="121"/>
        <v>0.81018556614087678</v>
      </c>
      <c r="S785" s="4">
        <f t="shared" si="122"/>
        <v>5.350801057672034E-2</v>
      </c>
      <c r="T785" s="4">
        <f t="shared" si="123"/>
        <v>53691100.996565744</v>
      </c>
      <c r="U785" s="4">
        <f t="shared" si="124"/>
        <v>1.3649544832058767E-2</v>
      </c>
      <c r="V785" s="4">
        <f t="shared" si="125"/>
        <v>0.79653602130881807</v>
      </c>
      <c r="X785">
        <v>309010853752.52759</v>
      </c>
      <c r="Y785">
        <v>0</v>
      </c>
      <c r="AA785">
        <f t="shared" si="128"/>
        <v>11.48997373392984</v>
      </c>
      <c r="AB785" t="e">
        <f t="shared" si="129"/>
        <v>#NUM!</v>
      </c>
    </row>
    <row r="786" spans="1:28" x14ac:dyDescent="0.55000000000000004">
      <c r="A786" s="4">
        <v>65.551575965724908</v>
      </c>
      <c r="B786" s="4">
        <v>43.23954536179204</v>
      </c>
      <c r="C786" s="4">
        <v>8</v>
      </c>
      <c r="D786" s="4">
        <v>1</v>
      </c>
      <c r="E786" s="4">
        <v>687317895451.4176</v>
      </c>
      <c r="F786" s="4">
        <v>366022683268.66315</v>
      </c>
      <c r="G786" s="4">
        <v>-5.0845606218708257</v>
      </c>
      <c r="H786" s="4">
        <v>-8.7852519423174797</v>
      </c>
      <c r="I786" s="4">
        <v>-8.1532169901542417</v>
      </c>
      <c r="J786" s="4">
        <v>1410164079</v>
      </c>
      <c r="K786" s="4">
        <v>1096248689</v>
      </c>
      <c r="L786" s="4">
        <v>90350980400</v>
      </c>
      <c r="M786" s="4">
        <v>70399605500</v>
      </c>
      <c r="N786" s="4">
        <v>2473888</v>
      </c>
      <c r="O786" s="4">
        <f t="shared" si="120"/>
        <v>91761144479</v>
      </c>
      <c r="P786" s="4">
        <f t="shared" si="126"/>
        <v>20265290290</v>
      </c>
      <c r="Q786" s="4">
        <f t="shared" si="127"/>
        <v>1096248689</v>
      </c>
      <c r="R786" s="4">
        <f t="shared" si="121"/>
        <v>23.279503650794911</v>
      </c>
      <c r="S786" s="4">
        <f t="shared" si="122"/>
        <v>4.8259122951227779E-2</v>
      </c>
      <c r="T786" s="4">
        <f t="shared" si="123"/>
        <v>51262597.592173211</v>
      </c>
      <c r="U786" s="4">
        <f t="shared" si="124"/>
        <v>22.084827303606499</v>
      </c>
      <c r="V786" s="4">
        <f t="shared" si="125"/>
        <v>1.1946763471884136</v>
      </c>
      <c r="X786">
        <v>687317895451.4176</v>
      </c>
      <c r="Y786">
        <v>366022683268.66315</v>
      </c>
      <c r="AA786">
        <f t="shared" si="128"/>
        <v>11.837157651627122</v>
      </c>
      <c r="AB786">
        <f t="shared" si="129"/>
        <v>11.563508000457674</v>
      </c>
    </row>
    <row r="787" spans="1:28" x14ac:dyDescent="0.55000000000000004">
      <c r="A787" s="4">
        <v>31.321422366055671</v>
      </c>
      <c r="B787" s="4">
        <v>36.023532376638826</v>
      </c>
      <c r="C787" s="4">
        <v>6</v>
      </c>
      <c r="D787" s="4">
        <v>1</v>
      </c>
      <c r="E787" s="4">
        <v>179901008350.22287</v>
      </c>
      <c r="F787" s="4">
        <v>71818888289.272842</v>
      </c>
      <c r="G787" s="4">
        <v>-3.802322842544938</v>
      </c>
      <c r="H787" s="4">
        <v>-9.9320364436035948</v>
      </c>
      <c r="I787" s="4">
        <v>-7.6854376260290502</v>
      </c>
      <c r="J787" s="4">
        <v>981936007</v>
      </c>
      <c r="K787" s="4">
        <v>978273424</v>
      </c>
      <c r="L787" s="4">
        <v>90636766500</v>
      </c>
      <c r="M787" s="4">
        <v>90296591400</v>
      </c>
      <c r="N787" s="4">
        <v>57961</v>
      </c>
      <c r="O787" s="4">
        <f t="shared" si="120"/>
        <v>91618702507</v>
      </c>
      <c r="P787" s="4">
        <f t="shared" si="126"/>
        <v>343837683</v>
      </c>
      <c r="Q787" s="4">
        <f t="shared" si="127"/>
        <v>978273424</v>
      </c>
      <c r="R787" s="4">
        <f t="shared" si="121"/>
        <v>1.4430580992990878</v>
      </c>
      <c r="S787" s="4">
        <f t="shared" si="122"/>
        <v>8.9705964242632386E-2</v>
      </c>
      <c r="T787" s="4">
        <f t="shared" si="123"/>
        <v>646122.03312624642</v>
      </c>
      <c r="U787" s="4">
        <f t="shared" si="124"/>
        <v>0.37529202399884409</v>
      </c>
      <c r="V787" s="4">
        <f t="shared" si="125"/>
        <v>1.0677660753002438</v>
      </c>
      <c r="X787">
        <v>179901008350.22287</v>
      </c>
      <c r="Y787">
        <v>71818888289.272842</v>
      </c>
      <c r="AA787">
        <f t="shared" si="128"/>
        <v>11.255033597585186</v>
      </c>
      <c r="AB787">
        <f t="shared" si="129"/>
        <v>10.856238678239636</v>
      </c>
    </row>
    <row r="788" spans="1:28" x14ac:dyDescent="0.55000000000000004">
      <c r="A788" s="4">
        <v>34.762511863203933</v>
      </c>
      <c r="B788" s="4">
        <v>30.898177805821341</v>
      </c>
      <c r="C788" s="4">
        <v>1</v>
      </c>
      <c r="D788" s="4">
        <v>4</v>
      </c>
      <c r="E788" s="4">
        <v>209999672227.05377</v>
      </c>
      <c r="F788" s="4">
        <v>13980587597.018078</v>
      </c>
      <c r="G788" s="4">
        <v>-3.8545027832139982</v>
      </c>
      <c r="H788" s="4">
        <v>-9.7069777344322326</v>
      </c>
      <c r="I788" s="4">
        <v>-8.0796965325635064</v>
      </c>
      <c r="J788" s="4">
        <v>778238081</v>
      </c>
      <c r="K788" s="4">
        <v>777202541</v>
      </c>
      <c r="L788" s="4">
        <v>90604477300</v>
      </c>
      <c r="M788" s="4">
        <v>90476195300</v>
      </c>
      <c r="N788" s="4">
        <v>188290</v>
      </c>
      <c r="O788" s="4">
        <f t="shared" si="120"/>
        <v>91382715381</v>
      </c>
      <c r="P788" s="4">
        <f t="shared" si="126"/>
        <v>129317540</v>
      </c>
      <c r="Q788" s="4">
        <f t="shared" si="127"/>
        <v>777202541</v>
      </c>
      <c r="R788" s="4">
        <f t="shared" si="121"/>
        <v>0.99200387865524153</v>
      </c>
      <c r="S788" s="4">
        <f t="shared" si="122"/>
        <v>8.3076405507308965E-2</v>
      </c>
      <c r="T788" s="4">
        <f t="shared" si="123"/>
        <v>2266467.823808704</v>
      </c>
      <c r="U788" s="4">
        <f t="shared" si="124"/>
        <v>0.1415120348096893</v>
      </c>
      <c r="V788" s="4">
        <f t="shared" si="125"/>
        <v>0.85049184384555221</v>
      </c>
      <c r="X788">
        <v>209999672227.05377</v>
      </c>
      <c r="Y788">
        <v>13980587597.018078</v>
      </c>
      <c r="AA788">
        <f t="shared" si="128"/>
        <v>11.322218616876334</v>
      </c>
      <c r="AB788">
        <f t="shared" si="129"/>
        <v>10.145525424970442</v>
      </c>
    </row>
    <row r="789" spans="1:28" x14ac:dyDescent="0.55000000000000004">
      <c r="A789" s="4">
        <v>65.126068811764029</v>
      </c>
      <c r="B789" s="4">
        <v>34.792491191487066</v>
      </c>
      <c r="C789" s="4">
        <v>5</v>
      </c>
      <c r="D789" s="4">
        <v>2</v>
      </c>
      <c r="E789" s="4">
        <v>167909970565.67801</v>
      </c>
      <c r="F789" s="4">
        <v>55856989742.45726</v>
      </c>
      <c r="G789" s="4">
        <v>-4.9374495777270546</v>
      </c>
      <c r="H789" s="4">
        <v>-9.8435902042688603</v>
      </c>
      <c r="I789" s="4">
        <v>-8.5199459594347342</v>
      </c>
      <c r="J789" s="4">
        <v>986435436</v>
      </c>
      <c r="K789" s="4">
        <v>966906003</v>
      </c>
      <c r="L789" s="4">
        <v>90347595300</v>
      </c>
      <c r="M789" s="4">
        <v>88574427900</v>
      </c>
      <c r="N789" s="4">
        <v>22062</v>
      </c>
      <c r="O789" s="4">
        <f t="shared" si="120"/>
        <v>91334030736</v>
      </c>
      <c r="P789" s="4">
        <f t="shared" si="126"/>
        <v>1792696833</v>
      </c>
      <c r="Q789" s="4">
        <f t="shared" si="127"/>
        <v>966906003</v>
      </c>
      <c r="R789" s="4">
        <f t="shared" si="121"/>
        <v>3.0214398880266229</v>
      </c>
      <c r="S789" s="4">
        <f t="shared" si="122"/>
        <v>4.8545985066694636E-2</v>
      </c>
      <c r="T789" s="4">
        <f t="shared" si="123"/>
        <v>454455.70771074563</v>
      </c>
      <c r="U789" s="4">
        <f t="shared" si="124"/>
        <v>1.9627917639830987</v>
      </c>
      <c r="V789" s="4">
        <f t="shared" si="125"/>
        <v>1.0586481240435244</v>
      </c>
      <c r="X789">
        <v>167909970565.67801</v>
      </c>
      <c r="Y789">
        <v>55856989742.45726</v>
      </c>
      <c r="AA789">
        <f t="shared" si="128"/>
        <v>11.225076485495341</v>
      </c>
      <c r="AB789">
        <f t="shared" si="129"/>
        <v>10.747077526899053</v>
      </c>
    </row>
    <row r="790" spans="1:28" x14ac:dyDescent="0.55000000000000004">
      <c r="A790" s="4">
        <v>58.273565767663968</v>
      </c>
      <c r="B790" s="4">
        <v>34.738799770721819</v>
      </c>
      <c r="C790" s="4">
        <v>9</v>
      </c>
      <c r="D790" s="4">
        <v>2</v>
      </c>
      <c r="E790" s="4">
        <v>630868768531.18311</v>
      </c>
      <c r="F790" s="4">
        <v>377798353921.67859</v>
      </c>
      <c r="G790" s="4">
        <v>-5.1328264915580544</v>
      </c>
      <c r="H790" s="4">
        <v>-9.9771318092694354</v>
      </c>
      <c r="I790" s="4">
        <v>-8.6080150735569454</v>
      </c>
      <c r="J790" s="4">
        <v>961819545</v>
      </c>
      <c r="K790" s="4">
        <v>897367045</v>
      </c>
      <c r="L790" s="4">
        <v>90520430500</v>
      </c>
      <c r="M790" s="4">
        <v>84511168300</v>
      </c>
      <c r="N790" s="4">
        <v>13778</v>
      </c>
      <c r="O790" s="4">
        <f t="shared" si="120"/>
        <v>91482250045</v>
      </c>
      <c r="P790" s="4">
        <f t="shared" si="126"/>
        <v>6073714700</v>
      </c>
      <c r="Q790" s="4">
        <f t="shared" si="127"/>
        <v>897367045</v>
      </c>
      <c r="R790" s="4">
        <f t="shared" si="121"/>
        <v>7.620146795220859</v>
      </c>
      <c r="S790" s="4">
        <f t="shared" si="122"/>
        <v>5.3709190637161598E-2</v>
      </c>
      <c r="T790" s="4">
        <f t="shared" si="123"/>
        <v>256529.6523099521</v>
      </c>
      <c r="U790" s="4">
        <f t="shared" si="124"/>
        <v>6.6392274971509204</v>
      </c>
      <c r="V790" s="4">
        <f t="shared" si="125"/>
        <v>0.98091929806993861</v>
      </c>
      <c r="X790">
        <v>630868768531.18311</v>
      </c>
      <c r="Y790">
        <v>377798353921.67859</v>
      </c>
      <c r="AA790">
        <f t="shared" si="128"/>
        <v>11.799939027976119</v>
      </c>
      <c r="AB790">
        <f t="shared" si="129"/>
        <v>11.577260061356357</v>
      </c>
    </row>
    <row r="791" spans="1:28" x14ac:dyDescent="0.55000000000000004">
      <c r="A791" s="4">
        <v>48.079995183198072</v>
      </c>
      <c r="B791" s="4">
        <v>26.451398040413448</v>
      </c>
      <c r="C791" s="4">
        <v>3</v>
      </c>
      <c r="D791" s="4">
        <v>4</v>
      </c>
      <c r="E791" s="4">
        <v>2224152002238.3481</v>
      </c>
      <c r="F791" s="4">
        <v>443983485741.74951</v>
      </c>
      <c r="G791" s="4">
        <v>-5.1948178886243586</v>
      </c>
      <c r="H791" s="4">
        <v>-9.4227395794715285</v>
      </c>
      <c r="I791" s="4">
        <v>-8.2715459287494806</v>
      </c>
      <c r="J791" s="4">
        <v>633910070</v>
      </c>
      <c r="K791" s="4">
        <v>594365858</v>
      </c>
      <c r="L791" s="4">
        <v>90646369200</v>
      </c>
      <c r="M791" s="4">
        <v>85041655200</v>
      </c>
      <c r="N791" s="4">
        <v>4461</v>
      </c>
      <c r="O791" s="4">
        <f t="shared" si="120"/>
        <v>91280279270</v>
      </c>
      <c r="P791" s="4">
        <f t="shared" si="126"/>
        <v>5644258212</v>
      </c>
      <c r="Q791" s="4">
        <f t="shared" si="127"/>
        <v>594365858</v>
      </c>
      <c r="R791" s="4">
        <f t="shared" si="121"/>
        <v>6.8345803933691229</v>
      </c>
      <c r="S791" s="4">
        <f t="shared" si="122"/>
        <v>6.3735519060610854E-2</v>
      </c>
      <c r="T791" s="4">
        <f t="shared" si="123"/>
        <v>69992.369494279992</v>
      </c>
      <c r="U791" s="4">
        <f t="shared" si="124"/>
        <v>6.1834366164730072</v>
      </c>
      <c r="V791" s="4">
        <f t="shared" si="125"/>
        <v>0.65114377689611558</v>
      </c>
      <c r="X791">
        <v>2224152002238.3481</v>
      </c>
      <c r="Y791">
        <v>443983485741.74951</v>
      </c>
      <c r="AA791">
        <f t="shared" si="128"/>
        <v>12.347164464329785</v>
      </c>
      <c r="AB791">
        <f t="shared" si="129"/>
        <v>11.64736681654567</v>
      </c>
    </row>
    <row r="792" spans="1:28" x14ac:dyDescent="0.55000000000000004">
      <c r="A792" s="4">
        <v>73.330707198836336</v>
      </c>
      <c r="B792" s="4">
        <v>13.902867798983509</v>
      </c>
      <c r="C792" s="4">
        <v>3</v>
      </c>
      <c r="D792" s="4">
        <v>2</v>
      </c>
      <c r="E792" s="4">
        <v>2190513615151.1555</v>
      </c>
      <c r="F792" s="4">
        <v>437306506701.50287</v>
      </c>
      <c r="G792" s="4">
        <v>-5.0570191960653856</v>
      </c>
      <c r="H792" s="4">
        <v>-8.4159885014200615</v>
      </c>
      <c r="I792" s="4">
        <v>-8.7451377486085935</v>
      </c>
      <c r="J792" s="4">
        <v>309537751</v>
      </c>
      <c r="K792" s="4">
        <v>252397022</v>
      </c>
      <c r="L792" s="4">
        <v>90326343900</v>
      </c>
      <c r="M792" s="4">
        <v>73799907600</v>
      </c>
      <c r="N792" s="4">
        <v>4336084</v>
      </c>
      <c r="O792" s="4">
        <f t="shared" si="120"/>
        <v>90635881651</v>
      </c>
      <c r="P792" s="4">
        <f t="shared" si="126"/>
        <v>16583577029</v>
      </c>
      <c r="Q792" s="4">
        <f t="shared" si="127"/>
        <v>252397022</v>
      </c>
      <c r="R792" s="4">
        <f t="shared" si="121"/>
        <v>18.575396128244368</v>
      </c>
      <c r="S792" s="4">
        <f t="shared" si="122"/>
        <v>4.3600748273388917E-2</v>
      </c>
      <c r="T792" s="4">
        <f t="shared" si="123"/>
        <v>99449761.109867603</v>
      </c>
      <c r="U792" s="4">
        <f t="shared" si="124"/>
        <v>18.2969225067576</v>
      </c>
      <c r="V792" s="4">
        <f t="shared" si="125"/>
        <v>0.27847362148676719</v>
      </c>
      <c r="X792">
        <v>2190513615151.1555</v>
      </c>
      <c r="Y792">
        <v>437306506701.50287</v>
      </c>
      <c r="AA792">
        <f t="shared" si="128"/>
        <v>12.340545956882668</v>
      </c>
      <c r="AB792">
        <f t="shared" si="129"/>
        <v>11.640785939278393</v>
      </c>
    </row>
    <row r="793" spans="1:28" x14ac:dyDescent="0.55000000000000004">
      <c r="A793" s="4">
        <v>71.391667364168995</v>
      </c>
      <c r="B793" s="4">
        <v>10.678986359682421</v>
      </c>
      <c r="C793" s="4">
        <v>4</v>
      </c>
      <c r="D793" s="4">
        <v>5</v>
      </c>
      <c r="E793" s="4">
        <v>2205007333091.8115</v>
      </c>
      <c r="F793" s="4">
        <v>586962946800.16406</v>
      </c>
      <c r="G793" s="4">
        <v>-5.502928782536368</v>
      </c>
      <c r="H793" s="4">
        <v>-8.5195014780935097</v>
      </c>
      <c r="I793" s="4">
        <v>-7.1459739966613389</v>
      </c>
      <c r="J793" s="4">
        <v>227317993</v>
      </c>
      <c r="K793" s="4">
        <v>203122606</v>
      </c>
      <c r="L793" s="4">
        <v>90409983400</v>
      </c>
      <c r="M793" s="4">
        <v>80880748500</v>
      </c>
      <c r="N793" s="4">
        <v>6638</v>
      </c>
      <c r="O793" s="4">
        <f t="shared" si="120"/>
        <v>90637301393</v>
      </c>
      <c r="P793" s="4">
        <f t="shared" si="126"/>
        <v>9553430287</v>
      </c>
      <c r="Q793" s="4">
        <f t="shared" si="127"/>
        <v>203122606</v>
      </c>
      <c r="R793" s="4">
        <f t="shared" si="121"/>
        <v>10.764390315082249</v>
      </c>
      <c r="S793" s="4">
        <f t="shared" si="122"/>
        <v>4.4664979527830745E-2</v>
      </c>
      <c r="T793" s="4">
        <f t="shared" si="123"/>
        <v>148617.55384582371</v>
      </c>
      <c r="U793" s="4">
        <f t="shared" si="124"/>
        <v>10.54028544558788</v>
      </c>
      <c r="V793" s="4">
        <f t="shared" si="125"/>
        <v>0.22410486949436839</v>
      </c>
      <c r="X793">
        <v>2205007333091.8115</v>
      </c>
      <c r="Y793">
        <v>586962946800.16406</v>
      </c>
      <c r="AA793">
        <f t="shared" si="128"/>
        <v>12.34341003811951</v>
      </c>
      <c r="AB793">
        <f t="shared" si="129"/>
        <v>11.768610686412632</v>
      </c>
    </row>
    <row r="794" spans="1:28" x14ac:dyDescent="0.55000000000000004">
      <c r="A794" s="4">
        <v>32.611726057985123</v>
      </c>
      <c r="B794" s="4">
        <v>48.535188220541158</v>
      </c>
      <c r="C794" s="4">
        <v>9</v>
      </c>
      <c r="D794" s="4">
        <v>1</v>
      </c>
      <c r="E794" s="4">
        <v>256207390491.47595</v>
      </c>
      <c r="F794" s="4">
        <v>153450954496.04636</v>
      </c>
      <c r="G794" s="4">
        <v>-5.1143506047837981</v>
      </c>
      <c r="H794" s="4">
        <v>-9.8274580908387144</v>
      </c>
      <c r="I794" s="4">
        <v>-7.367074725335808</v>
      </c>
      <c r="J794" s="4">
        <v>1642811425</v>
      </c>
      <c r="K794" s="4">
        <v>1622954288</v>
      </c>
      <c r="L794" s="4">
        <v>90696385100</v>
      </c>
      <c r="M794" s="4">
        <v>89601868500</v>
      </c>
      <c r="N794" s="4">
        <v>334489</v>
      </c>
      <c r="O794" s="4">
        <f t="shared" si="120"/>
        <v>92339196525</v>
      </c>
      <c r="P794" s="4">
        <f t="shared" si="126"/>
        <v>1114373737</v>
      </c>
      <c r="Q794" s="4">
        <f t="shared" si="127"/>
        <v>1622954288</v>
      </c>
      <c r="R794" s="4">
        <f t="shared" si="121"/>
        <v>2.9644269476168694</v>
      </c>
      <c r="S794" s="4">
        <f t="shared" si="122"/>
        <v>8.7123775366593284E-2</v>
      </c>
      <c r="T794" s="4">
        <f t="shared" si="123"/>
        <v>3839239.043447793</v>
      </c>
      <c r="U794" s="4">
        <f t="shared" si="124"/>
        <v>1.2068263304611855</v>
      </c>
      <c r="V794" s="4">
        <f t="shared" si="125"/>
        <v>1.7576006171556839</v>
      </c>
      <c r="X794">
        <v>256207390491.47595</v>
      </c>
      <c r="Y794">
        <v>153450954496.04636</v>
      </c>
      <c r="AA794">
        <f t="shared" si="128"/>
        <v>11.408591653134561</v>
      </c>
      <c r="AB794">
        <f t="shared" si="129"/>
        <v>11.185969594175965</v>
      </c>
    </row>
    <row r="795" spans="1:28" x14ac:dyDescent="0.55000000000000004">
      <c r="A795" s="4">
        <v>54.452323609792053</v>
      </c>
      <c r="B795" s="4">
        <v>25.897113400796517</v>
      </c>
      <c r="C795" s="4">
        <v>2</v>
      </c>
      <c r="D795" s="4">
        <v>2</v>
      </c>
      <c r="E795" s="4">
        <v>82069332127.601135</v>
      </c>
      <c r="F795" s="4">
        <v>10923793316.337244</v>
      </c>
      <c r="G795" s="4">
        <v>-5.3895384613602504</v>
      </c>
      <c r="H795" s="4">
        <v>-10.291340801421439</v>
      </c>
      <c r="I795" s="4">
        <v>-7.221548172583578</v>
      </c>
      <c r="J795" s="4">
        <v>625035006</v>
      </c>
      <c r="K795" s="4">
        <v>624092863</v>
      </c>
      <c r="L795" s="4">
        <v>90607819800</v>
      </c>
      <c r="M795" s="4">
        <v>90471668400</v>
      </c>
      <c r="N795" s="4">
        <v>825481</v>
      </c>
      <c r="O795" s="4">
        <f t="shared" si="120"/>
        <v>91232854806</v>
      </c>
      <c r="P795" s="4">
        <f t="shared" si="126"/>
        <v>137093543</v>
      </c>
      <c r="Q795" s="4">
        <f t="shared" si="127"/>
        <v>624092863</v>
      </c>
      <c r="R795" s="4">
        <f t="shared" si="121"/>
        <v>0.83433364835355339</v>
      </c>
      <c r="S795" s="4">
        <f t="shared" si="122"/>
        <v>5.7095546124327032E-2</v>
      </c>
      <c r="T795" s="4">
        <f t="shared" si="123"/>
        <v>14457887.804461906</v>
      </c>
      <c r="U795" s="4">
        <f t="shared" si="124"/>
        <v>0.15026773336373109</v>
      </c>
      <c r="V795" s="4">
        <f t="shared" si="125"/>
        <v>0.68406591498982228</v>
      </c>
      <c r="X795">
        <v>82069332127.601135</v>
      </c>
      <c r="Y795">
        <v>10923793316.337244</v>
      </c>
      <c r="AA795">
        <f t="shared" si="128"/>
        <v>10.914180899190546</v>
      </c>
      <c r="AB795">
        <f t="shared" si="129"/>
        <v>10.03837347447544</v>
      </c>
    </row>
    <row r="796" spans="1:28" x14ac:dyDescent="0.55000000000000004">
      <c r="A796" s="4">
        <v>53.140850898494342</v>
      </c>
      <c r="B796" s="4">
        <v>36.80870759421633</v>
      </c>
      <c r="C796" s="4">
        <v>5</v>
      </c>
      <c r="D796" s="4">
        <v>4</v>
      </c>
      <c r="E796" s="4">
        <v>195582225494.43085</v>
      </c>
      <c r="F796" s="4">
        <v>65089529981.977921</v>
      </c>
      <c r="G796" s="4">
        <v>-4.7735196310493464</v>
      </c>
      <c r="H796" s="4">
        <v>-10.368458220183641</v>
      </c>
      <c r="I796" s="4">
        <v>-8.1094373219504874</v>
      </c>
      <c r="J796" s="4">
        <v>1038003809</v>
      </c>
      <c r="K796" s="4">
        <v>1032236510</v>
      </c>
      <c r="L796" s="4">
        <v>90630090900</v>
      </c>
      <c r="M796" s="4">
        <v>90127620800</v>
      </c>
      <c r="N796" s="4">
        <v>496276</v>
      </c>
      <c r="O796" s="4">
        <f t="shared" si="120"/>
        <v>91668094709</v>
      </c>
      <c r="P796" s="4">
        <f t="shared" si="126"/>
        <v>508237399</v>
      </c>
      <c r="Q796" s="4">
        <f t="shared" si="127"/>
        <v>1032236510</v>
      </c>
      <c r="R796" s="4">
        <f t="shared" si="121"/>
        <v>1.6804908118688715</v>
      </c>
      <c r="S796" s="4">
        <f t="shared" si="122"/>
        <v>5.8354195822823307E-2</v>
      </c>
      <c r="T796" s="4">
        <f t="shared" si="123"/>
        <v>8504546.982479332</v>
      </c>
      <c r="U796" s="4">
        <f t="shared" si="124"/>
        <v>0.55443216160802478</v>
      </c>
      <c r="V796" s="4">
        <f t="shared" si="125"/>
        <v>1.1260586502608467</v>
      </c>
      <c r="X796">
        <v>195582225494.43085</v>
      </c>
      <c r="Y796">
        <v>65089529981.977921</v>
      </c>
      <c r="AA796">
        <f t="shared" si="128"/>
        <v>11.291329383578145</v>
      </c>
      <c r="AB796">
        <f t="shared" si="129"/>
        <v>10.813511135469209</v>
      </c>
    </row>
    <row r="797" spans="1:28" x14ac:dyDescent="0.55000000000000004">
      <c r="A797" s="4">
        <v>38.251162674602178</v>
      </c>
      <c r="B797" s="4">
        <v>17.874207412723532</v>
      </c>
      <c r="C797" s="4">
        <v>2</v>
      </c>
      <c r="D797" s="4">
        <v>4</v>
      </c>
      <c r="E797" s="4">
        <v>524752090116.60645</v>
      </c>
      <c r="F797" s="4">
        <v>69833106283.322372</v>
      </c>
      <c r="G797" s="4">
        <v>-4.4853119214632136</v>
      </c>
      <c r="H797" s="4">
        <v>-9.81706549764837</v>
      </c>
      <c r="I797" s="4">
        <v>-7.117666826844963</v>
      </c>
      <c r="J797" s="4">
        <v>378968001</v>
      </c>
      <c r="K797" s="4">
        <v>376941492</v>
      </c>
      <c r="L797" s="4">
        <v>90583186500</v>
      </c>
      <c r="M797" s="4">
        <v>90092131300</v>
      </c>
      <c r="N797" s="4">
        <v>2158</v>
      </c>
      <c r="O797" s="4">
        <f t="shared" si="120"/>
        <v>90962154501</v>
      </c>
      <c r="P797" s="4">
        <f t="shared" si="126"/>
        <v>493081709</v>
      </c>
      <c r="Q797" s="4">
        <f t="shared" si="127"/>
        <v>376941492</v>
      </c>
      <c r="R797" s="4">
        <f t="shared" si="121"/>
        <v>0.95646723164460146</v>
      </c>
      <c r="S797" s="4">
        <f t="shared" si="122"/>
        <v>7.7131180641869149E-2</v>
      </c>
      <c r="T797" s="4">
        <f t="shared" si="123"/>
        <v>27978.308928264636</v>
      </c>
      <c r="U797" s="4">
        <f t="shared" si="124"/>
        <v>0.5420734718795378</v>
      </c>
      <c r="V797" s="4">
        <f t="shared" si="125"/>
        <v>0.41439375976506365</v>
      </c>
      <c r="X797">
        <v>524752090116.60645</v>
      </c>
      <c r="Y797">
        <v>69833106283.322372</v>
      </c>
      <c r="AA797">
        <f t="shared" si="128"/>
        <v>11.719954177076831</v>
      </c>
      <c r="AB797">
        <f t="shared" si="129"/>
        <v>10.844061360553146</v>
      </c>
    </row>
    <row r="798" spans="1:28" x14ac:dyDescent="0.55000000000000004">
      <c r="A798" s="4">
        <v>59.101454021146729</v>
      </c>
      <c r="B798" s="4">
        <v>35.621964693471305</v>
      </c>
      <c r="C798" s="4">
        <v>1</v>
      </c>
      <c r="D798" s="4">
        <v>4</v>
      </c>
      <c r="E798" s="4">
        <v>833537739420.90833</v>
      </c>
      <c r="F798" s="4">
        <v>55492217001.151886</v>
      </c>
      <c r="G798" s="4">
        <v>-3.74270867571924</v>
      </c>
      <c r="H798" s="4">
        <v>-9.7746563396907504</v>
      </c>
      <c r="I798" s="4">
        <v>-8.8057754856496757</v>
      </c>
      <c r="J798" s="4">
        <v>1002392177</v>
      </c>
      <c r="K798" s="4">
        <v>976443824</v>
      </c>
      <c r="L798" s="4">
        <v>90511903400</v>
      </c>
      <c r="M798" s="4">
        <v>88199678000</v>
      </c>
      <c r="N798" s="4">
        <v>18187</v>
      </c>
      <c r="O798" s="4">
        <f t="shared" si="120"/>
        <v>91514295577</v>
      </c>
      <c r="P798" s="4">
        <f t="shared" si="126"/>
        <v>2338173753</v>
      </c>
      <c r="Q798" s="4">
        <f t="shared" si="127"/>
        <v>976443824</v>
      </c>
      <c r="R798" s="4">
        <f t="shared" si="121"/>
        <v>3.6219669900765235</v>
      </c>
      <c r="S798" s="4">
        <f t="shared" si="122"/>
        <v>5.3026810065385462E-2</v>
      </c>
      <c r="T798" s="4">
        <f t="shared" si="123"/>
        <v>342977.44815451396</v>
      </c>
      <c r="U798" s="4">
        <f t="shared" si="124"/>
        <v>2.5549819711311264</v>
      </c>
      <c r="V798" s="4">
        <f t="shared" si="125"/>
        <v>1.0669850189453969</v>
      </c>
      <c r="X798">
        <v>833537739420.90833</v>
      </c>
      <c r="Y798">
        <v>55492217001.151886</v>
      </c>
      <c r="AA798">
        <f t="shared" si="128"/>
        <v>11.920925267812741</v>
      </c>
      <c r="AB798">
        <f t="shared" si="129"/>
        <v>10.744232075906851</v>
      </c>
    </row>
    <row r="799" spans="1:28" x14ac:dyDescent="0.55000000000000004">
      <c r="A799" s="4">
        <v>34.863315067373733</v>
      </c>
      <c r="B799" s="4">
        <v>47.15237636791921</v>
      </c>
      <c r="C799" s="4">
        <v>2</v>
      </c>
      <c r="D799" s="4">
        <v>1</v>
      </c>
      <c r="E799" s="4">
        <v>21739271685.31953</v>
      </c>
      <c r="F799" s="4">
        <v>2895684835.1544251</v>
      </c>
      <c r="G799" s="4">
        <v>-4.4425144746680436</v>
      </c>
      <c r="H799" s="4">
        <v>-9.4840267713712549</v>
      </c>
      <c r="I799" s="4">
        <v>-7.545107098113502</v>
      </c>
      <c r="J799" s="4">
        <v>1553606151</v>
      </c>
      <c r="K799" s="4">
        <v>1552706172</v>
      </c>
      <c r="L799" s="4">
        <v>90727103600</v>
      </c>
      <c r="M799" s="4">
        <v>90669698400</v>
      </c>
      <c r="N799" s="4">
        <v>933429</v>
      </c>
      <c r="O799" s="4">
        <f t="shared" si="120"/>
        <v>92280709751</v>
      </c>
      <c r="P799" s="4">
        <f t="shared" si="126"/>
        <v>58305179</v>
      </c>
      <c r="Q799" s="4">
        <f t="shared" si="127"/>
        <v>1552706172</v>
      </c>
      <c r="R799" s="4">
        <f t="shared" si="121"/>
        <v>1.745772605506583</v>
      </c>
      <c r="S799" s="4">
        <f t="shared" si="122"/>
        <v>8.2894202732324368E-2</v>
      </c>
      <c r="T799" s="4">
        <f t="shared" si="123"/>
        <v>11260485.887223715</v>
      </c>
      <c r="U799" s="4">
        <f t="shared" si="124"/>
        <v>6.3182412832892387E-2</v>
      </c>
      <c r="V799" s="4">
        <f t="shared" si="125"/>
        <v>1.6825901926736906</v>
      </c>
      <c r="X799">
        <v>21739271685.31953</v>
      </c>
      <c r="Y799">
        <v>2895684835.1544251</v>
      </c>
      <c r="AA799">
        <f t="shared" si="128"/>
        <v>10.337244990148381</v>
      </c>
      <c r="AB799">
        <f t="shared" si="129"/>
        <v>9.4617512917095983</v>
      </c>
    </row>
    <row r="800" spans="1:28" x14ac:dyDescent="0.55000000000000004">
      <c r="A800" s="4">
        <v>60.525803958206367</v>
      </c>
      <c r="B800" s="4">
        <v>16.071060562190979</v>
      </c>
      <c r="C800" s="4">
        <v>1</v>
      </c>
      <c r="D800" s="4">
        <v>4</v>
      </c>
      <c r="E800" s="4">
        <v>2167275073884.3003</v>
      </c>
      <c r="F800" s="4">
        <v>144284887190.26602</v>
      </c>
      <c r="G800" s="4">
        <v>-4.5757150761296677</v>
      </c>
      <c r="H800" s="4">
        <v>-9.3943978231846774</v>
      </c>
      <c r="I800" s="4">
        <v>-7.9079610335321924</v>
      </c>
      <c r="J800" s="4">
        <v>348891778</v>
      </c>
      <c r="K800" s="4">
        <v>324307675</v>
      </c>
      <c r="L800" s="4">
        <v>90551087700</v>
      </c>
      <c r="M800" s="4">
        <v>84231574500</v>
      </c>
      <c r="N800" s="4">
        <v>5880</v>
      </c>
      <c r="O800" s="4">
        <f t="shared" si="120"/>
        <v>90899979478</v>
      </c>
      <c r="P800" s="4">
        <f t="shared" si="126"/>
        <v>6344097303</v>
      </c>
      <c r="Q800" s="4">
        <f t="shared" si="127"/>
        <v>324307675</v>
      </c>
      <c r="R800" s="4">
        <f t="shared" si="121"/>
        <v>7.3359807299119533</v>
      </c>
      <c r="S800" s="4">
        <f t="shared" si="122"/>
        <v>5.1892525842744952E-2</v>
      </c>
      <c r="T800" s="4">
        <f t="shared" si="123"/>
        <v>113311.11570515463</v>
      </c>
      <c r="U800" s="4">
        <f t="shared" si="124"/>
        <v>6.9792065294529859</v>
      </c>
      <c r="V800" s="4">
        <f t="shared" si="125"/>
        <v>0.35677420045896746</v>
      </c>
      <c r="X800">
        <v>2167275073884.3003</v>
      </c>
      <c r="Y800">
        <v>144284887190.26602</v>
      </c>
      <c r="AA800">
        <f t="shared" si="128"/>
        <v>12.335914036141475</v>
      </c>
      <c r="AB800">
        <f t="shared" si="129"/>
        <v>11.159220844235582</v>
      </c>
    </row>
    <row r="801" spans="1:28" x14ac:dyDescent="0.55000000000000004">
      <c r="A801" s="4">
        <v>26.860704474386981</v>
      </c>
      <c r="B801" s="4">
        <v>29.441010031144582</v>
      </c>
      <c r="C801" s="4">
        <v>7</v>
      </c>
      <c r="D801" s="4">
        <v>4</v>
      </c>
      <c r="E801" s="4">
        <v>76215995010.459381</v>
      </c>
      <c r="F801" s="4">
        <v>35505036247.788223</v>
      </c>
      <c r="G801" s="4">
        <v>-4.4893630269696487</v>
      </c>
      <c r="H801" s="4">
        <v>-9.7184859893431064</v>
      </c>
      <c r="I801" s="4">
        <v>-7.0259007451545186</v>
      </c>
      <c r="J801" s="4">
        <v>730864660</v>
      </c>
      <c r="K801" s="4">
        <v>730448994</v>
      </c>
      <c r="L801" s="4">
        <v>90497950800</v>
      </c>
      <c r="M801" s="4">
        <v>90410903600</v>
      </c>
      <c r="N801" s="4">
        <v>69024</v>
      </c>
      <c r="O801" s="4">
        <f t="shared" si="120"/>
        <v>91228815460</v>
      </c>
      <c r="P801" s="4">
        <f t="shared" si="126"/>
        <v>87462866</v>
      </c>
      <c r="Q801" s="4">
        <f t="shared" si="127"/>
        <v>730448994</v>
      </c>
      <c r="R801" s="4">
        <f t="shared" si="121"/>
        <v>0.8965499068204168</v>
      </c>
      <c r="S801" s="4">
        <f t="shared" si="122"/>
        <v>9.9630999038073861E-2</v>
      </c>
      <c r="T801" s="4">
        <f t="shared" si="123"/>
        <v>692796.42547418969</v>
      </c>
      <c r="U801" s="4">
        <f t="shared" si="124"/>
        <v>9.5871973738767644E-2</v>
      </c>
      <c r="V801" s="4">
        <f t="shared" si="125"/>
        <v>0.80067793308164914</v>
      </c>
      <c r="X801">
        <v>76215995010.459381</v>
      </c>
      <c r="Y801">
        <v>35505036247.788223</v>
      </c>
      <c r="AA801">
        <f t="shared" si="128"/>
        <v>10.882046123778103</v>
      </c>
      <c r="AB801">
        <f t="shared" si="129"/>
        <v>10.550289960364749</v>
      </c>
    </row>
    <row r="802" spans="1:28" x14ac:dyDescent="0.55000000000000004">
      <c r="A802" s="4">
        <v>51.052440912402638</v>
      </c>
      <c r="B802" s="4">
        <v>43.3911856182173</v>
      </c>
      <c r="C802" s="4">
        <v>3</v>
      </c>
      <c r="D802" s="4">
        <v>1</v>
      </c>
      <c r="E802" s="4">
        <v>52306667643.794983</v>
      </c>
      <c r="F802" s="4">
        <v>10447371366.842276</v>
      </c>
      <c r="G802" s="4">
        <v>-4.6578899423101259</v>
      </c>
      <c r="H802" s="4">
        <v>-9.562590600944862</v>
      </c>
      <c r="I802" s="4">
        <v>-8.4414876068316236</v>
      </c>
      <c r="J802" s="4">
        <v>1359289978</v>
      </c>
      <c r="K802" s="4">
        <v>1352017186</v>
      </c>
      <c r="L802" s="4">
        <v>90691242400</v>
      </c>
      <c r="M802" s="4">
        <v>90206605900</v>
      </c>
      <c r="N802" s="4">
        <v>842644</v>
      </c>
      <c r="O802" s="4">
        <f t="shared" si="120"/>
        <v>92050532378</v>
      </c>
      <c r="P802" s="4">
        <f t="shared" si="126"/>
        <v>491909292</v>
      </c>
      <c r="Q802" s="4">
        <f t="shared" si="127"/>
        <v>1352017186</v>
      </c>
      <c r="R802" s="4">
        <f t="shared" si="121"/>
        <v>2.0031676410387576</v>
      </c>
      <c r="S802" s="4">
        <f t="shared" si="122"/>
        <v>6.0469601763827402E-2</v>
      </c>
      <c r="T802" s="4">
        <f t="shared" si="123"/>
        <v>13935001.644149493</v>
      </c>
      <c r="U802" s="4">
        <f t="shared" si="124"/>
        <v>0.5343904910620223</v>
      </c>
      <c r="V802" s="4">
        <f t="shared" si="125"/>
        <v>1.468777149976735</v>
      </c>
      <c r="X802">
        <v>52306667643.794983</v>
      </c>
      <c r="Y802">
        <v>10447371366.842276</v>
      </c>
      <c r="AA802">
        <f t="shared" si="128"/>
        <v>10.718557052850787</v>
      </c>
      <c r="AB802">
        <f t="shared" si="129"/>
        <v>10.019007032602023</v>
      </c>
    </row>
    <row r="803" spans="1:28" x14ac:dyDescent="0.55000000000000004">
      <c r="A803" s="4">
        <v>44.680687808886837</v>
      </c>
      <c r="B803" s="4">
        <v>22.176345895583822</v>
      </c>
      <c r="C803" s="4">
        <v>3</v>
      </c>
      <c r="D803" s="4">
        <v>2</v>
      </c>
      <c r="E803" s="4">
        <v>140810713523.39063</v>
      </c>
      <c r="F803" s="4">
        <v>28110960283.992989</v>
      </c>
      <c r="G803" s="4">
        <v>-4.9337704131924287</v>
      </c>
      <c r="H803" s="4">
        <v>-9.3312188726081722</v>
      </c>
      <c r="I803" s="4">
        <v>-7.6011443931125564</v>
      </c>
      <c r="J803" s="4">
        <v>499314298</v>
      </c>
      <c r="K803" s="4">
        <v>496325374</v>
      </c>
      <c r="L803" s="4">
        <v>90621172400</v>
      </c>
      <c r="M803" s="4">
        <v>90073062000</v>
      </c>
      <c r="N803" s="4">
        <v>3225</v>
      </c>
      <c r="O803" s="4">
        <f t="shared" si="120"/>
        <v>91120486698</v>
      </c>
      <c r="P803" s="4">
        <f t="shared" si="126"/>
        <v>551099324</v>
      </c>
      <c r="Q803" s="4">
        <f t="shared" si="127"/>
        <v>496325374</v>
      </c>
      <c r="R803" s="4">
        <f t="shared" si="121"/>
        <v>1.1494941872638065</v>
      </c>
      <c r="S803" s="4">
        <f t="shared" si="122"/>
        <v>6.7879575729564379E-2</v>
      </c>
      <c r="T803" s="4">
        <f t="shared" si="123"/>
        <v>47510.609271462759</v>
      </c>
      <c r="U803" s="4">
        <f t="shared" si="124"/>
        <v>0.6048028758082743</v>
      </c>
      <c r="V803" s="4">
        <f t="shared" si="125"/>
        <v>0.54469131145553218</v>
      </c>
      <c r="X803">
        <v>140810713523.39063</v>
      </c>
      <c r="Y803">
        <v>28110960283.992989</v>
      </c>
      <c r="AA803">
        <f t="shared" si="128"/>
        <v>11.148635699174571</v>
      </c>
      <c r="AB803">
        <f t="shared" si="129"/>
        <v>10.448875681570296</v>
      </c>
    </row>
    <row r="804" spans="1:28" x14ac:dyDescent="0.55000000000000004">
      <c r="A804" s="4">
        <v>71.996443466646156</v>
      </c>
      <c r="B804" s="4">
        <v>43.47796169476176</v>
      </c>
      <c r="C804" s="4">
        <v>5</v>
      </c>
      <c r="D804" s="4">
        <v>3</v>
      </c>
      <c r="E804" s="4">
        <v>218898060151.47327</v>
      </c>
      <c r="F804" s="4">
        <v>72825050150.857224</v>
      </c>
      <c r="G804" s="4">
        <v>-5.1002671381588636</v>
      </c>
      <c r="H804" s="4">
        <v>-8.5848727567341676</v>
      </c>
      <c r="I804" s="4">
        <v>-8.910353749098924</v>
      </c>
      <c r="J804" s="4">
        <v>1461106060</v>
      </c>
      <c r="K804" s="4">
        <v>1417812949</v>
      </c>
      <c r="L804" s="4">
        <v>90146493800</v>
      </c>
      <c r="M804" s="4">
        <v>87499502100</v>
      </c>
      <c r="N804" s="4">
        <v>40384</v>
      </c>
      <c r="O804" s="4">
        <f t="shared" si="120"/>
        <v>91607599860</v>
      </c>
      <c r="P804" s="4">
        <f t="shared" si="126"/>
        <v>2690284811</v>
      </c>
      <c r="Q804" s="4">
        <f t="shared" si="127"/>
        <v>1417812949</v>
      </c>
      <c r="R804" s="4">
        <f t="shared" si="121"/>
        <v>4.4844508166115382</v>
      </c>
      <c r="S804" s="4">
        <f t="shared" si="122"/>
        <v>4.4326627522668596E-2</v>
      </c>
      <c r="T804" s="4">
        <f t="shared" si="123"/>
        <v>911055.0984134234</v>
      </c>
      <c r="U804" s="4">
        <f t="shared" si="124"/>
        <v>2.9367484958796517</v>
      </c>
      <c r="V804" s="4">
        <f t="shared" si="125"/>
        <v>1.5477023207318861</v>
      </c>
      <c r="X804">
        <v>218898060151.47327</v>
      </c>
      <c r="Y804">
        <v>72825050150.857224</v>
      </c>
      <c r="AA804">
        <f t="shared" si="128"/>
        <v>11.340241912919033</v>
      </c>
      <c r="AB804">
        <f t="shared" si="129"/>
        <v>10.862280792376026</v>
      </c>
    </row>
    <row r="805" spans="1:28" x14ac:dyDescent="0.55000000000000004">
      <c r="A805" s="4">
        <v>35.312649991258787</v>
      </c>
      <c r="B805" s="4">
        <v>44.936317983865109</v>
      </c>
      <c r="C805" s="4">
        <v>2</v>
      </c>
      <c r="D805" s="4">
        <v>3</v>
      </c>
      <c r="E805" s="4">
        <v>821440587604.4895</v>
      </c>
      <c r="F805" s="4">
        <v>109353873370.44432</v>
      </c>
      <c r="G805" s="4">
        <v>-3.6993278017879709</v>
      </c>
      <c r="H805" s="4">
        <v>-9.5606492290382388</v>
      </c>
      <c r="I805" s="4">
        <v>-7.9543334307665639</v>
      </c>
      <c r="J805" s="4">
        <v>1421430574</v>
      </c>
      <c r="K805" s="4">
        <v>1399930696</v>
      </c>
      <c r="L805" s="4">
        <v>90743305700</v>
      </c>
      <c r="M805" s="4">
        <v>89370191600</v>
      </c>
      <c r="N805" s="4">
        <v>11030</v>
      </c>
      <c r="O805" s="4">
        <f t="shared" si="120"/>
        <v>92164736274</v>
      </c>
      <c r="P805" s="4">
        <f t="shared" si="126"/>
        <v>1394613978</v>
      </c>
      <c r="Q805" s="4">
        <f t="shared" si="127"/>
        <v>1399930696</v>
      </c>
      <c r="R805" s="4">
        <f t="shared" si="121"/>
        <v>3.0321192106403836</v>
      </c>
      <c r="S805" s="4">
        <f t="shared" si="122"/>
        <v>8.2089876944316048E-2</v>
      </c>
      <c r="T805" s="4">
        <f t="shared" si="123"/>
        <v>134364.92306453292</v>
      </c>
      <c r="U805" s="4">
        <f t="shared" si="124"/>
        <v>1.5131752494293478</v>
      </c>
      <c r="V805" s="4">
        <f t="shared" si="125"/>
        <v>1.5189439612110358</v>
      </c>
      <c r="X805">
        <v>821440587604.4895</v>
      </c>
      <c r="Y805">
        <v>109353873370.44432</v>
      </c>
      <c r="AA805">
        <f t="shared" si="128"/>
        <v>11.914576157657127</v>
      </c>
      <c r="AB805">
        <f t="shared" si="129"/>
        <v>11.03883417058004</v>
      </c>
    </row>
    <row r="806" spans="1:28" x14ac:dyDescent="0.55000000000000004">
      <c r="A806" s="4">
        <v>52.218052515169248</v>
      </c>
      <c r="B806" s="4">
        <v>12.991927244279418</v>
      </c>
      <c r="C806" s="4">
        <v>7</v>
      </c>
      <c r="D806" s="4">
        <v>4</v>
      </c>
      <c r="E806" s="4">
        <v>529949554732.44672</v>
      </c>
      <c r="F806" s="4">
        <v>246875713525.65274</v>
      </c>
      <c r="G806" s="4">
        <v>-4.6089896630165654</v>
      </c>
      <c r="H806" s="4">
        <v>-8.6702074921500252</v>
      </c>
      <c r="I806" s="4">
        <v>-8.5518606019780972</v>
      </c>
      <c r="J806" s="4">
        <v>265659718</v>
      </c>
      <c r="K806" s="4">
        <v>260131024</v>
      </c>
      <c r="L806" s="4">
        <v>90649694700</v>
      </c>
      <c r="M806" s="4">
        <v>88777179600</v>
      </c>
      <c r="N806" s="4">
        <v>2532</v>
      </c>
      <c r="O806" s="4">
        <f t="shared" si="120"/>
        <v>90915354418</v>
      </c>
      <c r="P806" s="4">
        <f t="shared" si="126"/>
        <v>1878043794</v>
      </c>
      <c r="Q806" s="4">
        <f t="shared" si="127"/>
        <v>260131024</v>
      </c>
      <c r="R806" s="4">
        <f t="shared" si="121"/>
        <v>2.3518302619922147</v>
      </c>
      <c r="S806" s="4">
        <f t="shared" si="122"/>
        <v>5.9271620565599974E-2</v>
      </c>
      <c r="T806" s="4">
        <f t="shared" si="123"/>
        <v>42718.589028583447</v>
      </c>
      <c r="U806" s="4">
        <f t="shared" si="124"/>
        <v>2.0657058491631122</v>
      </c>
      <c r="V806" s="4">
        <f t="shared" si="125"/>
        <v>0.2861244128291025</v>
      </c>
      <c r="X806">
        <v>529949554732.44672</v>
      </c>
      <c r="Y806">
        <v>246875713525.65274</v>
      </c>
      <c r="AA806">
        <f t="shared" si="128"/>
        <v>11.724234531593229</v>
      </c>
      <c r="AB806">
        <f t="shared" si="129"/>
        <v>11.392478368179876</v>
      </c>
    </row>
    <row r="807" spans="1:28" x14ac:dyDescent="0.55000000000000004">
      <c r="A807" s="4">
        <v>58.475957102530963</v>
      </c>
      <c r="B807" s="4">
        <v>44.883013788461149</v>
      </c>
      <c r="C807" s="4">
        <v>10</v>
      </c>
      <c r="D807" s="4">
        <v>1</v>
      </c>
      <c r="E807" s="4">
        <v>60957645812.037125</v>
      </c>
      <c r="F807" s="4">
        <v>40565126040.089066</v>
      </c>
      <c r="G807" s="4">
        <v>-5.0316438394559384</v>
      </c>
      <c r="H807" s="4">
        <v>-9.4503033014608295</v>
      </c>
      <c r="I807" s="4">
        <v>-7.8248052600049132</v>
      </c>
      <c r="J807" s="4">
        <v>1471890995</v>
      </c>
      <c r="K807" s="4">
        <v>1445749942</v>
      </c>
      <c r="L807" s="4">
        <v>90545482200</v>
      </c>
      <c r="M807" s="4">
        <v>88949458200</v>
      </c>
      <c r="N807" s="4">
        <v>59793</v>
      </c>
      <c r="O807" s="4">
        <f t="shared" si="120"/>
        <v>92017373195</v>
      </c>
      <c r="P807" s="4">
        <f t="shared" si="126"/>
        <v>1622165053</v>
      </c>
      <c r="Q807" s="4">
        <f t="shared" si="127"/>
        <v>1445749942</v>
      </c>
      <c r="R807" s="4">
        <f t="shared" si="121"/>
        <v>3.3340606110311168</v>
      </c>
      <c r="S807" s="4">
        <f t="shared" si="122"/>
        <v>5.3540764940104096E-2</v>
      </c>
      <c r="T807" s="4">
        <f t="shared" si="123"/>
        <v>1116775.2284990747</v>
      </c>
      <c r="U807" s="4">
        <f t="shared" si="124"/>
        <v>1.7628899811803631</v>
      </c>
      <c r="V807" s="4">
        <f t="shared" si="125"/>
        <v>1.5711706298507537</v>
      </c>
      <c r="X807">
        <v>60957645812.037125</v>
      </c>
      <c r="Y807">
        <v>40565126040.089066</v>
      </c>
      <c r="AA807">
        <f t="shared" si="128"/>
        <v>10.785028186176293</v>
      </c>
      <c r="AB807">
        <f t="shared" si="129"/>
        <v>10.608152829714344</v>
      </c>
    </row>
    <row r="808" spans="1:28" x14ac:dyDescent="0.55000000000000004">
      <c r="A808" s="4">
        <v>56.152527958271527</v>
      </c>
      <c r="B808" s="4">
        <v>27.16367999909669</v>
      </c>
      <c r="C808" s="4">
        <v>7</v>
      </c>
      <c r="D808" s="4">
        <v>2</v>
      </c>
      <c r="E808" s="4">
        <v>250758910452.65439</v>
      </c>
      <c r="F808" s="4">
        <v>116805933544.21262</v>
      </c>
      <c r="G808" s="4">
        <v>-4.3747625809613524</v>
      </c>
      <c r="H808" s="4">
        <v>-9.9718600037923046</v>
      </c>
      <c r="I808" s="4">
        <v>-7.7939086760805729</v>
      </c>
      <c r="J808" s="4">
        <v>669740783</v>
      </c>
      <c r="K808" s="4">
        <v>656592603</v>
      </c>
      <c r="L808" s="4">
        <v>90539108100</v>
      </c>
      <c r="M808" s="4">
        <v>88775855900</v>
      </c>
      <c r="N808" s="4">
        <v>9503</v>
      </c>
      <c r="O808" s="4">
        <f t="shared" si="120"/>
        <v>91208848883</v>
      </c>
      <c r="P808" s="4">
        <f t="shared" si="126"/>
        <v>1776400380</v>
      </c>
      <c r="Q808" s="4">
        <f t="shared" si="127"/>
        <v>656592603</v>
      </c>
      <c r="R808" s="4">
        <f t="shared" si="121"/>
        <v>2.6674966440163836</v>
      </c>
      <c r="S808" s="4">
        <f t="shared" si="122"/>
        <v>5.5539057897595882E-2</v>
      </c>
      <c r="T808" s="4">
        <f t="shared" si="123"/>
        <v>171104.81091562333</v>
      </c>
      <c r="U808" s="4">
        <f t="shared" si="124"/>
        <v>1.9476184621940724</v>
      </c>
      <c r="V808" s="4">
        <f t="shared" si="125"/>
        <v>0.71987818182231134</v>
      </c>
      <c r="X808">
        <v>250758910452.65439</v>
      </c>
      <c r="Y808">
        <v>116805933544.21262</v>
      </c>
      <c r="AA808">
        <f t="shared" si="128"/>
        <v>11.399256374161705</v>
      </c>
      <c r="AB808">
        <f t="shared" si="129"/>
        <v>11.067464904763172</v>
      </c>
    </row>
    <row r="809" spans="1:28" x14ac:dyDescent="0.55000000000000004">
      <c r="A809" s="4">
        <v>44.733060825536739</v>
      </c>
      <c r="B809" s="4">
        <v>18.359634691783491</v>
      </c>
      <c r="C809" s="4">
        <v>7</v>
      </c>
      <c r="D809" s="4">
        <v>4</v>
      </c>
      <c r="E809" s="4">
        <v>567102924742.78345</v>
      </c>
      <c r="F809" s="4">
        <v>264183520748.57837</v>
      </c>
      <c r="G809" s="4">
        <v>-5.2933541387085272</v>
      </c>
      <c r="H809" s="4">
        <v>-8.6740070494652919</v>
      </c>
      <c r="I809" s="4">
        <v>-7.5956673399096921</v>
      </c>
      <c r="J809" s="4">
        <v>394116787</v>
      </c>
      <c r="K809" s="4">
        <v>386955883</v>
      </c>
      <c r="L809" s="4">
        <v>90623444000</v>
      </c>
      <c r="M809" s="4">
        <v>88981079200</v>
      </c>
      <c r="N809" s="4">
        <v>2249</v>
      </c>
      <c r="O809" s="4">
        <f t="shared" si="120"/>
        <v>91017560787</v>
      </c>
      <c r="P809" s="4">
        <f t="shared" si="126"/>
        <v>1649525704</v>
      </c>
      <c r="Q809" s="4">
        <f t="shared" si="127"/>
        <v>386955883</v>
      </c>
      <c r="R809" s="4">
        <f t="shared" si="121"/>
        <v>2.2374600784630894</v>
      </c>
      <c r="S809" s="4">
        <f t="shared" si="122"/>
        <v>6.7812138936298075E-2</v>
      </c>
      <c r="T809" s="4">
        <f t="shared" si="123"/>
        <v>33165.153544451445</v>
      </c>
      <c r="U809" s="4">
        <f t="shared" si="124"/>
        <v>1.8123158759002924</v>
      </c>
      <c r="V809" s="4">
        <f t="shared" si="125"/>
        <v>0.42514420256279678</v>
      </c>
      <c r="X809">
        <v>567102924742.78345</v>
      </c>
      <c r="Y809">
        <v>264183520748.57837</v>
      </c>
      <c r="AA809">
        <f t="shared" si="128"/>
        <v>11.75366188709622</v>
      </c>
      <c r="AB809">
        <f t="shared" si="129"/>
        <v>11.421905723682865</v>
      </c>
    </row>
    <row r="810" spans="1:28" x14ac:dyDescent="0.55000000000000004">
      <c r="A810" s="4">
        <v>25.04900444183296</v>
      </c>
      <c r="B810" s="4">
        <v>43.899912640457082</v>
      </c>
      <c r="C810" s="4">
        <v>7</v>
      </c>
      <c r="D810" s="4">
        <v>4</v>
      </c>
      <c r="E810" s="4">
        <v>1625549120248.8052</v>
      </c>
      <c r="F810" s="4">
        <v>757258111359.34973</v>
      </c>
      <c r="G810" s="4">
        <v>-5.4017609459654139</v>
      </c>
      <c r="H810" s="4">
        <v>-9.0375998729307625</v>
      </c>
      <c r="I810" s="4">
        <v>-8.7664313119502033</v>
      </c>
      <c r="J810" s="4">
        <v>1376757529</v>
      </c>
      <c r="K810" s="4">
        <v>1333671150</v>
      </c>
      <c r="L810" s="4">
        <v>90639873700</v>
      </c>
      <c r="M810" s="4">
        <v>87788269500</v>
      </c>
      <c r="N810" s="4">
        <v>1733</v>
      </c>
      <c r="O810" s="4">
        <f t="shared" si="120"/>
        <v>92016631229</v>
      </c>
      <c r="P810" s="4">
        <f t="shared" si="126"/>
        <v>2894690579</v>
      </c>
      <c r="Q810" s="4">
        <f t="shared" si="127"/>
        <v>1333671150</v>
      </c>
      <c r="R810" s="4">
        <f t="shared" si="121"/>
        <v>4.5952146612246203</v>
      </c>
      <c r="S810" s="4">
        <f t="shared" si="122"/>
        <v>0.10415583266035584</v>
      </c>
      <c r="T810" s="4">
        <f t="shared" si="123"/>
        <v>16638.530514668149</v>
      </c>
      <c r="U810" s="4">
        <f t="shared" si="124"/>
        <v>3.1458341175260371</v>
      </c>
      <c r="V810" s="4">
        <f t="shared" si="125"/>
        <v>1.4493805436985827</v>
      </c>
      <c r="X810">
        <v>1625549120248.8052</v>
      </c>
      <c r="Y810">
        <v>757258111359.34973</v>
      </c>
      <c r="AA810">
        <f t="shared" si="128"/>
        <v>12.211000097382248</v>
      </c>
      <c r="AB810">
        <f t="shared" si="129"/>
        <v>11.879243933968894</v>
      </c>
    </row>
    <row r="811" spans="1:28" x14ac:dyDescent="0.55000000000000004">
      <c r="A811" s="4">
        <v>48.449226164762322</v>
      </c>
      <c r="B811" s="4">
        <v>17.044147496633951</v>
      </c>
      <c r="C811" s="4">
        <v>5</v>
      </c>
      <c r="D811" s="4">
        <v>3</v>
      </c>
      <c r="E811" s="4">
        <v>62404745013.171455</v>
      </c>
      <c r="F811" s="4">
        <v>20761393143.87196</v>
      </c>
      <c r="G811" s="4">
        <v>-4.1330803314894728</v>
      </c>
      <c r="H811" s="4">
        <v>-8.9567792169694567</v>
      </c>
      <c r="I811" s="4">
        <v>-8.468805023040197</v>
      </c>
      <c r="J811" s="4">
        <v>362419318</v>
      </c>
      <c r="K811" s="4">
        <v>361498167</v>
      </c>
      <c r="L811" s="4">
        <v>90635161900</v>
      </c>
      <c r="M811" s="4">
        <v>90396061600</v>
      </c>
      <c r="N811" s="4">
        <v>2655</v>
      </c>
      <c r="O811" s="4">
        <f t="shared" si="120"/>
        <v>90997581218</v>
      </c>
      <c r="P811" s="4">
        <f t="shared" si="126"/>
        <v>240021451</v>
      </c>
      <c r="Q811" s="4">
        <f t="shared" si="127"/>
        <v>361498167</v>
      </c>
      <c r="R811" s="4">
        <f t="shared" si="121"/>
        <v>0.66102813937324179</v>
      </c>
      <c r="S811" s="4">
        <f t="shared" si="122"/>
        <v>6.3312549862968429E-2</v>
      </c>
      <c r="T811" s="4">
        <f t="shared" si="123"/>
        <v>41934.813962577617</v>
      </c>
      <c r="U811" s="4">
        <f t="shared" si="124"/>
        <v>0.26376684719233168</v>
      </c>
      <c r="V811" s="4">
        <f t="shared" si="125"/>
        <v>0.39726129218091016</v>
      </c>
      <c r="X811">
        <v>62404745013.171455</v>
      </c>
      <c r="Y811">
        <v>20761393143.87196</v>
      </c>
      <c r="AA811">
        <f t="shared" si="128"/>
        <v>10.795217612994762</v>
      </c>
      <c r="AB811">
        <f t="shared" si="129"/>
        <v>10.317256492451754</v>
      </c>
    </row>
    <row r="812" spans="1:28" x14ac:dyDescent="0.55000000000000004">
      <c r="A812" s="4">
        <v>26.44167093720818</v>
      </c>
      <c r="B812" s="4">
        <v>33.593965723792103</v>
      </c>
      <c r="C812" s="4">
        <v>2</v>
      </c>
      <c r="D812" s="4">
        <v>2</v>
      </c>
      <c r="E812" s="4">
        <v>44535082890.518013</v>
      </c>
      <c r="F812" s="4">
        <v>5927817714.7289257</v>
      </c>
      <c r="G812" s="4">
        <v>-5.2844605379955887</v>
      </c>
      <c r="H812" s="4">
        <v>-9.2669374587253088</v>
      </c>
      <c r="I812" s="4">
        <v>-7.015427345421311</v>
      </c>
      <c r="J812" s="4">
        <v>887001567</v>
      </c>
      <c r="K812" s="4">
        <v>886669956</v>
      </c>
      <c r="L812" s="4">
        <v>90532748100</v>
      </c>
      <c r="M812" s="4">
        <v>90471130100</v>
      </c>
      <c r="N812" s="4">
        <v>149054</v>
      </c>
      <c r="O812" s="4">
        <f t="shared" si="120"/>
        <v>91419749667</v>
      </c>
      <c r="P812" s="4">
        <f t="shared" si="126"/>
        <v>61949611</v>
      </c>
      <c r="Q812" s="4">
        <f t="shared" si="127"/>
        <v>886669956</v>
      </c>
      <c r="R812" s="4">
        <f t="shared" si="121"/>
        <v>1.0376527724647941</v>
      </c>
      <c r="S812" s="4">
        <f t="shared" si="122"/>
        <v>0.10065035125665447</v>
      </c>
      <c r="T812" s="4">
        <f t="shared" si="123"/>
        <v>1480908.8904212376</v>
      </c>
      <c r="U812" s="4">
        <f t="shared" si="124"/>
        <v>6.7763925438052361E-2</v>
      </c>
      <c r="V812" s="4">
        <f t="shared" si="125"/>
        <v>0.96988884702674183</v>
      </c>
      <c r="X812">
        <v>44535082890.518013</v>
      </c>
      <c r="Y812">
        <v>5927817714.7289257</v>
      </c>
      <c r="AA812">
        <f t="shared" si="128"/>
        <v>10.648702264979132</v>
      </c>
      <c r="AB812">
        <f t="shared" si="129"/>
        <v>9.7728948402640263</v>
      </c>
    </row>
    <row r="813" spans="1:28" x14ac:dyDescent="0.55000000000000004">
      <c r="A813" s="4">
        <v>42.81206169944349</v>
      </c>
      <c r="B813" s="4">
        <v>45.354388715234009</v>
      </c>
      <c r="C813" s="4">
        <v>6</v>
      </c>
      <c r="D813" s="4">
        <v>3</v>
      </c>
      <c r="E813" s="4">
        <v>2473992143476.2559</v>
      </c>
      <c r="F813" s="4">
        <v>987870442879.47522</v>
      </c>
      <c r="G813" s="4">
        <v>-4.0069442225719714</v>
      </c>
      <c r="H813" s="4">
        <v>-9.6513528276487666</v>
      </c>
      <c r="I813" s="4">
        <v>-7.5356151703975867</v>
      </c>
      <c r="J813" s="4">
        <v>1451447753</v>
      </c>
      <c r="K813" s="4">
        <v>1299895827</v>
      </c>
      <c r="L813" s="4">
        <v>90747920800</v>
      </c>
      <c r="M813" s="4">
        <v>81353911800</v>
      </c>
      <c r="N813" s="4">
        <v>6753</v>
      </c>
      <c r="O813" s="4">
        <f t="shared" si="120"/>
        <v>92199368553</v>
      </c>
      <c r="P813" s="4">
        <f t="shared" si="126"/>
        <v>9545560926</v>
      </c>
      <c r="Q813" s="4">
        <f t="shared" si="127"/>
        <v>1299895827</v>
      </c>
      <c r="R813" s="4">
        <f t="shared" si="121"/>
        <v>11.76304883993385</v>
      </c>
      <c r="S813" s="4">
        <f t="shared" si="122"/>
        <v>7.0364388140251352E-2</v>
      </c>
      <c r="T813" s="4">
        <f t="shared" si="123"/>
        <v>95971.842838167213</v>
      </c>
      <c r="U813" s="4">
        <f t="shared" si="124"/>
        <v>10.35317386204529</v>
      </c>
      <c r="V813" s="4">
        <f t="shared" si="125"/>
        <v>1.4098749778885593</v>
      </c>
      <c r="X813">
        <v>2473992143476.2559</v>
      </c>
      <c r="Y813">
        <v>987870442879.47522</v>
      </c>
      <c r="AA813">
        <f t="shared" si="128"/>
        <v>12.393398316129671</v>
      </c>
      <c r="AB813">
        <f t="shared" si="129"/>
        <v>11.99469999151885</v>
      </c>
    </row>
    <row r="814" spans="1:28" x14ac:dyDescent="0.55000000000000004">
      <c r="A814" s="4">
        <v>61.336007313664503</v>
      </c>
      <c r="B814" s="4">
        <v>41.347561694942904</v>
      </c>
      <c r="C814" s="4">
        <v>10</v>
      </c>
      <c r="D814" s="4">
        <v>1</v>
      </c>
      <c r="E814" s="4">
        <v>31482078935.932835</v>
      </c>
      <c r="F814" s="4">
        <v>20950193909.686188</v>
      </c>
      <c r="G814" s="4">
        <v>-4.9299125943855016</v>
      </c>
      <c r="H814" s="4">
        <v>-10.177800561917691</v>
      </c>
      <c r="I814" s="4">
        <v>-7.6965212526687887</v>
      </c>
      <c r="J814" s="4">
        <v>1286268720</v>
      </c>
      <c r="K814" s="4">
        <v>1278686198</v>
      </c>
      <c r="L814" s="4">
        <v>90487853000</v>
      </c>
      <c r="M814" s="4">
        <v>89957718200</v>
      </c>
      <c r="N814" s="4">
        <v>1783086</v>
      </c>
      <c r="O814" s="4">
        <f t="shared" si="120"/>
        <v>91774121720</v>
      </c>
      <c r="P814" s="4">
        <f t="shared" si="126"/>
        <v>537717322</v>
      </c>
      <c r="Q814" s="4">
        <f t="shared" si="127"/>
        <v>1278686198</v>
      </c>
      <c r="R814" s="4">
        <f t="shared" si="121"/>
        <v>1.9792110084603052</v>
      </c>
      <c r="S814" s="4">
        <f t="shared" si="122"/>
        <v>5.1268939345847094E-2</v>
      </c>
      <c r="T814" s="4">
        <f t="shared" si="123"/>
        <v>34779069.408316799</v>
      </c>
      <c r="U814" s="4">
        <f t="shared" si="124"/>
        <v>0.58591388500623176</v>
      </c>
      <c r="V814" s="4">
        <f t="shared" si="125"/>
        <v>1.3932971234540734</v>
      </c>
      <c r="X814">
        <v>31482078935.932835</v>
      </c>
      <c r="Y814">
        <v>20950193909.686188</v>
      </c>
      <c r="AA814">
        <f t="shared" si="128"/>
        <v>10.498063403502544</v>
      </c>
      <c r="AB814">
        <f t="shared" si="129"/>
        <v>10.321188047040595</v>
      </c>
    </row>
    <row r="815" spans="1:28" x14ac:dyDescent="0.55000000000000004">
      <c r="A815" s="4">
        <v>71.758130420214002</v>
      </c>
      <c r="B815" s="4">
        <v>35.525032839789461</v>
      </c>
      <c r="C815" s="4">
        <v>8</v>
      </c>
      <c r="D815" s="4">
        <v>5</v>
      </c>
      <c r="E815" s="4">
        <v>446697707811.87311</v>
      </c>
      <c r="F815" s="4">
        <v>237817947968.27878</v>
      </c>
      <c r="G815" s="4">
        <v>-4.9529450277766216</v>
      </c>
      <c r="H815" s="4">
        <v>-9.7781378831841241</v>
      </c>
      <c r="I815" s="4">
        <v>-7.9241967083650788</v>
      </c>
      <c r="J815" s="4">
        <v>1046161767</v>
      </c>
      <c r="K815" s="4">
        <v>1009549933</v>
      </c>
      <c r="L815" s="4">
        <v>90168672800</v>
      </c>
      <c r="M815" s="4">
        <v>87042998600</v>
      </c>
      <c r="N815" s="4">
        <v>30202</v>
      </c>
      <c r="O815" s="4">
        <f t="shared" si="120"/>
        <v>91214834567</v>
      </c>
      <c r="P815" s="4">
        <f t="shared" si="126"/>
        <v>3162286034</v>
      </c>
      <c r="Q815" s="4">
        <f t="shared" si="127"/>
        <v>1009549933</v>
      </c>
      <c r="R815" s="4">
        <f t="shared" si="121"/>
        <v>4.5736375961255105</v>
      </c>
      <c r="S815" s="4">
        <f t="shared" si="122"/>
        <v>4.4459248478798903E-2</v>
      </c>
      <c r="T815" s="4">
        <f t="shared" si="123"/>
        <v>679318.7252007263</v>
      </c>
      <c r="U815" s="4">
        <f t="shared" si="124"/>
        <v>3.466854979249244</v>
      </c>
      <c r="V815" s="4">
        <f t="shared" si="125"/>
        <v>1.1067826168762667</v>
      </c>
      <c r="X815">
        <v>446697707811.87311</v>
      </c>
      <c r="Y815">
        <v>237817947968.27878</v>
      </c>
      <c r="AA815">
        <f t="shared" si="128"/>
        <v>11.650013723935441</v>
      </c>
      <c r="AB815">
        <f t="shared" si="129"/>
        <v>11.376244627446033</v>
      </c>
    </row>
    <row r="816" spans="1:28" x14ac:dyDescent="0.55000000000000004">
      <c r="A816" s="4">
        <v>34.60541329908957</v>
      </c>
      <c r="B816" s="4">
        <v>41.425763360655772</v>
      </c>
      <c r="C816" s="4">
        <v>3</v>
      </c>
      <c r="D816" s="4">
        <v>2</v>
      </c>
      <c r="E816" s="4">
        <v>168310228488.16235</v>
      </c>
      <c r="F816" s="4">
        <v>33600867647.294266</v>
      </c>
      <c r="G816" s="4">
        <v>-5.2469009797358517</v>
      </c>
      <c r="H816" s="4">
        <v>-8.6572359258434695</v>
      </c>
      <c r="I816" s="4">
        <v>-7.4914215702667244</v>
      </c>
      <c r="J816" s="4">
        <v>1232106463</v>
      </c>
      <c r="K816" s="4">
        <v>1223055753</v>
      </c>
      <c r="L816" s="4">
        <v>90729750100</v>
      </c>
      <c r="M816" s="4">
        <v>90044658200</v>
      </c>
      <c r="N816" s="4">
        <v>3244</v>
      </c>
      <c r="O816" s="4">
        <f t="shared" si="120"/>
        <v>91961856563</v>
      </c>
      <c r="P816" s="4">
        <f t="shared" si="126"/>
        <v>694142610</v>
      </c>
      <c r="Q816" s="4">
        <f t="shared" si="127"/>
        <v>1223055753</v>
      </c>
      <c r="R816" s="4">
        <f t="shared" si="121"/>
        <v>2.084775617472002</v>
      </c>
      <c r="S816" s="4">
        <f t="shared" si="122"/>
        <v>8.3361662369889858E-2</v>
      </c>
      <c r="T816" s="4">
        <f t="shared" si="123"/>
        <v>38914.770984362345</v>
      </c>
      <c r="U816" s="4">
        <f t="shared" si="124"/>
        <v>0.75481578552567175</v>
      </c>
      <c r="V816" s="4">
        <f t="shared" si="125"/>
        <v>1.3299598319463302</v>
      </c>
      <c r="X816">
        <v>168310228488.16235</v>
      </c>
      <c r="Y816">
        <v>33600867647.294266</v>
      </c>
      <c r="AA816">
        <f t="shared" si="128"/>
        <v>11.226110509564565</v>
      </c>
      <c r="AB816">
        <f t="shared" si="129"/>
        <v>10.52635049196029</v>
      </c>
    </row>
    <row r="817" spans="1:28" x14ac:dyDescent="0.55000000000000004">
      <c r="A817" s="4">
        <v>59.364409572986382</v>
      </c>
      <c r="B817" s="4">
        <v>24.01989442090138</v>
      </c>
      <c r="C817" s="4">
        <v>0</v>
      </c>
      <c r="D817" s="4">
        <v>2</v>
      </c>
      <c r="E817" s="4">
        <v>1446497121378.7117</v>
      </c>
      <c r="F817" s="4">
        <v>0</v>
      </c>
      <c r="G817" s="4">
        <v>-4.8566269732938299</v>
      </c>
      <c r="H817" s="4">
        <v>-9.5139038552380111</v>
      </c>
      <c r="I817" s="4">
        <v>-7.6529885416340058</v>
      </c>
      <c r="J817" s="4">
        <v>573589499</v>
      </c>
      <c r="K817" s="4">
        <v>573427747</v>
      </c>
      <c r="L817" s="4">
        <v>90540120500</v>
      </c>
      <c r="M817" s="4">
        <v>90517676600</v>
      </c>
      <c r="N817" s="4">
        <v>6809353</v>
      </c>
      <c r="O817" s="4">
        <f t="shared" si="120"/>
        <v>91113709999</v>
      </c>
      <c r="P817" s="4">
        <f t="shared" si="126"/>
        <v>22605652</v>
      </c>
      <c r="Q817" s="4">
        <f t="shared" si="127"/>
        <v>573427747</v>
      </c>
      <c r="R817" s="4">
        <f t="shared" si="121"/>
        <v>0.65416433927072193</v>
      </c>
      <c r="S817" s="4">
        <f t="shared" si="122"/>
        <v>5.2813672012910137E-2</v>
      </c>
      <c r="T817" s="4">
        <f t="shared" si="123"/>
        <v>128931633.42884916</v>
      </c>
      <c r="U817" s="4">
        <f t="shared" si="124"/>
        <v>2.4810373762903629E-2</v>
      </c>
      <c r="V817" s="4">
        <f t="shared" si="125"/>
        <v>0.6293539655078183</v>
      </c>
      <c r="X817">
        <v>1446497121378.7117</v>
      </c>
      <c r="Y817">
        <v>0</v>
      </c>
      <c r="AA817">
        <f t="shared" si="128"/>
        <v>12.160317573711216</v>
      </c>
      <c r="AB817" t="e">
        <f t="shared" si="129"/>
        <v>#NUM!</v>
      </c>
    </row>
    <row r="818" spans="1:28" x14ac:dyDescent="0.55000000000000004">
      <c r="A818" s="4">
        <v>45.201956852890348</v>
      </c>
      <c r="B818" s="4">
        <v>37.961267952214541</v>
      </c>
      <c r="C818" s="4">
        <v>4</v>
      </c>
      <c r="D818" s="4">
        <v>4</v>
      </c>
      <c r="E818" s="4">
        <v>880300944613.19312</v>
      </c>
      <c r="F818" s="4">
        <v>234371683719.26703</v>
      </c>
      <c r="G818" s="4">
        <v>-4.7266551547155489</v>
      </c>
      <c r="H818" s="4">
        <v>-10.34100967594264</v>
      </c>
      <c r="I818" s="4">
        <v>-7.49469229136999</v>
      </c>
      <c r="J818" s="4">
        <v>1073553238</v>
      </c>
      <c r="K818" s="4">
        <v>1058917708</v>
      </c>
      <c r="L818" s="4">
        <v>90711672400</v>
      </c>
      <c r="M818" s="4">
        <v>89482887400</v>
      </c>
      <c r="N818" s="4">
        <v>11181</v>
      </c>
      <c r="O818" s="4">
        <f t="shared" si="120"/>
        <v>91785225638</v>
      </c>
      <c r="P818" s="4">
        <f t="shared" si="126"/>
        <v>1243420530</v>
      </c>
      <c r="Q818" s="4">
        <f t="shared" si="127"/>
        <v>1058917708</v>
      </c>
      <c r="R818" s="4">
        <f t="shared" si="121"/>
        <v>2.5083974267061224</v>
      </c>
      <c r="S818" s="4">
        <f t="shared" si="122"/>
        <v>6.7213570640268547E-2</v>
      </c>
      <c r="T818" s="4">
        <f t="shared" si="123"/>
        <v>166350.33511076873</v>
      </c>
      <c r="U818" s="4">
        <f t="shared" si="124"/>
        <v>1.3547066222880335</v>
      </c>
      <c r="V818" s="4">
        <f t="shared" si="125"/>
        <v>1.1536908044180887</v>
      </c>
      <c r="X818">
        <v>880300944613.19312</v>
      </c>
      <c r="Y818">
        <v>234371683719.26703</v>
      </c>
      <c r="AA818">
        <f t="shared" si="128"/>
        <v>11.944631167879313</v>
      </c>
      <c r="AB818">
        <f t="shared" si="129"/>
        <v>11.369905139993982</v>
      </c>
    </row>
    <row r="819" spans="1:28" x14ac:dyDescent="0.55000000000000004">
      <c r="A819" s="4">
        <v>57.259653331090618</v>
      </c>
      <c r="B819" s="4">
        <v>49.759442305167759</v>
      </c>
      <c r="C819" s="4">
        <v>2</v>
      </c>
      <c r="D819" s="4">
        <v>2</v>
      </c>
      <c r="E819" s="4">
        <v>332902354139.95581</v>
      </c>
      <c r="F819" s="4">
        <v>44310784758.097908</v>
      </c>
      <c r="G819" s="4">
        <v>-3.7555313969083519</v>
      </c>
      <c r="H819" s="4">
        <v>-9.4142421536108287</v>
      </c>
      <c r="I819" s="4">
        <v>-7.8859217335575993</v>
      </c>
      <c r="J819" s="4">
        <v>1780922595</v>
      </c>
      <c r="K819" s="4">
        <v>1725500667</v>
      </c>
      <c r="L819" s="4">
        <v>90472457600</v>
      </c>
      <c r="M819" s="4">
        <v>87680716100</v>
      </c>
      <c r="N819" s="4">
        <v>892160</v>
      </c>
      <c r="O819" s="4">
        <f t="shared" si="120"/>
        <v>92253380195</v>
      </c>
      <c r="P819" s="4">
        <f t="shared" si="126"/>
        <v>2847163428</v>
      </c>
      <c r="Q819" s="4">
        <f t="shared" si="127"/>
        <v>1725500667</v>
      </c>
      <c r="R819" s="4">
        <f t="shared" si="121"/>
        <v>4.9566358276895217</v>
      </c>
      <c r="S819" s="4">
        <f t="shared" si="122"/>
        <v>5.4568942327287595E-2</v>
      </c>
      <c r="T819" s="4">
        <f t="shared" si="123"/>
        <v>16349226.537122544</v>
      </c>
      <c r="U819" s="4">
        <f t="shared" si="124"/>
        <v>3.0862429343855218</v>
      </c>
      <c r="V819" s="4">
        <f t="shared" si="125"/>
        <v>1.8703928933040002</v>
      </c>
      <c r="X819">
        <v>332902354139.95581</v>
      </c>
      <c r="Y819">
        <v>44310784758.097908</v>
      </c>
      <c r="AA819">
        <f t="shared" si="128"/>
        <v>11.522316866308296</v>
      </c>
      <c r="AB819">
        <f t="shared" si="129"/>
        <v>10.64650944159319</v>
      </c>
    </row>
    <row r="820" spans="1:28" x14ac:dyDescent="0.55000000000000004">
      <c r="A820" s="4">
        <v>40.967477425742359</v>
      </c>
      <c r="B820" s="4">
        <v>24.10736016098506</v>
      </c>
      <c r="C820" s="4">
        <v>6</v>
      </c>
      <c r="D820" s="4">
        <v>2</v>
      </c>
      <c r="E820" s="4">
        <v>58343730181.11512</v>
      </c>
      <c r="F820" s="4">
        <v>23297530613.417885</v>
      </c>
      <c r="G820" s="4">
        <v>-4.9981250252542608</v>
      </c>
      <c r="H820" s="4">
        <v>-10.201805586758161</v>
      </c>
      <c r="I820" s="4">
        <v>-8.1780021114177845</v>
      </c>
      <c r="J820" s="4">
        <v>554177168</v>
      </c>
      <c r="K820" s="4">
        <v>553537947</v>
      </c>
      <c r="L820" s="4">
        <v>90613831900</v>
      </c>
      <c r="M820" s="4">
        <v>90505256800</v>
      </c>
      <c r="N820" s="4">
        <v>313841</v>
      </c>
      <c r="O820" s="4">
        <f t="shared" si="120"/>
        <v>91168009068</v>
      </c>
      <c r="P820" s="4">
        <f t="shared" si="126"/>
        <v>109214321</v>
      </c>
      <c r="Q820" s="4">
        <f t="shared" si="127"/>
        <v>553537947</v>
      </c>
      <c r="R820" s="4">
        <f t="shared" si="121"/>
        <v>0.72695704861303834</v>
      </c>
      <c r="S820" s="4">
        <f t="shared" si="122"/>
        <v>7.2975164964809422E-2</v>
      </c>
      <c r="T820" s="4">
        <f t="shared" si="123"/>
        <v>4300654.8892536592</v>
      </c>
      <c r="U820" s="4">
        <f t="shared" si="124"/>
        <v>0.11979456622611961</v>
      </c>
      <c r="V820" s="4">
        <f t="shared" si="125"/>
        <v>0.60716248238691872</v>
      </c>
      <c r="X820">
        <v>58343730181.11512</v>
      </c>
      <c r="Y820">
        <v>23297530613.417885</v>
      </c>
      <c r="AA820">
        <f t="shared" si="128"/>
        <v>10.765994192102937</v>
      </c>
      <c r="AB820">
        <f t="shared" si="129"/>
        <v>10.367309891077515</v>
      </c>
    </row>
    <row r="821" spans="1:28" x14ac:dyDescent="0.55000000000000004">
      <c r="A821" s="4">
        <v>61.147962626509518</v>
      </c>
      <c r="B821" s="4">
        <v>35.365955794385002</v>
      </c>
      <c r="C821" s="4">
        <v>9</v>
      </c>
      <c r="D821" s="4">
        <v>2</v>
      </c>
      <c r="E821" s="4">
        <v>38978051632.7519</v>
      </c>
      <c r="F821" s="4">
        <v>23342166359.278225</v>
      </c>
      <c r="G821" s="4">
        <v>-5.2233290831611319</v>
      </c>
      <c r="H821" s="4">
        <v>-8.8317026362913857</v>
      </c>
      <c r="I821" s="4">
        <v>-7.7110915705523642</v>
      </c>
      <c r="J821" s="4">
        <v>997719040</v>
      </c>
      <c r="K821" s="4">
        <v>991853164</v>
      </c>
      <c r="L821" s="4">
        <v>90461341500</v>
      </c>
      <c r="M821" s="4">
        <v>89930391900</v>
      </c>
      <c r="N821" s="4">
        <v>15163</v>
      </c>
      <c r="O821" s="4">
        <f t="shared" si="120"/>
        <v>91459060540</v>
      </c>
      <c r="P821" s="4">
        <f t="shared" si="126"/>
        <v>536815476</v>
      </c>
      <c r="Q821" s="4">
        <f t="shared" si="127"/>
        <v>991853164</v>
      </c>
      <c r="R821" s="4">
        <f t="shared" si="121"/>
        <v>1.6714239474736683</v>
      </c>
      <c r="S821" s="4">
        <f t="shared" si="122"/>
        <v>5.1412307352982418E-2</v>
      </c>
      <c r="T821" s="4">
        <f t="shared" si="123"/>
        <v>294929.3813229411</v>
      </c>
      <c r="U821" s="4">
        <f t="shared" si="124"/>
        <v>0.58694619519432034</v>
      </c>
      <c r="V821" s="4">
        <f t="shared" si="125"/>
        <v>1.0844777522793478</v>
      </c>
      <c r="X821">
        <v>38978051632.7519</v>
      </c>
      <c r="Y821">
        <v>23342166359.278225</v>
      </c>
      <c r="AA821">
        <f t="shared" si="128"/>
        <v>10.590820126564759</v>
      </c>
      <c r="AB821">
        <f t="shared" si="129"/>
        <v>10.368141159944997</v>
      </c>
    </row>
    <row r="822" spans="1:28" x14ac:dyDescent="0.55000000000000004">
      <c r="A822" s="4">
        <v>59.662480844143587</v>
      </c>
      <c r="B822" s="4">
        <v>20.20651540711793</v>
      </c>
      <c r="C822" s="4">
        <v>7</v>
      </c>
      <c r="D822" s="4">
        <v>3</v>
      </c>
      <c r="E822" s="4">
        <v>279446047398.32587</v>
      </c>
      <c r="F822" s="4">
        <v>130182778710.63782</v>
      </c>
      <c r="G822" s="4">
        <v>-5.035718170461859</v>
      </c>
      <c r="H822" s="4">
        <v>-10.217512281630359</v>
      </c>
      <c r="I822" s="4">
        <v>-8.7825022913470736</v>
      </c>
      <c r="J822" s="4">
        <v>459943637</v>
      </c>
      <c r="K822" s="4">
        <v>452979599</v>
      </c>
      <c r="L822" s="4">
        <v>90537138500</v>
      </c>
      <c r="M822" s="4">
        <v>89177174100</v>
      </c>
      <c r="N822" s="4">
        <v>8612</v>
      </c>
      <c r="O822" s="4">
        <f t="shared" si="120"/>
        <v>90997082137</v>
      </c>
      <c r="P822" s="4">
        <f t="shared" si="126"/>
        <v>1366928438</v>
      </c>
      <c r="Q822" s="4">
        <f t="shared" si="127"/>
        <v>452979599</v>
      </c>
      <c r="R822" s="4">
        <f t="shared" si="121"/>
        <v>1.9999630694312269</v>
      </c>
      <c r="S822" s="4">
        <f t="shared" si="122"/>
        <v>5.2574135894972444E-2</v>
      </c>
      <c r="T822" s="4">
        <f t="shared" si="123"/>
        <v>163806.78166930267</v>
      </c>
      <c r="U822" s="4">
        <f t="shared" si="124"/>
        <v>1.5021673287743784</v>
      </c>
      <c r="V822" s="4">
        <f t="shared" si="125"/>
        <v>0.49779574065684851</v>
      </c>
      <c r="X822">
        <v>279446047398.32587</v>
      </c>
      <c r="Y822">
        <v>130182778710.63782</v>
      </c>
      <c r="AA822">
        <f t="shared" si="128"/>
        <v>11.446297971152724</v>
      </c>
      <c r="AB822">
        <f t="shared" si="129"/>
        <v>11.11455353718449</v>
      </c>
    </row>
    <row r="823" spans="1:28" x14ac:dyDescent="0.55000000000000004">
      <c r="A823" s="4">
        <v>41.970449484140822</v>
      </c>
      <c r="B823" s="4">
        <v>10.03263537668521</v>
      </c>
      <c r="C823" s="4">
        <v>7</v>
      </c>
      <c r="D823" s="4">
        <v>4</v>
      </c>
      <c r="E823" s="4">
        <v>84245480440.142899</v>
      </c>
      <c r="F823" s="4">
        <v>39245552542.207497</v>
      </c>
      <c r="G823" s="4">
        <v>-4.0163717262181056</v>
      </c>
      <c r="H823" s="4">
        <v>-9.3495143413637543</v>
      </c>
      <c r="I823" s="4">
        <v>-7.616201474136707</v>
      </c>
      <c r="J823" s="4">
        <v>194904094</v>
      </c>
      <c r="K823" s="4">
        <v>194533145</v>
      </c>
      <c r="L823" s="4">
        <v>90679579200</v>
      </c>
      <c r="M823" s="4">
        <v>90491785300</v>
      </c>
      <c r="N823" s="4">
        <v>968</v>
      </c>
      <c r="O823" s="4">
        <f t="shared" si="120"/>
        <v>90874483294</v>
      </c>
      <c r="P823" s="4">
        <f t="shared" si="126"/>
        <v>188164849</v>
      </c>
      <c r="Q823" s="4">
        <f t="shared" si="127"/>
        <v>194533145</v>
      </c>
      <c r="R823" s="4">
        <f t="shared" si="121"/>
        <v>0.42112811003489653</v>
      </c>
      <c r="S823" s="4">
        <f t="shared" si="122"/>
        <v>7.1535413063656253E-2</v>
      </c>
      <c r="T823" s="4">
        <f t="shared" si="123"/>
        <v>13531.759425763277</v>
      </c>
      <c r="U823" s="4">
        <f t="shared" si="124"/>
        <v>0.20706015834086575</v>
      </c>
      <c r="V823" s="4">
        <f t="shared" si="125"/>
        <v>0.21406795169403078</v>
      </c>
      <c r="X823">
        <v>84245480440.142899</v>
      </c>
      <c r="Y823">
        <v>39245552542.207497</v>
      </c>
      <c r="AA823">
        <f t="shared" si="128"/>
        <v>10.925546611352802</v>
      </c>
      <c r="AB823">
        <f t="shared" si="129"/>
        <v>10.593790447939449</v>
      </c>
    </row>
    <row r="824" spans="1:28" x14ac:dyDescent="0.55000000000000004">
      <c r="A824" s="4">
        <v>42.478437650819309</v>
      </c>
      <c r="B824" s="4">
        <v>49.715318849428641</v>
      </c>
      <c r="C824" s="4">
        <v>6</v>
      </c>
      <c r="D824" s="4">
        <v>4</v>
      </c>
      <c r="E824" s="4">
        <v>70478012320.795303</v>
      </c>
      <c r="F824" s="4">
        <v>28145107391.189693</v>
      </c>
      <c r="G824" s="4">
        <v>-4.3340986905168588</v>
      </c>
      <c r="H824" s="4">
        <v>-9.5447293702169844</v>
      </c>
      <c r="I824" s="4">
        <v>-7.3023605930931828</v>
      </c>
      <c r="J824" s="4">
        <v>1726320302</v>
      </c>
      <c r="K824" s="4">
        <v>1721978577</v>
      </c>
      <c r="L824" s="4">
        <v>90680948500</v>
      </c>
      <c r="M824" s="4">
        <v>90441185600</v>
      </c>
      <c r="N824" s="4">
        <v>1199234</v>
      </c>
      <c r="O824" s="4">
        <f t="shared" si="120"/>
        <v>92407268802</v>
      </c>
      <c r="P824" s="4">
        <f t="shared" si="126"/>
        <v>244104625</v>
      </c>
      <c r="Q824" s="4">
        <f t="shared" si="127"/>
        <v>1721978577</v>
      </c>
      <c r="R824" s="4">
        <f t="shared" si="121"/>
        <v>2.1276282996878781</v>
      </c>
      <c r="S824" s="4">
        <f t="shared" si="122"/>
        <v>7.0824626228936816E-2</v>
      </c>
      <c r="T824" s="4">
        <f t="shared" si="123"/>
        <v>16932443.753724027</v>
      </c>
      <c r="U824" s="4">
        <f t="shared" si="124"/>
        <v>0.26416171386153636</v>
      </c>
      <c r="V824" s="4">
        <f t="shared" si="125"/>
        <v>1.8634665858263419</v>
      </c>
      <c r="X824">
        <v>70478012320.795303</v>
      </c>
      <c r="Y824">
        <v>28145107391.189693</v>
      </c>
      <c r="AA824">
        <f t="shared" si="128"/>
        <v>10.848053647244468</v>
      </c>
      <c r="AB824">
        <f t="shared" si="129"/>
        <v>10.449402910104485</v>
      </c>
    </row>
    <row r="825" spans="1:28" x14ac:dyDescent="0.55000000000000004">
      <c r="A825" s="4">
        <v>56.107569113207717</v>
      </c>
      <c r="B825" s="4">
        <v>46.462615079277228</v>
      </c>
      <c r="C825" s="4">
        <v>8</v>
      </c>
      <c r="D825" s="4">
        <v>2</v>
      </c>
      <c r="E825" s="4">
        <v>2006928352922.1411</v>
      </c>
      <c r="F825" s="4">
        <v>1068313048864.8673</v>
      </c>
      <c r="G825" s="4">
        <v>-4.1537350129615804</v>
      </c>
      <c r="H825" s="4">
        <v>-8.4663262195493481</v>
      </c>
      <c r="I825" s="4">
        <v>-7.4094835440763678</v>
      </c>
      <c r="J825" s="4">
        <v>1557388430</v>
      </c>
      <c r="K825" s="4">
        <v>1145229803</v>
      </c>
      <c r="L825" s="4">
        <v>90574375800</v>
      </c>
      <c r="M825" s="4">
        <v>66798771200</v>
      </c>
      <c r="N825" s="4">
        <v>14073</v>
      </c>
      <c r="O825" s="4">
        <f t="shared" si="120"/>
        <v>92131764230</v>
      </c>
      <c r="P825" s="4">
        <f t="shared" si="126"/>
        <v>24187763227</v>
      </c>
      <c r="Q825" s="4">
        <f t="shared" si="127"/>
        <v>1145229803</v>
      </c>
      <c r="R825" s="4">
        <f t="shared" si="121"/>
        <v>27.496480982126965</v>
      </c>
      <c r="S825" s="4">
        <f t="shared" si="122"/>
        <v>5.5579162128089638E-2</v>
      </c>
      <c r="T825" s="4">
        <f t="shared" si="123"/>
        <v>253206.40796215824</v>
      </c>
      <c r="U825" s="4">
        <f t="shared" si="124"/>
        <v>26.253446277895076</v>
      </c>
      <c r="V825" s="4">
        <f t="shared" si="125"/>
        <v>1.243034704231887</v>
      </c>
      <c r="X825">
        <v>2006928352922.1411</v>
      </c>
      <c r="Y825">
        <v>1068313048864.8673</v>
      </c>
      <c r="AA825">
        <f t="shared" si="128"/>
        <v>12.302531868508428</v>
      </c>
      <c r="AB825">
        <f t="shared" si="129"/>
        <v>12.028698533098023</v>
      </c>
    </row>
    <row r="826" spans="1:28" x14ac:dyDescent="0.55000000000000004">
      <c r="A826" s="4">
        <v>28.848993935633001</v>
      </c>
      <c r="B826" s="4">
        <v>41.995568472892749</v>
      </c>
      <c r="C826" s="4">
        <v>9</v>
      </c>
      <c r="D826" s="4">
        <v>3</v>
      </c>
      <c r="E826" s="4">
        <v>33546494329.496998</v>
      </c>
      <c r="F826" s="4">
        <v>20091816179.764381</v>
      </c>
      <c r="G826" s="4">
        <v>-4.4641360939106711</v>
      </c>
      <c r="H826" s="4">
        <v>-8.6987738481707382</v>
      </c>
      <c r="I826" s="4">
        <v>-8.6814976592847053</v>
      </c>
      <c r="J826" s="4">
        <v>1266206135</v>
      </c>
      <c r="K826" s="4">
        <v>1265248925</v>
      </c>
      <c r="L826" s="4">
        <v>90680975400</v>
      </c>
      <c r="M826" s="4">
        <v>90574150600</v>
      </c>
      <c r="N826" s="4">
        <v>2054</v>
      </c>
      <c r="O826" s="4">
        <f t="shared" si="120"/>
        <v>91947181535</v>
      </c>
      <c r="P826" s="4">
        <f t="shared" si="126"/>
        <v>107782010</v>
      </c>
      <c r="Q826" s="4">
        <f t="shared" si="127"/>
        <v>1265248925</v>
      </c>
      <c r="R826" s="4">
        <f t="shared" si="121"/>
        <v>1.4932822432162876</v>
      </c>
      <c r="S826" s="4">
        <f t="shared" si="122"/>
        <v>9.5005225549442754E-2</v>
      </c>
      <c r="T826" s="4">
        <f t="shared" si="123"/>
        <v>21619.86341405036</v>
      </c>
      <c r="U826" s="4">
        <f t="shared" si="124"/>
        <v>0.11722165726088343</v>
      </c>
      <c r="V826" s="4">
        <f t="shared" si="125"/>
        <v>1.376060585955404</v>
      </c>
      <c r="X826">
        <v>33546494329.496998</v>
      </c>
      <c r="Y826">
        <v>20091816179.764381</v>
      </c>
      <c r="AA826">
        <f t="shared" si="128"/>
        <v>10.525647142302217</v>
      </c>
      <c r="AB826">
        <f t="shared" si="129"/>
        <v>10.303019196140946</v>
      </c>
    </row>
    <row r="827" spans="1:28" x14ac:dyDescent="0.55000000000000004">
      <c r="A827" s="4">
        <v>46.473546170781738</v>
      </c>
      <c r="B827" s="4">
        <v>16.618906877720242</v>
      </c>
      <c r="C827" s="4">
        <v>5</v>
      </c>
      <c r="D827" s="4">
        <v>3</v>
      </c>
      <c r="E827" s="4">
        <v>41385185631.692818</v>
      </c>
      <c r="F827" s="4">
        <v>13768409902.970448</v>
      </c>
      <c r="G827" s="4">
        <v>-4.2660251667290989</v>
      </c>
      <c r="H827" s="4">
        <v>-8.9177466307732782</v>
      </c>
      <c r="I827" s="4">
        <v>-7.7134758159063344</v>
      </c>
      <c r="J827" s="4">
        <v>350316007</v>
      </c>
      <c r="K827" s="4">
        <v>349790685</v>
      </c>
      <c r="L827" s="4">
        <v>90637686100</v>
      </c>
      <c r="M827" s="4">
        <v>90490304200</v>
      </c>
      <c r="N827" s="4">
        <v>2237</v>
      </c>
      <c r="O827" s="4">
        <f t="shared" si="120"/>
        <v>90988002107</v>
      </c>
      <c r="P827" s="4">
        <f t="shared" si="126"/>
        <v>147907222</v>
      </c>
      <c r="Q827" s="4">
        <f t="shared" si="127"/>
        <v>349790685</v>
      </c>
      <c r="R827" s="4">
        <f t="shared" si="121"/>
        <v>0.54699289518932137</v>
      </c>
      <c r="S827" s="4">
        <f t="shared" si="122"/>
        <v>6.5636270855996243E-2</v>
      </c>
      <c r="T827" s="4">
        <f t="shared" si="123"/>
        <v>34081.765627847781</v>
      </c>
      <c r="U827" s="4">
        <f t="shared" si="124"/>
        <v>0.1625568410943502</v>
      </c>
      <c r="V827" s="4">
        <f t="shared" si="125"/>
        <v>0.38443605409497117</v>
      </c>
      <c r="X827">
        <v>41385185631.692818</v>
      </c>
      <c r="Y827">
        <v>13768409902.970448</v>
      </c>
      <c r="AA827">
        <f t="shared" si="128"/>
        <v>10.616844907550792</v>
      </c>
      <c r="AB827">
        <f t="shared" si="129"/>
        <v>10.138883787007783</v>
      </c>
    </row>
    <row r="828" spans="1:28" x14ac:dyDescent="0.55000000000000004">
      <c r="A828" s="4">
        <v>30.449060443102461</v>
      </c>
      <c r="B828" s="4">
        <v>35.99093310688442</v>
      </c>
      <c r="C828" s="4">
        <v>2</v>
      </c>
      <c r="D828" s="4">
        <v>4</v>
      </c>
      <c r="E828" s="4">
        <v>75984047590.744965</v>
      </c>
      <c r="F828" s="4">
        <v>10111826462.782482</v>
      </c>
      <c r="G828" s="4">
        <v>-4.5526004524071979</v>
      </c>
      <c r="H828" s="4">
        <v>-9.1951480333831306</v>
      </c>
      <c r="I828" s="4">
        <v>-8.3914812309345646</v>
      </c>
      <c r="J828" s="4">
        <v>981230440</v>
      </c>
      <c r="K828" s="4">
        <v>980528387</v>
      </c>
      <c r="L828" s="4">
        <v>90626469500</v>
      </c>
      <c r="M828" s="4">
        <v>90532110000</v>
      </c>
      <c r="N828" s="4">
        <v>103201</v>
      </c>
      <c r="O828" s="4">
        <f t="shared" si="120"/>
        <v>91607699940</v>
      </c>
      <c r="P828" s="4">
        <f t="shared" si="126"/>
        <v>95061553</v>
      </c>
      <c r="Q828" s="4">
        <f t="shared" si="127"/>
        <v>980528387</v>
      </c>
      <c r="R828" s="4">
        <f t="shared" si="121"/>
        <v>1.174126127721224</v>
      </c>
      <c r="S828" s="4">
        <f t="shared" si="122"/>
        <v>9.1521363774963185E-2</v>
      </c>
      <c r="T828" s="4">
        <f t="shared" si="123"/>
        <v>1127616.5011456257</v>
      </c>
      <c r="U828" s="4">
        <f t="shared" si="124"/>
        <v>0.10377026501294341</v>
      </c>
      <c r="V828" s="4">
        <f t="shared" si="125"/>
        <v>1.0703558627082805</v>
      </c>
      <c r="X828">
        <v>75984047590.744965</v>
      </c>
      <c r="Y828">
        <v>10111826462.782482</v>
      </c>
      <c r="AA828">
        <f t="shared" si="128"/>
        <v>10.880722424247727</v>
      </c>
      <c r="AB828">
        <f t="shared" si="129"/>
        <v>10.004829607724041</v>
      </c>
    </row>
    <row r="829" spans="1:28" x14ac:dyDescent="0.55000000000000004">
      <c r="A829" s="4">
        <v>33.140673527209508</v>
      </c>
      <c r="B829" s="4">
        <v>18.407958131088488</v>
      </c>
      <c r="C829" s="4">
        <v>4</v>
      </c>
      <c r="D829" s="4">
        <v>4</v>
      </c>
      <c r="E829" s="4">
        <v>133602252765.29744</v>
      </c>
      <c r="F829" s="4">
        <v>35570318447.231369</v>
      </c>
      <c r="G829" s="4">
        <v>-3.9292481197967608</v>
      </c>
      <c r="H829" s="4">
        <v>-9.173546325639828</v>
      </c>
      <c r="I829" s="4">
        <v>-7.4361087587715922</v>
      </c>
      <c r="J829" s="4">
        <v>392634485</v>
      </c>
      <c r="K829" s="4">
        <v>391920952</v>
      </c>
      <c r="L829" s="4">
        <v>90519220200</v>
      </c>
      <c r="M829" s="4">
        <v>90326926300</v>
      </c>
      <c r="N829" s="4">
        <v>1039</v>
      </c>
      <c r="O829" s="4">
        <f t="shared" si="120"/>
        <v>90911854685</v>
      </c>
      <c r="P829" s="4">
        <f t="shared" si="126"/>
        <v>193007433</v>
      </c>
      <c r="Q829" s="4">
        <f t="shared" si="127"/>
        <v>391920952</v>
      </c>
      <c r="R829" s="4">
        <f t="shared" si="121"/>
        <v>0.64340166310182012</v>
      </c>
      <c r="S829" s="4">
        <f t="shared" si="122"/>
        <v>8.6099393120761883E-2</v>
      </c>
      <c r="T829" s="4">
        <f t="shared" si="123"/>
        <v>12067.448588664407</v>
      </c>
      <c r="U829" s="4">
        <f t="shared" si="124"/>
        <v>0.212301722001768</v>
      </c>
      <c r="V829" s="4">
        <f t="shared" si="125"/>
        <v>0.43109994110005212</v>
      </c>
      <c r="X829">
        <v>133602252765.29744</v>
      </c>
      <c r="Y829">
        <v>35570318447.231369</v>
      </c>
      <c r="AA829">
        <f t="shared" si="128"/>
        <v>11.125813781158159</v>
      </c>
      <c r="AB829">
        <f t="shared" si="129"/>
        <v>10.551087753272828</v>
      </c>
    </row>
    <row r="830" spans="1:28" x14ac:dyDescent="0.55000000000000004">
      <c r="A830" s="4">
        <v>48.01319623766814</v>
      </c>
      <c r="B830" s="4">
        <v>27.934440371004399</v>
      </c>
      <c r="C830" s="4">
        <v>3</v>
      </c>
      <c r="D830" s="4">
        <v>4</v>
      </c>
      <c r="E830" s="4">
        <v>215441040589.70041</v>
      </c>
      <c r="F830" s="4">
        <v>43006172274.458824</v>
      </c>
      <c r="G830" s="4">
        <v>-3.6765316136097779</v>
      </c>
      <c r="H830" s="4">
        <v>-10.22400060021819</v>
      </c>
      <c r="I830" s="4">
        <v>-8.7576004341157141</v>
      </c>
      <c r="J830" s="4">
        <v>683149704</v>
      </c>
      <c r="K830" s="4">
        <v>680799180</v>
      </c>
      <c r="L830" s="4">
        <v>90651023600</v>
      </c>
      <c r="M830" s="4">
        <v>90337476000</v>
      </c>
      <c r="N830" s="4">
        <v>351912</v>
      </c>
      <c r="O830" s="4">
        <f t="shared" si="120"/>
        <v>91334173304</v>
      </c>
      <c r="P830" s="4">
        <f t="shared" si="126"/>
        <v>315898124</v>
      </c>
      <c r="Q830" s="4">
        <f t="shared" si="127"/>
        <v>680799180</v>
      </c>
      <c r="R830" s="4">
        <f t="shared" si="121"/>
        <v>1.0912643843422727</v>
      </c>
      <c r="S830" s="4">
        <f t="shared" si="122"/>
        <v>6.3812584243166423E-2</v>
      </c>
      <c r="T830" s="4">
        <f t="shared" si="123"/>
        <v>5514774.3062558332</v>
      </c>
      <c r="U830" s="4">
        <f t="shared" si="124"/>
        <v>0.34587067750485145</v>
      </c>
      <c r="V830" s="4">
        <f t="shared" si="125"/>
        <v>0.74539370683742123</v>
      </c>
      <c r="X830">
        <v>215441040589.70041</v>
      </c>
      <c r="Y830">
        <v>43006172274.458824</v>
      </c>
      <c r="AA830">
        <f t="shared" si="128"/>
        <v>11.333328438069966</v>
      </c>
      <c r="AB830">
        <f t="shared" si="129"/>
        <v>10.633530790285851</v>
      </c>
    </row>
    <row r="831" spans="1:28" x14ac:dyDescent="0.55000000000000004">
      <c r="A831" s="4">
        <v>34.341742975657453</v>
      </c>
      <c r="B831" s="4">
        <v>36.371634053736813</v>
      </c>
      <c r="C831" s="4">
        <v>9</v>
      </c>
      <c r="D831" s="4">
        <v>1</v>
      </c>
      <c r="E831" s="4">
        <v>299025704117.85223</v>
      </c>
      <c r="F831" s="4">
        <v>179096237730.36081</v>
      </c>
      <c r="G831" s="4">
        <v>-5.1644370371499662</v>
      </c>
      <c r="H831" s="4">
        <v>-9.8893840634901711</v>
      </c>
      <c r="I831" s="4">
        <v>-8.4562552318333264</v>
      </c>
      <c r="J831" s="4">
        <v>995522813</v>
      </c>
      <c r="K831" s="4">
        <v>983232553</v>
      </c>
      <c r="L831" s="4">
        <v>90669982100</v>
      </c>
      <c r="M831" s="4">
        <v>89553894300</v>
      </c>
      <c r="N831" s="4">
        <v>5935</v>
      </c>
      <c r="O831" s="4">
        <f t="shared" si="120"/>
        <v>91665504913</v>
      </c>
      <c r="P831" s="4">
        <f t="shared" si="126"/>
        <v>1128378060</v>
      </c>
      <c r="Q831" s="4">
        <f t="shared" si="127"/>
        <v>983232553</v>
      </c>
      <c r="R831" s="4">
        <f t="shared" si="121"/>
        <v>2.3036044093185719</v>
      </c>
      <c r="S831" s="4">
        <f t="shared" si="122"/>
        <v>8.3844015435136171E-2</v>
      </c>
      <c r="T831" s="4">
        <f t="shared" si="123"/>
        <v>70786.20900011003</v>
      </c>
      <c r="U831" s="4">
        <f t="shared" si="124"/>
        <v>1.2309734845959197</v>
      </c>
      <c r="V831" s="4">
        <f t="shared" si="125"/>
        <v>1.072630924722652</v>
      </c>
      <c r="X831">
        <v>299025704117.85223</v>
      </c>
      <c r="Y831">
        <v>179096237730.36081</v>
      </c>
      <c r="AA831">
        <f t="shared" si="128"/>
        <v>11.475708521691459</v>
      </c>
      <c r="AB831">
        <f t="shared" si="129"/>
        <v>11.253086462732863</v>
      </c>
    </row>
    <row r="832" spans="1:28" x14ac:dyDescent="0.55000000000000004">
      <c r="A832" s="4">
        <v>41.116836719336021</v>
      </c>
      <c r="B832" s="4">
        <v>11.85162139418027</v>
      </c>
      <c r="C832" s="4">
        <v>3</v>
      </c>
      <c r="D832" s="4">
        <v>4</v>
      </c>
      <c r="E832" s="4">
        <v>258271087637.20792</v>
      </c>
      <c r="F832" s="4">
        <v>51555872818.080978</v>
      </c>
      <c r="G832" s="4">
        <v>-4.4802105169532851</v>
      </c>
      <c r="H832" s="4">
        <v>-10.078514794582951</v>
      </c>
      <c r="I832" s="4">
        <v>-7.4376721075909913</v>
      </c>
      <c r="J832" s="4">
        <v>234741232</v>
      </c>
      <c r="K832" s="4">
        <v>234105728</v>
      </c>
      <c r="L832" s="4">
        <v>90655376300</v>
      </c>
      <c r="M832" s="4">
        <v>90403806300</v>
      </c>
      <c r="N832" s="4">
        <v>229096</v>
      </c>
      <c r="O832" s="4">
        <f t="shared" si="120"/>
        <v>90890117532</v>
      </c>
      <c r="P832" s="4">
        <f t="shared" si="126"/>
        <v>252205504</v>
      </c>
      <c r="Q832" s="4">
        <f t="shared" si="127"/>
        <v>234105728</v>
      </c>
      <c r="R832" s="4">
        <f t="shared" si="121"/>
        <v>0.53505402479954178</v>
      </c>
      <c r="S832" s="4">
        <f t="shared" si="122"/>
        <v>7.2757645544571897E-2</v>
      </c>
      <c r="T832" s="4">
        <f t="shared" si="123"/>
        <v>3148754.9972965247</v>
      </c>
      <c r="U832" s="4">
        <f t="shared" si="124"/>
        <v>0.27748396728742825</v>
      </c>
      <c r="V832" s="4">
        <f t="shared" si="125"/>
        <v>0.25757005751211354</v>
      </c>
      <c r="X832">
        <v>258271087637.20792</v>
      </c>
      <c r="Y832">
        <v>51555872818.080978</v>
      </c>
      <c r="AA832">
        <f t="shared" si="128"/>
        <v>11.41207579145239</v>
      </c>
      <c r="AB832">
        <f t="shared" si="129"/>
        <v>10.712278143668275</v>
      </c>
    </row>
    <row r="833" spans="1:28" x14ac:dyDescent="0.55000000000000004">
      <c r="A833" s="4">
        <v>68.926793946556273</v>
      </c>
      <c r="B833" s="4">
        <v>38.732838372052804</v>
      </c>
      <c r="C833" s="4">
        <v>8</v>
      </c>
      <c r="D833" s="4">
        <v>1</v>
      </c>
      <c r="E833" s="4">
        <v>242941246073.10535</v>
      </c>
      <c r="F833" s="4">
        <v>129375369611.0419</v>
      </c>
      <c r="G833" s="4">
        <v>-5.528963333414322</v>
      </c>
      <c r="H833" s="4">
        <v>-9.1218627654764468</v>
      </c>
      <c r="I833" s="4">
        <v>-8.7094592908568949</v>
      </c>
      <c r="J833" s="4">
        <v>1186098484</v>
      </c>
      <c r="K833" s="4">
        <v>1079329624</v>
      </c>
      <c r="L833" s="4">
        <v>90255807400</v>
      </c>
      <c r="M833" s="4">
        <v>82206179700</v>
      </c>
      <c r="N833" s="4">
        <v>27878</v>
      </c>
      <c r="O833" s="4">
        <f t="shared" ref="O833:O896" si="130">J833+L833</f>
        <v>91441905884</v>
      </c>
      <c r="P833" s="4">
        <f t="shared" si="126"/>
        <v>8156396560</v>
      </c>
      <c r="Q833" s="4">
        <f t="shared" si="127"/>
        <v>1079329624</v>
      </c>
      <c r="R833" s="4">
        <f t="shared" ref="R833:R896" si="131">U833+V833</f>
        <v>10.1001024581838</v>
      </c>
      <c r="S833" s="4">
        <f t="shared" ref="S833:S896" si="132">10^(0.000000000262*(A833^4)-0.000000233*(A833^3)+0.0000868*(A833^2)-0.0147*(A833)-0.665)</f>
        <v>4.610721550946683E-2</v>
      </c>
      <c r="T833" s="4">
        <f t="shared" ref="T833:T896" si="133">N833/S833</f>
        <v>604634.21379840281</v>
      </c>
      <c r="U833" s="4">
        <f t="shared" ref="U833:U896" si="134">(P833/O833)*100</f>
        <v>8.9197578300116795</v>
      </c>
      <c r="V833" s="4">
        <f t="shared" ref="V833:V896" si="135">(Q833/O833)*100</f>
        <v>1.1803446281721202</v>
      </c>
      <c r="X833">
        <v>242941246073.10535</v>
      </c>
      <c r="Y833">
        <v>129375369611.0419</v>
      </c>
      <c r="AA833">
        <f t="shared" si="128"/>
        <v>11.385501254703247</v>
      </c>
      <c r="AB833">
        <f t="shared" si="129"/>
        <v>11.111851603533799</v>
      </c>
    </row>
    <row r="834" spans="1:28" x14ac:dyDescent="0.55000000000000004">
      <c r="A834" s="4">
        <v>58.187802575909082</v>
      </c>
      <c r="B834" s="4">
        <v>25.838527715621861</v>
      </c>
      <c r="C834" s="4">
        <v>10</v>
      </c>
      <c r="D834" s="4">
        <v>3</v>
      </c>
      <c r="E834" s="4">
        <v>79860010210.40979</v>
      </c>
      <c r="F834" s="4">
        <v>53145057786.301682</v>
      </c>
      <c r="G834" s="4">
        <v>-5.1963239024082766</v>
      </c>
      <c r="H834" s="4">
        <v>-9.564005858022556</v>
      </c>
      <c r="I834" s="4">
        <v>-8.5933376568254349</v>
      </c>
      <c r="J834" s="4">
        <v>629757580</v>
      </c>
      <c r="K834" s="4">
        <v>625769734</v>
      </c>
      <c r="L834" s="4">
        <v>90551416100</v>
      </c>
      <c r="M834" s="4">
        <v>89978652200</v>
      </c>
      <c r="N834" s="4">
        <v>8606</v>
      </c>
      <c r="O834" s="4">
        <f t="shared" si="130"/>
        <v>91181173680</v>
      </c>
      <c r="P834" s="4">
        <f t="shared" si="126"/>
        <v>576751746</v>
      </c>
      <c r="Q834" s="4">
        <f t="shared" si="127"/>
        <v>625769734</v>
      </c>
      <c r="R834" s="4">
        <f t="shared" si="131"/>
        <v>1.3188264983517812</v>
      </c>
      <c r="S834" s="4">
        <f t="shared" si="132"/>
        <v>5.3780877896595553E-2</v>
      </c>
      <c r="T834" s="4">
        <f t="shared" si="133"/>
        <v>160019.70099013165</v>
      </c>
      <c r="U834" s="4">
        <f t="shared" si="134"/>
        <v>0.63253380355039968</v>
      </c>
      <c r="V834" s="4">
        <f t="shared" si="135"/>
        <v>0.68629269480138155</v>
      </c>
      <c r="X834">
        <v>79860010210.40979</v>
      </c>
      <c r="Y834">
        <v>53145057786.301682</v>
      </c>
      <c r="AA834">
        <f t="shared" si="128"/>
        <v>10.902329361384544</v>
      </c>
      <c r="AB834">
        <f t="shared" si="129"/>
        <v>10.725462883611238</v>
      </c>
    </row>
    <row r="835" spans="1:28" x14ac:dyDescent="0.55000000000000004">
      <c r="A835" s="4">
        <v>31.443610171877779</v>
      </c>
      <c r="B835" s="4">
        <v>13.505509579755151</v>
      </c>
      <c r="C835" s="4">
        <v>2</v>
      </c>
      <c r="D835" s="4">
        <v>4</v>
      </c>
      <c r="E835" s="4">
        <v>306775484288.3833</v>
      </c>
      <c r="F835" s="4">
        <v>40825154206.947304</v>
      </c>
      <c r="G835" s="4">
        <v>-5.2811997560099062</v>
      </c>
      <c r="H835" s="4">
        <v>-10.20121619236644</v>
      </c>
      <c r="I835" s="4">
        <v>-7.20981617910466</v>
      </c>
      <c r="J835" s="4">
        <v>272092631</v>
      </c>
      <c r="K835" s="4">
        <v>271848997</v>
      </c>
      <c r="L835" s="4">
        <v>90529636700</v>
      </c>
      <c r="M835" s="4">
        <v>90444515900</v>
      </c>
      <c r="N835" s="4">
        <v>187108</v>
      </c>
      <c r="O835" s="4">
        <f t="shared" si="130"/>
        <v>90801729331</v>
      </c>
      <c r="P835" s="4">
        <f t="shared" ref="P835:P898" si="136">(L835-M835)+(J835-K835)</f>
        <v>85364434</v>
      </c>
      <c r="Q835" s="4">
        <f t="shared" ref="Q835:Q898" si="137">K835</f>
        <v>271848997</v>
      </c>
      <c r="R835" s="4">
        <f t="shared" si="131"/>
        <v>0.39339936984883633</v>
      </c>
      <c r="S835" s="4">
        <f t="shared" si="132"/>
        <v>8.945624803552725E-2</v>
      </c>
      <c r="T835" s="4">
        <f t="shared" si="133"/>
        <v>2091614.6620154546</v>
      </c>
      <c r="U835" s="4">
        <f t="shared" si="134"/>
        <v>9.4011903329308408E-2</v>
      </c>
      <c r="V835" s="4">
        <f t="shared" si="135"/>
        <v>0.29938746651952791</v>
      </c>
      <c r="X835">
        <v>306775484288.3833</v>
      </c>
      <c r="Y835">
        <v>40825154206.947304</v>
      </c>
      <c r="AA835">
        <f t="shared" ref="AA835:AA898" si="138">LOG10(X835)</f>
        <v>11.486820650375742</v>
      </c>
      <c r="AB835">
        <f t="shared" ref="AB835:AB898" si="139">LOG10(Y835)</f>
        <v>10.610927833852056</v>
      </c>
    </row>
    <row r="836" spans="1:28" x14ac:dyDescent="0.55000000000000004">
      <c r="A836" s="4">
        <v>49.455827757881018</v>
      </c>
      <c r="B836" s="4">
        <v>41.14678604148164</v>
      </c>
      <c r="C836" s="4">
        <v>8</v>
      </c>
      <c r="D836" s="4">
        <v>5</v>
      </c>
      <c r="E836" s="4">
        <v>77144288879.547043</v>
      </c>
      <c r="F836" s="4">
        <v>41070943857.478966</v>
      </c>
      <c r="G836" s="4">
        <v>-4.5696249320103517</v>
      </c>
      <c r="H836" s="4">
        <v>-9.3481380442273849</v>
      </c>
      <c r="I836" s="4">
        <v>-7.1488020528041591</v>
      </c>
      <c r="J836" s="4">
        <v>1235836088</v>
      </c>
      <c r="K836" s="4">
        <v>1232053833</v>
      </c>
      <c r="L836" s="4">
        <v>90706736800</v>
      </c>
      <c r="M836" s="4">
        <v>90422038900</v>
      </c>
      <c r="N836" s="4">
        <v>8716</v>
      </c>
      <c r="O836" s="4">
        <f t="shared" si="130"/>
        <v>91942572888</v>
      </c>
      <c r="P836" s="4">
        <f t="shared" si="136"/>
        <v>288480155</v>
      </c>
      <c r="Q836" s="4">
        <f t="shared" si="137"/>
        <v>1232053833</v>
      </c>
      <c r="R836" s="4">
        <f t="shared" si="131"/>
        <v>1.6537866412029181</v>
      </c>
      <c r="S836" s="4">
        <f t="shared" si="132"/>
        <v>6.218485388616788E-2</v>
      </c>
      <c r="T836" s="4">
        <f t="shared" si="133"/>
        <v>140162.74792500152</v>
      </c>
      <c r="U836" s="4">
        <f t="shared" si="134"/>
        <v>0.31376123806260303</v>
      </c>
      <c r="V836" s="4">
        <f t="shared" si="135"/>
        <v>1.3400254031403152</v>
      </c>
      <c r="X836">
        <v>77144288879.547043</v>
      </c>
      <c r="Y836">
        <v>41070943857.478966</v>
      </c>
      <c r="AA836">
        <f t="shared" si="138"/>
        <v>10.887303780043929</v>
      </c>
      <c r="AB836">
        <f t="shared" si="139"/>
        <v>10.613534683554521</v>
      </c>
    </row>
    <row r="837" spans="1:28" x14ac:dyDescent="0.55000000000000004">
      <c r="A837" s="4">
        <v>46.675267407308347</v>
      </c>
      <c r="B837" s="4">
        <v>14.221430260000659</v>
      </c>
      <c r="C837" s="4">
        <v>9</v>
      </c>
      <c r="D837" s="4">
        <v>3</v>
      </c>
      <c r="E837" s="4">
        <v>112619052898.4263</v>
      </c>
      <c r="F837" s="4">
        <v>67450306042.403984</v>
      </c>
      <c r="G837" s="4">
        <v>-5.4092894146920409</v>
      </c>
      <c r="H837" s="4">
        <v>-9.4130602322186849</v>
      </c>
      <c r="I837" s="4">
        <v>-7.1895380760164054</v>
      </c>
      <c r="J837" s="4">
        <v>291555786</v>
      </c>
      <c r="K837" s="4">
        <v>290132741</v>
      </c>
      <c r="L837" s="4">
        <v>90653135400</v>
      </c>
      <c r="M837" s="4">
        <v>90203505100</v>
      </c>
      <c r="N837" s="4">
        <v>1987</v>
      </c>
      <c r="O837" s="4">
        <f t="shared" si="130"/>
        <v>90944691186</v>
      </c>
      <c r="P837" s="4">
        <f t="shared" si="136"/>
        <v>451053345</v>
      </c>
      <c r="Q837" s="4">
        <f t="shared" si="137"/>
        <v>290132741</v>
      </c>
      <c r="R837" s="4">
        <f t="shared" si="131"/>
        <v>0.81498554377861021</v>
      </c>
      <c r="S837" s="4">
        <f t="shared" si="132"/>
        <v>6.5392068195112327E-2</v>
      </c>
      <c r="T837" s="4">
        <f t="shared" si="133"/>
        <v>30385.94824790259</v>
      </c>
      <c r="U837" s="4">
        <f t="shared" si="134"/>
        <v>0.49596445830741903</v>
      </c>
      <c r="V837" s="4">
        <f t="shared" si="135"/>
        <v>0.31902108547119123</v>
      </c>
      <c r="X837">
        <v>112619052898.4263</v>
      </c>
      <c r="Y837">
        <v>67450306042.403984</v>
      </c>
      <c r="AA837">
        <f t="shared" si="138"/>
        <v>11.051611870698856</v>
      </c>
      <c r="AB837">
        <f t="shared" si="139"/>
        <v>10.828983924537585</v>
      </c>
    </row>
    <row r="838" spans="1:28" x14ac:dyDescent="0.55000000000000004">
      <c r="A838" s="4">
        <v>69.845270902384783</v>
      </c>
      <c r="B838" s="4">
        <v>15.77248982444384</v>
      </c>
      <c r="C838" s="4">
        <v>3</v>
      </c>
      <c r="D838" s="4">
        <v>2</v>
      </c>
      <c r="E838" s="4">
        <v>1236126182231.699</v>
      </c>
      <c r="F838" s="4">
        <v>246775924538.91605</v>
      </c>
      <c r="G838" s="4">
        <v>-3.6318047510261469</v>
      </c>
      <c r="H838" s="4">
        <v>-9.7786485276759887</v>
      </c>
      <c r="I838" s="4">
        <v>-7.2876106142178783</v>
      </c>
      <c r="J838" s="4">
        <v>353478763</v>
      </c>
      <c r="K838" s="4">
        <v>311930047</v>
      </c>
      <c r="L838" s="4">
        <v>90385686200</v>
      </c>
      <c r="M838" s="4">
        <v>79886528000</v>
      </c>
      <c r="N838" s="4">
        <v>10279</v>
      </c>
      <c r="O838" s="4">
        <f t="shared" si="130"/>
        <v>90739164963</v>
      </c>
      <c r="P838" s="4">
        <f t="shared" si="136"/>
        <v>10540706916</v>
      </c>
      <c r="Q838" s="4">
        <f t="shared" si="137"/>
        <v>311930047</v>
      </c>
      <c r="R838" s="4">
        <f t="shared" si="131"/>
        <v>11.960256596393954</v>
      </c>
      <c r="S838" s="4">
        <f t="shared" si="132"/>
        <v>4.5557649025660597E-2</v>
      </c>
      <c r="T838" s="4">
        <f t="shared" si="133"/>
        <v>225626.21688863481</v>
      </c>
      <c r="U838" s="4">
        <f t="shared" si="134"/>
        <v>11.616490983026019</v>
      </c>
      <c r="V838" s="4">
        <f t="shared" si="135"/>
        <v>0.34376561336793576</v>
      </c>
      <c r="X838">
        <v>1236126182231.699</v>
      </c>
      <c r="Y838">
        <v>246775924538.91605</v>
      </c>
      <c r="AA838">
        <f t="shared" si="138"/>
        <v>12.092062805259168</v>
      </c>
      <c r="AB838">
        <f t="shared" si="139"/>
        <v>11.392302787654893</v>
      </c>
    </row>
    <row r="839" spans="1:28" x14ac:dyDescent="0.55000000000000004">
      <c r="A839" s="4">
        <v>46.500465352514752</v>
      </c>
      <c r="B839" s="4">
        <v>49.530084291286606</v>
      </c>
      <c r="C839" s="4">
        <v>6</v>
      </c>
      <c r="D839" s="4">
        <v>2</v>
      </c>
      <c r="E839" s="4">
        <v>1652567546791.3647</v>
      </c>
      <c r="F839" s="4">
        <v>659895123136.55176</v>
      </c>
      <c r="G839" s="4">
        <v>-5.0955325296159906</v>
      </c>
      <c r="H839" s="4">
        <v>-8.4068386788850926</v>
      </c>
      <c r="I839" s="4">
        <v>-8.7673269380097629</v>
      </c>
      <c r="J839" s="4">
        <v>1722817394</v>
      </c>
      <c r="K839" s="4">
        <v>1450538566</v>
      </c>
      <c r="L839" s="4">
        <v>90658384600</v>
      </c>
      <c r="M839" s="4">
        <v>76455301400</v>
      </c>
      <c r="N839" s="4">
        <v>8543</v>
      </c>
      <c r="O839" s="4">
        <f t="shared" si="130"/>
        <v>92381201994</v>
      </c>
      <c r="P839" s="4">
        <f t="shared" si="136"/>
        <v>14475362028</v>
      </c>
      <c r="Q839" s="4">
        <f t="shared" si="137"/>
        <v>1450538566</v>
      </c>
      <c r="R839" s="4">
        <f t="shared" si="131"/>
        <v>17.239330351032194</v>
      </c>
      <c r="S839" s="4">
        <f t="shared" si="132"/>
        <v>6.5603588991338779E-2</v>
      </c>
      <c r="T839" s="4">
        <f t="shared" si="133"/>
        <v>130221.53408600675</v>
      </c>
      <c r="U839" s="4">
        <f t="shared" si="134"/>
        <v>15.669163980936457</v>
      </c>
      <c r="V839" s="4">
        <f t="shared" si="135"/>
        <v>1.5701663700957367</v>
      </c>
      <c r="X839">
        <v>1652567546791.3647</v>
      </c>
      <c r="Y839">
        <v>659895123136.55176</v>
      </c>
      <c r="AA839">
        <f t="shared" si="138"/>
        <v>12.218159219806228</v>
      </c>
      <c r="AB839">
        <f t="shared" si="139"/>
        <v>11.819474918780806</v>
      </c>
    </row>
    <row r="840" spans="1:28" x14ac:dyDescent="0.55000000000000004">
      <c r="A840" s="4">
        <v>58.303256512335778</v>
      </c>
      <c r="B840" s="4">
        <v>34.329729364591699</v>
      </c>
      <c r="C840" s="4">
        <v>2</v>
      </c>
      <c r="D840" s="4">
        <v>3</v>
      </c>
      <c r="E840" s="4">
        <v>150894951305.71451</v>
      </c>
      <c r="F840" s="4">
        <v>20087816022.635361</v>
      </c>
      <c r="G840" s="4">
        <v>-4.115527933915363</v>
      </c>
      <c r="H840" s="4">
        <v>-10.34207208035007</v>
      </c>
      <c r="I840" s="4">
        <v>-7.5379161543882844</v>
      </c>
      <c r="J840" s="4">
        <v>944625828</v>
      </c>
      <c r="K840" s="4">
        <v>941469491</v>
      </c>
      <c r="L840" s="4">
        <v>90515371800</v>
      </c>
      <c r="M840" s="4">
        <v>90214526000</v>
      </c>
      <c r="N840" s="4">
        <v>983283</v>
      </c>
      <c r="O840" s="4">
        <f t="shared" si="130"/>
        <v>91459997628</v>
      </c>
      <c r="P840" s="4">
        <f t="shared" si="136"/>
        <v>304002137</v>
      </c>
      <c r="Q840" s="4">
        <f t="shared" si="137"/>
        <v>941469491</v>
      </c>
      <c r="R840" s="4">
        <f t="shared" si="131"/>
        <v>1.3617665212126633</v>
      </c>
      <c r="S840" s="4">
        <f t="shared" si="132"/>
        <v>5.368441696196443E-2</v>
      </c>
      <c r="T840" s="4">
        <f t="shared" si="133"/>
        <v>18315985.450613331</v>
      </c>
      <c r="U840" s="4">
        <f t="shared" si="134"/>
        <v>0.33238808756204397</v>
      </c>
      <c r="V840" s="4">
        <f t="shared" si="135"/>
        <v>1.0293784336506193</v>
      </c>
      <c r="X840">
        <v>150894951305.71451</v>
      </c>
      <c r="Y840">
        <v>20087816022.635361</v>
      </c>
      <c r="AA840">
        <f t="shared" si="138"/>
        <v>11.178674709247099</v>
      </c>
      <c r="AB840">
        <f t="shared" si="139"/>
        <v>10.302932722170013</v>
      </c>
    </row>
    <row r="841" spans="1:28" x14ac:dyDescent="0.55000000000000004">
      <c r="A841" s="4">
        <v>32.697327105815049</v>
      </c>
      <c r="B841" s="4">
        <v>15.95479749578274</v>
      </c>
      <c r="C841" s="4">
        <v>7</v>
      </c>
      <c r="D841" s="4">
        <v>1</v>
      </c>
      <c r="E841" s="4">
        <v>914525229675.27759</v>
      </c>
      <c r="F841" s="4">
        <v>425899391204.07886</v>
      </c>
      <c r="G841" s="4">
        <v>-3.6781699829558701</v>
      </c>
      <c r="H841" s="4">
        <v>-9.5430086912965617</v>
      </c>
      <c r="I841" s="4">
        <v>-7.7992611361578046</v>
      </c>
      <c r="J841" s="4">
        <v>330486613</v>
      </c>
      <c r="K841" s="4">
        <v>317872080</v>
      </c>
      <c r="L841" s="4">
        <v>90524479700</v>
      </c>
      <c r="M841" s="4">
        <v>87087653700</v>
      </c>
      <c r="N841" s="4">
        <v>1202</v>
      </c>
      <c r="O841" s="4">
        <f t="shared" si="130"/>
        <v>90854966313</v>
      </c>
      <c r="P841" s="4">
        <f t="shared" si="136"/>
        <v>3449440533</v>
      </c>
      <c r="Q841" s="4">
        <f t="shared" si="137"/>
        <v>317872080</v>
      </c>
      <c r="R841" s="4">
        <f t="shared" si="131"/>
        <v>4.1465125858078196</v>
      </c>
      <c r="S841" s="4">
        <f t="shared" si="132"/>
        <v>8.6956675786349621E-2</v>
      </c>
      <c r="T841" s="4">
        <f t="shared" si="133"/>
        <v>13822.975512004206</v>
      </c>
      <c r="U841" s="4">
        <f t="shared" si="134"/>
        <v>3.7966449969465632</v>
      </c>
      <c r="V841" s="4">
        <f t="shared" si="135"/>
        <v>0.34986758886125657</v>
      </c>
      <c r="X841">
        <v>914525229675.27759</v>
      </c>
      <c r="Y841">
        <v>425899391204.07886</v>
      </c>
      <c r="AA841">
        <f t="shared" si="138"/>
        <v>11.961195691176691</v>
      </c>
      <c r="AB841">
        <f t="shared" si="139"/>
        <v>11.629307019278027</v>
      </c>
    </row>
    <row r="842" spans="1:28" x14ac:dyDescent="0.55000000000000004">
      <c r="A842" s="4">
        <v>64.359975201879507</v>
      </c>
      <c r="B842" s="4">
        <v>35.443362427732481</v>
      </c>
      <c r="C842" s="4">
        <v>4</v>
      </c>
      <c r="D842" s="4">
        <v>4</v>
      </c>
      <c r="E842" s="4">
        <v>2012518019725.3679</v>
      </c>
      <c r="F842" s="4">
        <v>535813621108.46747</v>
      </c>
      <c r="G842" s="4">
        <v>-4.6493851425243129</v>
      </c>
      <c r="H842" s="4">
        <v>-9.7116427839880544</v>
      </c>
      <c r="I842" s="4">
        <v>-7.0234850984321033</v>
      </c>
      <c r="J842" s="4">
        <v>1012233533</v>
      </c>
      <c r="K842" s="4">
        <v>892708447</v>
      </c>
      <c r="L842" s="4">
        <v>90375220500</v>
      </c>
      <c r="M842" s="4">
        <v>79802707000</v>
      </c>
      <c r="N842" s="4">
        <v>18363</v>
      </c>
      <c r="O842" s="4">
        <f t="shared" si="130"/>
        <v>91387454033</v>
      </c>
      <c r="P842" s="4">
        <f t="shared" si="136"/>
        <v>10692038586</v>
      </c>
      <c r="Q842" s="4">
        <f t="shared" si="137"/>
        <v>892708447</v>
      </c>
      <c r="R842" s="4">
        <f t="shared" si="131"/>
        <v>12.676517970198349</v>
      </c>
      <c r="S842" s="4">
        <f t="shared" si="132"/>
        <v>4.9071715121989448E-2</v>
      </c>
      <c r="T842" s="4">
        <f t="shared" si="133"/>
        <v>374207.42181826424</v>
      </c>
      <c r="U842" s="4">
        <f t="shared" si="134"/>
        <v>11.699678800701797</v>
      </c>
      <c r="V842" s="4">
        <f t="shared" si="135"/>
        <v>0.97683916949655147</v>
      </c>
      <c r="X842">
        <v>2012518019725.3679</v>
      </c>
      <c r="Y842">
        <v>535813621108.46747</v>
      </c>
      <c r="AA842">
        <f t="shared" si="138"/>
        <v>12.303739777652208</v>
      </c>
      <c r="AB842">
        <f t="shared" si="139"/>
        <v>11.729013749766876</v>
      </c>
    </row>
    <row r="843" spans="1:28" x14ac:dyDescent="0.55000000000000004">
      <c r="A843" s="4">
        <v>45.626029777760053</v>
      </c>
      <c r="B843" s="4">
        <v>22.14331425501388</v>
      </c>
      <c r="C843" s="4">
        <v>0</v>
      </c>
      <c r="D843" s="4">
        <v>4</v>
      </c>
      <c r="E843" s="4">
        <v>149501176883.38937</v>
      </c>
      <c r="F843" s="4">
        <v>0</v>
      </c>
      <c r="G843" s="4">
        <v>-4.8886589800526146</v>
      </c>
      <c r="H843" s="4">
        <v>-9.1654079999474263</v>
      </c>
      <c r="I843" s="4">
        <v>-7.796485937680087</v>
      </c>
      <c r="J843" s="4">
        <v>499076536</v>
      </c>
      <c r="K843" s="4">
        <v>499030987</v>
      </c>
      <c r="L843" s="4">
        <v>90623129400</v>
      </c>
      <c r="M843" s="4">
        <v>90617644900</v>
      </c>
      <c r="N843" s="4">
        <v>964760</v>
      </c>
      <c r="O843" s="4">
        <f t="shared" si="130"/>
        <v>91122205936</v>
      </c>
      <c r="P843" s="4">
        <f t="shared" si="136"/>
        <v>5530049</v>
      </c>
      <c r="Q843" s="4">
        <f t="shared" si="137"/>
        <v>499030987</v>
      </c>
      <c r="R843" s="4">
        <f t="shared" si="131"/>
        <v>0.55371907518830288</v>
      </c>
      <c r="S843" s="4">
        <f t="shared" si="132"/>
        <v>6.668016929949061E-2</v>
      </c>
      <c r="T843" s="4">
        <f t="shared" si="133"/>
        <v>14468469.56351939</v>
      </c>
      <c r="U843" s="4">
        <f t="shared" si="134"/>
        <v>6.0688269595712482E-3</v>
      </c>
      <c r="V843" s="4">
        <f t="shared" si="135"/>
        <v>0.54765024822873165</v>
      </c>
      <c r="X843">
        <v>149501176883.38937</v>
      </c>
      <c r="Y843">
        <v>0</v>
      </c>
      <c r="AA843">
        <f t="shared" si="138"/>
        <v>11.174644611469478</v>
      </c>
      <c r="AB843" t="e">
        <f t="shared" si="139"/>
        <v>#NUM!</v>
      </c>
    </row>
    <row r="844" spans="1:28" x14ac:dyDescent="0.55000000000000004">
      <c r="A844" s="4">
        <v>54.16852735582615</v>
      </c>
      <c r="B844" s="4">
        <v>47.372327976749951</v>
      </c>
      <c r="C844" s="4">
        <v>5</v>
      </c>
      <c r="D844" s="4">
        <v>1</v>
      </c>
      <c r="E844" s="4">
        <v>15693010616.843401</v>
      </c>
      <c r="F844" s="4">
        <v>5219983166.3236122</v>
      </c>
      <c r="G844" s="4">
        <v>-4.9420966133717057</v>
      </c>
      <c r="H844" s="4">
        <v>-8.7101814892831069</v>
      </c>
      <c r="I844" s="4">
        <v>-7.2260034221646121</v>
      </c>
      <c r="J844" s="4">
        <v>1606706041</v>
      </c>
      <c r="K844" s="4">
        <v>1600965059</v>
      </c>
      <c r="L844" s="4">
        <v>90598779800</v>
      </c>
      <c r="M844" s="4">
        <v>90271469500</v>
      </c>
      <c r="N844" s="4">
        <v>760466</v>
      </c>
      <c r="O844" s="4">
        <f t="shared" si="130"/>
        <v>92205485841</v>
      </c>
      <c r="P844" s="4">
        <f t="shared" si="136"/>
        <v>333051282</v>
      </c>
      <c r="Q844" s="4">
        <f t="shared" si="137"/>
        <v>1600965059</v>
      </c>
      <c r="R844" s="4">
        <f t="shared" si="131"/>
        <v>2.0975068059779391</v>
      </c>
      <c r="S844" s="4">
        <f t="shared" si="132"/>
        <v>5.7363521715146575E-2</v>
      </c>
      <c r="T844" s="4">
        <f t="shared" si="133"/>
        <v>13256961.519487783</v>
      </c>
      <c r="U844" s="4">
        <f t="shared" si="134"/>
        <v>0.36120549548897418</v>
      </c>
      <c r="V844" s="4">
        <f t="shared" si="135"/>
        <v>1.7363013104889649</v>
      </c>
      <c r="X844">
        <v>15693010616.843401</v>
      </c>
      <c r="Y844">
        <v>5219983166.3236122</v>
      </c>
      <c r="AA844">
        <f t="shared" si="138"/>
        <v>10.195706268561853</v>
      </c>
      <c r="AB844">
        <f t="shared" si="139"/>
        <v>9.7176691024688235</v>
      </c>
    </row>
    <row r="845" spans="1:28" x14ac:dyDescent="0.55000000000000004">
      <c r="A845" s="4">
        <v>68.509857907721525</v>
      </c>
      <c r="B845" s="4">
        <v>22.639753384385809</v>
      </c>
      <c r="C845" s="4">
        <v>3</v>
      </c>
      <c r="D845" s="4">
        <v>5</v>
      </c>
      <c r="E845" s="4">
        <v>4307182694083.4375</v>
      </c>
      <c r="F845" s="4">
        <v>860035790393.41064</v>
      </c>
      <c r="G845" s="4">
        <v>-3.9010335385091022</v>
      </c>
      <c r="H845" s="4">
        <v>-9.2177355782832748</v>
      </c>
      <c r="I845" s="4">
        <v>-7.0569098711846987</v>
      </c>
      <c r="J845" s="4">
        <v>548996134</v>
      </c>
      <c r="K845" s="4">
        <v>443344012</v>
      </c>
      <c r="L845" s="4">
        <v>90360357000</v>
      </c>
      <c r="M845" s="4">
        <v>73149348800</v>
      </c>
      <c r="N845" s="4">
        <v>12398</v>
      </c>
      <c r="O845" s="4">
        <f t="shared" si="130"/>
        <v>90909353134</v>
      </c>
      <c r="P845" s="4">
        <f t="shared" si="136"/>
        <v>17316660322</v>
      </c>
      <c r="Q845" s="4">
        <f t="shared" si="137"/>
        <v>443344012</v>
      </c>
      <c r="R845" s="4">
        <f t="shared" si="131"/>
        <v>19.535948416464727</v>
      </c>
      <c r="S845" s="4">
        <f t="shared" si="132"/>
        <v>4.6361604767914483E-2</v>
      </c>
      <c r="T845" s="4">
        <f t="shared" si="133"/>
        <v>267419.56112313643</v>
      </c>
      <c r="U845" s="4">
        <f t="shared" si="134"/>
        <v>19.048271409956374</v>
      </c>
      <c r="V845" s="4">
        <f t="shared" si="135"/>
        <v>0.48767700650835433</v>
      </c>
      <c r="X845">
        <v>4307182694083.4375</v>
      </c>
      <c r="Y845">
        <v>860035790393.41064</v>
      </c>
      <c r="AA845">
        <f t="shared" si="138"/>
        <v>12.634193293250776</v>
      </c>
      <c r="AB845">
        <f t="shared" si="139"/>
        <v>11.934516524786517</v>
      </c>
    </row>
    <row r="846" spans="1:28" x14ac:dyDescent="0.55000000000000004">
      <c r="A846" s="4">
        <v>53.457778919850298</v>
      </c>
      <c r="B846" s="4">
        <v>23.074067187367671</v>
      </c>
      <c r="C846" s="4">
        <v>0</v>
      </c>
      <c r="D846" s="4">
        <v>3</v>
      </c>
      <c r="E846" s="4">
        <v>105036347664.88055</v>
      </c>
      <c r="F846" s="4">
        <v>0</v>
      </c>
      <c r="G846" s="4">
        <v>-3.7081596852809011</v>
      </c>
      <c r="H846" s="4">
        <v>-10.08602548159444</v>
      </c>
      <c r="I846" s="4">
        <v>-7.4746935546145687</v>
      </c>
      <c r="J846" s="4">
        <v>535029143</v>
      </c>
      <c r="K846" s="4">
        <v>534973370</v>
      </c>
      <c r="L846" s="4">
        <v>90604036400</v>
      </c>
      <c r="M846" s="4">
        <v>90596759900</v>
      </c>
      <c r="N846" s="4">
        <v>1616195</v>
      </c>
      <c r="O846" s="4">
        <f t="shared" si="130"/>
        <v>91139065543</v>
      </c>
      <c r="P846" s="4">
        <f t="shared" si="136"/>
        <v>7332273</v>
      </c>
      <c r="Q846" s="4">
        <f t="shared" si="137"/>
        <v>534973370</v>
      </c>
      <c r="R846" s="4">
        <f t="shared" si="131"/>
        <v>0.59503094503875154</v>
      </c>
      <c r="S846" s="4">
        <f t="shared" si="132"/>
        <v>5.8045246674682353E-2</v>
      </c>
      <c r="T846" s="4">
        <f t="shared" si="133"/>
        <v>27843709.73661375</v>
      </c>
      <c r="U846" s="4">
        <f t="shared" si="134"/>
        <v>8.0451483195651003E-3</v>
      </c>
      <c r="V846" s="4">
        <f t="shared" si="135"/>
        <v>0.58698579671918638</v>
      </c>
      <c r="X846">
        <v>105036347664.88055</v>
      </c>
      <c r="Y846">
        <v>0</v>
      </c>
      <c r="AA846">
        <f t="shared" si="138"/>
        <v>11.021339612009777</v>
      </c>
      <c r="AB846" t="e">
        <f t="shared" si="139"/>
        <v>#NUM!</v>
      </c>
    </row>
    <row r="847" spans="1:28" x14ac:dyDescent="0.55000000000000004">
      <c r="A847" s="4">
        <v>27.682753686289711</v>
      </c>
      <c r="B847" s="4">
        <v>22.931684328926842</v>
      </c>
      <c r="C847" s="4">
        <v>4</v>
      </c>
      <c r="D847" s="4">
        <v>1</v>
      </c>
      <c r="E847" s="4">
        <v>713443041171.74121</v>
      </c>
      <c r="F847" s="4">
        <v>189944688674.94977</v>
      </c>
      <c r="G847" s="4">
        <v>-3.681078523335132</v>
      </c>
      <c r="H847" s="4">
        <v>-8.3984301064335138</v>
      </c>
      <c r="I847" s="4">
        <v>-8.1988485056564713</v>
      </c>
      <c r="J847" s="4">
        <v>520231432</v>
      </c>
      <c r="K847" s="4">
        <v>499766500</v>
      </c>
      <c r="L847" s="4">
        <v>90439645700</v>
      </c>
      <c r="M847" s="4">
        <v>86881075500</v>
      </c>
      <c r="N847" s="4">
        <v>863</v>
      </c>
      <c r="O847" s="4">
        <f t="shared" si="130"/>
        <v>90959877132</v>
      </c>
      <c r="P847" s="4">
        <f t="shared" si="136"/>
        <v>3579035132</v>
      </c>
      <c r="Q847" s="4">
        <f t="shared" si="137"/>
        <v>499766500</v>
      </c>
      <c r="R847" s="4">
        <f t="shared" si="131"/>
        <v>4.4841767168186557</v>
      </c>
      <c r="S847" s="4">
        <f t="shared" si="132"/>
        <v>9.7677003521730643E-2</v>
      </c>
      <c r="T847" s="4">
        <f t="shared" si="133"/>
        <v>8835.2423690802971</v>
      </c>
      <c r="U847" s="4">
        <f t="shared" si="134"/>
        <v>3.934740508505902</v>
      </c>
      <c r="V847" s="4">
        <f t="shared" si="135"/>
        <v>0.5494362083127533</v>
      </c>
      <c r="X847">
        <v>713443041171.74121</v>
      </c>
      <c r="Y847">
        <v>189944688674.94977</v>
      </c>
      <c r="AA847">
        <f t="shared" si="138"/>
        <v>11.853359306263227</v>
      </c>
      <c r="AB847">
        <f t="shared" si="139"/>
        <v>11.278627154108634</v>
      </c>
    </row>
    <row r="848" spans="1:28" x14ac:dyDescent="0.55000000000000004">
      <c r="A848" s="4">
        <v>47.271925003971539</v>
      </c>
      <c r="B848" s="4">
        <v>35.495333263168369</v>
      </c>
      <c r="C848" s="4">
        <v>6</v>
      </c>
      <c r="D848" s="4">
        <v>4</v>
      </c>
      <c r="E848" s="4">
        <v>1643908943208.2676</v>
      </c>
      <c r="F848" s="4">
        <v>656488346143.12708</v>
      </c>
      <c r="G848" s="4">
        <v>-5.0631052872535838</v>
      </c>
      <c r="H848" s="4">
        <v>-9.555201058137067</v>
      </c>
      <c r="I848" s="4">
        <v>-8.5953024192646126</v>
      </c>
      <c r="J848" s="4">
        <v>968443398</v>
      </c>
      <c r="K848" s="4">
        <v>910206192</v>
      </c>
      <c r="L848" s="4">
        <v>90672016000</v>
      </c>
      <c r="M848" s="4">
        <v>85265842600</v>
      </c>
      <c r="N848" s="4">
        <v>6178</v>
      </c>
      <c r="O848" s="4">
        <f t="shared" si="130"/>
        <v>91640459398</v>
      </c>
      <c r="P848" s="4">
        <f t="shared" si="136"/>
        <v>5464410606</v>
      </c>
      <c r="Q848" s="4">
        <f t="shared" si="137"/>
        <v>910206192</v>
      </c>
      <c r="R848" s="4">
        <f t="shared" si="131"/>
        <v>6.9561161520531645</v>
      </c>
      <c r="S848" s="4">
        <f t="shared" si="132"/>
        <v>6.4679143870447584E-2</v>
      </c>
      <c r="T848" s="4">
        <f t="shared" si="133"/>
        <v>95517.652682208383</v>
      </c>
      <c r="U848" s="4">
        <f t="shared" si="134"/>
        <v>5.9628799788832767</v>
      </c>
      <c r="V848" s="4">
        <f t="shared" si="135"/>
        <v>0.99323617316988777</v>
      </c>
      <c r="X848">
        <v>1643908943208.2676</v>
      </c>
      <c r="Y848">
        <v>656488346143.12708</v>
      </c>
      <c r="AA848">
        <f t="shared" si="138"/>
        <v>12.215877758120461</v>
      </c>
      <c r="AB848">
        <f t="shared" si="139"/>
        <v>11.817227020980479</v>
      </c>
    </row>
    <row r="849" spans="1:28" x14ac:dyDescent="0.55000000000000004">
      <c r="A849" s="4">
        <v>55.335656713626179</v>
      </c>
      <c r="B849" s="4">
        <v>42.089270338837999</v>
      </c>
      <c r="C849" s="4">
        <v>3</v>
      </c>
      <c r="D849" s="4">
        <v>4</v>
      </c>
      <c r="E849" s="4">
        <v>1999241379736.9211</v>
      </c>
      <c r="F849" s="4">
        <v>399087002921.31439</v>
      </c>
      <c r="G849" s="4">
        <v>-3.7872571832283701</v>
      </c>
      <c r="H849" s="4">
        <v>-9.987663996939494</v>
      </c>
      <c r="I849" s="4">
        <v>-8.3514290351981391</v>
      </c>
      <c r="J849" s="4">
        <v>1302517145</v>
      </c>
      <c r="K849" s="4">
        <v>1206961211</v>
      </c>
      <c r="L849" s="4">
        <v>90625936500</v>
      </c>
      <c r="M849" s="4">
        <v>84041131000</v>
      </c>
      <c r="N849" s="4">
        <v>15596</v>
      </c>
      <c r="O849" s="4">
        <f t="shared" si="130"/>
        <v>91928453645</v>
      </c>
      <c r="P849" s="4">
        <f t="shared" si="136"/>
        <v>6680361434</v>
      </c>
      <c r="Q849" s="4">
        <f t="shared" si="137"/>
        <v>1206961211</v>
      </c>
      <c r="R849" s="4">
        <f t="shared" si="131"/>
        <v>8.5798491460092059</v>
      </c>
      <c r="S849" s="4">
        <f t="shared" si="132"/>
        <v>5.6276560978338878E-2</v>
      </c>
      <c r="T849" s="4">
        <f t="shared" si="133"/>
        <v>277131.36213143828</v>
      </c>
      <c r="U849" s="4">
        <f t="shared" si="134"/>
        <v>7.26691374554993</v>
      </c>
      <c r="V849" s="4">
        <f t="shared" si="135"/>
        <v>1.3129354004592753</v>
      </c>
      <c r="X849">
        <v>1999241379736.9211</v>
      </c>
      <c r="Y849">
        <v>399087002921.31439</v>
      </c>
      <c r="AA849">
        <f t="shared" si="138"/>
        <v>12.300865232116706</v>
      </c>
      <c r="AB849">
        <f t="shared" si="139"/>
        <v>11.601067584332592</v>
      </c>
    </row>
    <row r="850" spans="1:28" x14ac:dyDescent="0.55000000000000004">
      <c r="A850" s="4">
        <v>28.407706430130609</v>
      </c>
      <c r="B850" s="4">
        <v>39.898366446849522</v>
      </c>
      <c r="C850" s="4">
        <v>9</v>
      </c>
      <c r="D850" s="4">
        <v>3</v>
      </c>
      <c r="E850" s="4">
        <v>170294332954.47156</v>
      </c>
      <c r="F850" s="4">
        <v>101993442312.34125</v>
      </c>
      <c r="G850" s="4">
        <v>-5.2633073090404459</v>
      </c>
      <c r="H850" s="4">
        <v>-8.6829334696521396</v>
      </c>
      <c r="I850" s="4">
        <v>-8.3159756667992255</v>
      </c>
      <c r="J850" s="4">
        <v>1161512450</v>
      </c>
      <c r="K850" s="4">
        <v>1155345957</v>
      </c>
      <c r="L850" s="4">
        <v>90655487100</v>
      </c>
      <c r="M850" s="4">
        <v>90138841500</v>
      </c>
      <c r="N850" s="4">
        <v>1864</v>
      </c>
      <c r="O850" s="4">
        <f t="shared" si="130"/>
        <v>91816999550</v>
      </c>
      <c r="P850" s="4">
        <f t="shared" si="136"/>
        <v>522812093</v>
      </c>
      <c r="Q850" s="4">
        <f t="shared" si="137"/>
        <v>1155345957</v>
      </c>
      <c r="R850" s="4">
        <f t="shared" si="131"/>
        <v>1.827720420210573</v>
      </c>
      <c r="S850" s="4">
        <f t="shared" si="132"/>
        <v>9.6002652981531711E-2</v>
      </c>
      <c r="T850" s="4">
        <f t="shared" si="133"/>
        <v>19416.130097556605</v>
      </c>
      <c r="U850" s="4">
        <f t="shared" si="134"/>
        <v>0.56940664099494631</v>
      </c>
      <c r="V850" s="4">
        <f t="shared" si="135"/>
        <v>1.2583137792156267</v>
      </c>
      <c r="X850">
        <v>170294332954.47156</v>
      </c>
      <c r="Y850">
        <v>101993442312.34125</v>
      </c>
      <c r="AA850">
        <f t="shared" si="138"/>
        <v>11.231200195774976</v>
      </c>
      <c r="AB850">
        <f t="shared" si="139"/>
        <v>11.008572249613707</v>
      </c>
    </row>
    <row r="851" spans="1:28" x14ac:dyDescent="0.55000000000000004">
      <c r="A851" s="4">
        <v>26.154022270534298</v>
      </c>
      <c r="B851" s="4">
        <v>46.288082256984481</v>
      </c>
      <c r="C851" s="4">
        <v>5</v>
      </c>
      <c r="D851" s="4">
        <v>4</v>
      </c>
      <c r="E851" s="4">
        <v>4067449838117.3916</v>
      </c>
      <c r="F851" s="4">
        <v>1353642425936.4604</v>
      </c>
      <c r="G851" s="4">
        <v>-5.3142515675309747</v>
      </c>
      <c r="H851" s="4">
        <v>-8.4031131022294758</v>
      </c>
      <c r="I851" s="4">
        <v>-6.948925009579292</v>
      </c>
      <c r="J851" s="4">
        <v>1512812945</v>
      </c>
      <c r="K851" s="4">
        <v>1382330734</v>
      </c>
      <c r="L851" s="4">
        <v>90654669500</v>
      </c>
      <c r="M851" s="4">
        <v>82873962400</v>
      </c>
      <c r="N851" s="4">
        <v>1825</v>
      </c>
      <c r="O851" s="4">
        <f t="shared" si="130"/>
        <v>92167482445</v>
      </c>
      <c r="P851" s="4">
        <f t="shared" si="136"/>
        <v>7911189311</v>
      </c>
      <c r="Q851" s="4">
        <f t="shared" si="137"/>
        <v>1382330734</v>
      </c>
      <c r="R851" s="4">
        <f t="shared" si="131"/>
        <v>10.083295972140515</v>
      </c>
      <c r="S851" s="4">
        <f t="shared" si="132"/>
        <v>0.10135941551362769</v>
      </c>
      <c r="T851" s="4">
        <f t="shared" si="133"/>
        <v>18005.23405499147</v>
      </c>
      <c r="U851" s="4">
        <f t="shared" si="134"/>
        <v>8.5834928991587915</v>
      </c>
      <c r="V851" s="4">
        <f t="shared" si="135"/>
        <v>1.4998030729817229</v>
      </c>
      <c r="X851">
        <v>4067449838117.3916</v>
      </c>
      <c r="Y851">
        <v>1353642425936.4604</v>
      </c>
      <c r="AA851">
        <f t="shared" si="138"/>
        <v>12.609322205699087</v>
      </c>
      <c r="AB851">
        <f t="shared" si="139"/>
        <v>12.131503957590152</v>
      </c>
    </row>
    <row r="852" spans="1:28" x14ac:dyDescent="0.55000000000000004">
      <c r="A852" s="4">
        <v>69.572103491548148</v>
      </c>
      <c r="B852" s="4">
        <v>22.539106819294211</v>
      </c>
      <c r="C852" s="4">
        <v>1</v>
      </c>
      <c r="D852" s="4">
        <v>3</v>
      </c>
      <c r="E852" s="4">
        <v>67167669732.047874</v>
      </c>
      <c r="F852" s="4">
        <v>4467134752.3235798</v>
      </c>
      <c r="G852" s="4">
        <v>-4.7467812969660486</v>
      </c>
      <c r="H852" s="4">
        <v>-9.4893406124957469</v>
      </c>
      <c r="I852" s="4">
        <v>-8.2840332926559892</v>
      </c>
      <c r="J852" s="4">
        <v>548259240</v>
      </c>
      <c r="K852" s="4">
        <v>545943228</v>
      </c>
      <c r="L852" s="4">
        <v>90338397300</v>
      </c>
      <c r="M852" s="4">
        <v>89958540500</v>
      </c>
      <c r="N852" s="4">
        <v>1418078</v>
      </c>
      <c r="O852" s="4">
        <f t="shared" si="130"/>
        <v>90886656540</v>
      </c>
      <c r="P852" s="4">
        <f t="shared" si="136"/>
        <v>382172812</v>
      </c>
      <c r="Q852" s="4">
        <f t="shared" si="137"/>
        <v>545943228</v>
      </c>
      <c r="R852" s="4">
        <f t="shared" si="131"/>
        <v>1.0211796487326257</v>
      </c>
      <c r="S852" s="4">
        <f t="shared" si="132"/>
        <v>4.5719558925150013E-2</v>
      </c>
      <c r="T852" s="4">
        <f t="shared" si="133"/>
        <v>31016878.4069333</v>
      </c>
      <c r="U852" s="4">
        <f t="shared" si="134"/>
        <v>0.42049386185947157</v>
      </c>
      <c r="V852" s="4">
        <f t="shared" si="135"/>
        <v>0.6006857868731541</v>
      </c>
      <c r="X852">
        <v>67167669732.047874</v>
      </c>
      <c r="Y852">
        <v>4467134752.3235798</v>
      </c>
      <c r="AA852">
        <f t="shared" si="138"/>
        <v>10.827160281452363</v>
      </c>
      <c r="AB852">
        <f t="shared" si="139"/>
        <v>9.6500290532795123</v>
      </c>
    </row>
    <row r="853" spans="1:28" x14ac:dyDescent="0.55000000000000004">
      <c r="A853" s="4">
        <v>28.31584683181531</v>
      </c>
      <c r="B853" s="4">
        <v>38.389234279819227</v>
      </c>
      <c r="C853" s="4">
        <v>4</v>
      </c>
      <c r="D853" s="4">
        <v>2</v>
      </c>
      <c r="E853" s="4">
        <v>1150419839493.6731</v>
      </c>
      <c r="F853" s="4">
        <v>306218437134.81433</v>
      </c>
      <c r="G853" s="4">
        <v>-3.9552799717594112</v>
      </c>
      <c r="H853" s="4">
        <v>-9.9523241041777855</v>
      </c>
      <c r="I853" s="4">
        <v>-7.2931472496456671</v>
      </c>
      <c r="J853" s="4">
        <v>1090186474</v>
      </c>
      <c r="K853" s="4">
        <v>1077493682</v>
      </c>
      <c r="L853" s="4">
        <v>90635192100</v>
      </c>
      <c r="M853" s="4">
        <v>89581017500</v>
      </c>
      <c r="N853" s="4">
        <v>5372</v>
      </c>
      <c r="O853" s="4">
        <f t="shared" si="130"/>
        <v>91725378574</v>
      </c>
      <c r="P853" s="4">
        <f t="shared" si="136"/>
        <v>1066867392</v>
      </c>
      <c r="Q853" s="4">
        <f t="shared" si="137"/>
        <v>1077493682</v>
      </c>
      <c r="R853" s="4">
        <f t="shared" si="131"/>
        <v>2.3378056404204681</v>
      </c>
      <c r="S853" s="4">
        <f t="shared" si="132"/>
        <v>9.621233262024434E-2</v>
      </c>
      <c r="T853" s="4">
        <f t="shared" si="133"/>
        <v>55834.837943318511</v>
      </c>
      <c r="U853" s="4">
        <f t="shared" si="134"/>
        <v>1.1631103720540092</v>
      </c>
      <c r="V853" s="4">
        <f t="shared" si="135"/>
        <v>1.1746952683664591</v>
      </c>
      <c r="X853">
        <v>1150419839493.6731</v>
      </c>
      <c r="Y853">
        <v>306218437134.81433</v>
      </c>
      <c r="AA853">
        <f t="shared" si="138"/>
        <v>12.06085636270182</v>
      </c>
      <c r="AB853">
        <f t="shared" si="139"/>
        <v>11.486031335626956</v>
      </c>
    </row>
    <row r="854" spans="1:28" x14ac:dyDescent="0.55000000000000004">
      <c r="A854" s="4">
        <v>28.04744618428921</v>
      </c>
      <c r="B854" s="4">
        <v>23.05164554449566</v>
      </c>
      <c r="C854" s="4">
        <v>4</v>
      </c>
      <c r="D854" s="4">
        <v>1</v>
      </c>
      <c r="E854" s="4">
        <v>42271553996.967575</v>
      </c>
      <c r="F854" s="4">
        <v>11254237129.530735</v>
      </c>
      <c r="G854" s="4">
        <v>-4.062812733070321</v>
      </c>
      <c r="H854" s="4">
        <v>-10.00241962290858</v>
      </c>
      <c r="I854" s="4">
        <v>-7.610117405314611</v>
      </c>
      <c r="J854" s="4">
        <v>523518973</v>
      </c>
      <c r="K854" s="4">
        <v>523338413</v>
      </c>
      <c r="L854" s="4">
        <v>90447270800</v>
      </c>
      <c r="M854" s="4">
        <v>90414944900</v>
      </c>
      <c r="N854" s="4">
        <v>186351</v>
      </c>
      <c r="O854" s="4">
        <f t="shared" si="130"/>
        <v>90970789773</v>
      </c>
      <c r="P854" s="4">
        <f t="shared" si="136"/>
        <v>32506460</v>
      </c>
      <c r="Q854" s="4">
        <f t="shared" si="137"/>
        <v>523338413</v>
      </c>
      <c r="R854" s="4">
        <f t="shared" si="131"/>
        <v>0.61101467227777551</v>
      </c>
      <c r="S854" s="4">
        <f t="shared" si="132"/>
        <v>9.6829086735970266E-2</v>
      </c>
      <c r="T854" s="4">
        <f t="shared" si="133"/>
        <v>1924535.3465755032</v>
      </c>
      <c r="U854" s="4">
        <f t="shared" si="134"/>
        <v>3.5732854558164856E-2</v>
      </c>
      <c r="V854" s="4">
        <f t="shared" si="135"/>
        <v>0.57528181771961062</v>
      </c>
      <c r="X854">
        <v>42271553996.967575</v>
      </c>
      <c r="Y854">
        <v>11254237129.530735</v>
      </c>
      <c r="AA854">
        <f t="shared" si="138"/>
        <v>10.626048213759997</v>
      </c>
      <c r="AB854">
        <f t="shared" si="139"/>
        <v>10.051316061605403</v>
      </c>
    </row>
    <row r="855" spans="1:28" x14ac:dyDescent="0.55000000000000004">
      <c r="A855" s="4">
        <v>25.258252155946181</v>
      </c>
      <c r="B855" s="4">
        <v>36.146021181036531</v>
      </c>
      <c r="C855" s="4">
        <v>3</v>
      </c>
      <c r="D855" s="4">
        <v>5</v>
      </c>
      <c r="E855" s="4">
        <v>5573939072302.0283</v>
      </c>
      <c r="F855" s="4">
        <v>1112975101389.8193</v>
      </c>
      <c r="G855" s="4">
        <v>-3.8909582088976928</v>
      </c>
      <c r="H855" s="4">
        <v>-8.404398881702889</v>
      </c>
      <c r="I855" s="4">
        <v>-7.9622769170831216</v>
      </c>
      <c r="J855" s="4">
        <v>994977481</v>
      </c>
      <c r="K855" s="4">
        <v>925404639</v>
      </c>
      <c r="L855" s="4">
        <v>90555430200</v>
      </c>
      <c r="M855" s="4">
        <v>84241320100</v>
      </c>
      <c r="N855" s="4">
        <v>1196</v>
      </c>
      <c r="O855" s="4">
        <f t="shared" si="130"/>
        <v>91550407681</v>
      </c>
      <c r="P855" s="4">
        <f t="shared" si="136"/>
        <v>6383682942</v>
      </c>
      <c r="Q855" s="4">
        <f t="shared" si="137"/>
        <v>925404639</v>
      </c>
      <c r="R855" s="4">
        <f t="shared" si="131"/>
        <v>7.9836756232347161</v>
      </c>
      <c r="S855" s="4">
        <f t="shared" si="132"/>
        <v>0.10361731083667931</v>
      </c>
      <c r="T855" s="4">
        <f t="shared" si="133"/>
        <v>11542.472877771597</v>
      </c>
      <c r="U855" s="4">
        <f t="shared" si="134"/>
        <v>6.9728612943411763</v>
      </c>
      <c r="V855" s="4">
        <f t="shared" si="135"/>
        <v>1.0108143288935401</v>
      </c>
      <c r="X855">
        <v>5573939072302.0283</v>
      </c>
      <c r="Y855">
        <v>1112975101389.8193</v>
      </c>
      <c r="AA855">
        <f t="shared" si="138"/>
        <v>12.746162217210504</v>
      </c>
      <c r="AB855">
        <f t="shared" si="139"/>
        <v>12.046485448746244</v>
      </c>
    </row>
    <row r="856" spans="1:28" x14ac:dyDescent="0.55000000000000004">
      <c r="A856" s="4">
        <v>56.556926215715663</v>
      </c>
      <c r="B856" s="4">
        <v>14.78571754886968</v>
      </c>
      <c r="C856" s="4">
        <v>8</v>
      </c>
      <c r="D856" s="4">
        <v>2</v>
      </c>
      <c r="E856" s="4">
        <v>1710346701999.6187</v>
      </c>
      <c r="F856" s="4">
        <v>910438928808.172</v>
      </c>
      <c r="G856" s="4">
        <v>-4.9614804368985359</v>
      </c>
      <c r="H856" s="4">
        <v>-9.9562689369910888</v>
      </c>
      <c r="I856" s="4">
        <v>-8.4810092573529996</v>
      </c>
      <c r="J856" s="4">
        <v>312262123</v>
      </c>
      <c r="K856" s="4">
        <v>273399837</v>
      </c>
      <c r="L856" s="4">
        <v>90604294300</v>
      </c>
      <c r="M856" s="4">
        <v>79438715900</v>
      </c>
      <c r="N856" s="4">
        <v>4139</v>
      </c>
      <c r="O856" s="4">
        <f t="shared" si="130"/>
        <v>90916556423</v>
      </c>
      <c r="P856" s="4">
        <f t="shared" si="136"/>
        <v>11204440686</v>
      </c>
      <c r="Q856" s="4">
        <f t="shared" si="137"/>
        <v>273399837</v>
      </c>
      <c r="R856" s="4">
        <f t="shared" si="131"/>
        <v>12.624587835903059</v>
      </c>
      <c r="S856" s="4">
        <f t="shared" si="132"/>
        <v>5.5180835341760603E-2</v>
      </c>
      <c r="T856" s="4">
        <f t="shared" si="133"/>
        <v>75007.92574750357</v>
      </c>
      <c r="U856" s="4">
        <f t="shared" si="134"/>
        <v>12.323872710125555</v>
      </c>
      <c r="V856" s="4">
        <f t="shared" si="135"/>
        <v>0.3007151257775042</v>
      </c>
      <c r="X856">
        <v>1710346701999.6187</v>
      </c>
      <c r="Y856">
        <v>910438928808.172</v>
      </c>
      <c r="AA856">
        <f t="shared" si="138"/>
        <v>12.233084154546114</v>
      </c>
      <c r="AB856">
        <f t="shared" si="139"/>
        <v>11.959250819135709</v>
      </c>
    </row>
    <row r="857" spans="1:28" x14ac:dyDescent="0.55000000000000004">
      <c r="A857" s="4">
        <v>65.907583756423008</v>
      </c>
      <c r="B857" s="4">
        <v>43.182083358468596</v>
      </c>
      <c r="C857" s="4">
        <v>4</v>
      </c>
      <c r="D857" s="4">
        <v>5</v>
      </c>
      <c r="E857" s="4">
        <v>5422538328921.3486</v>
      </c>
      <c r="F857" s="4">
        <v>1443455098272.9028</v>
      </c>
      <c r="G857" s="4">
        <v>-4.3398488044451629</v>
      </c>
      <c r="H857" s="4">
        <v>-9.2791418493559199</v>
      </c>
      <c r="I857" s="4">
        <v>-8.0954076965330994</v>
      </c>
      <c r="J857" s="4">
        <v>1408728184</v>
      </c>
      <c r="K857" s="4">
        <v>994407460</v>
      </c>
      <c r="L857" s="4">
        <v>90339676800</v>
      </c>
      <c r="M857" s="4">
        <v>63981663900</v>
      </c>
      <c r="N857" s="4">
        <v>23591</v>
      </c>
      <c r="O857" s="4">
        <f t="shared" si="130"/>
        <v>91748404984</v>
      </c>
      <c r="P857" s="4">
        <f t="shared" si="136"/>
        <v>26772333624</v>
      </c>
      <c r="Q857" s="4">
        <f t="shared" si="137"/>
        <v>994407460</v>
      </c>
      <c r="R857" s="4">
        <f t="shared" si="131"/>
        <v>30.264004141371437</v>
      </c>
      <c r="S857" s="4">
        <f t="shared" si="132"/>
        <v>4.8021886572459309E-2</v>
      </c>
      <c r="T857" s="4">
        <f t="shared" si="133"/>
        <v>491255.16891977971</v>
      </c>
      <c r="U857" s="4">
        <f t="shared" si="134"/>
        <v>29.180162454779268</v>
      </c>
      <c r="V857" s="4">
        <f t="shared" si="135"/>
        <v>1.0838416865921698</v>
      </c>
      <c r="X857">
        <v>5422538328921.3486</v>
      </c>
      <c r="Y857">
        <v>1443455098272.9028</v>
      </c>
      <c r="AA857">
        <f t="shared" si="138"/>
        <v>12.734202630484333</v>
      </c>
      <c r="AB857">
        <f t="shared" si="139"/>
        <v>12.159403278777456</v>
      </c>
    </row>
    <row r="858" spans="1:28" x14ac:dyDescent="0.55000000000000004">
      <c r="A858" s="4">
        <v>51.907142593020183</v>
      </c>
      <c r="B858" s="4">
        <v>11.90578293026187</v>
      </c>
      <c r="C858" s="4">
        <v>9</v>
      </c>
      <c r="D858" s="4">
        <v>5</v>
      </c>
      <c r="E858" s="4">
        <v>239643044362.28009</v>
      </c>
      <c r="F858" s="4">
        <v>143545567524.04855</v>
      </c>
      <c r="G858" s="4">
        <v>-3.6785917648125901</v>
      </c>
      <c r="H858" s="4">
        <v>-9.6903023915812145</v>
      </c>
      <c r="I858" s="4">
        <v>-7.3787120149807341</v>
      </c>
      <c r="J858" s="4">
        <v>240295216</v>
      </c>
      <c r="K858" s="4">
        <v>238525621</v>
      </c>
      <c r="L858" s="4">
        <v>90661309500</v>
      </c>
      <c r="M858" s="4">
        <v>89988573400</v>
      </c>
      <c r="N858" s="4">
        <v>2337</v>
      </c>
      <c r="O858" s="4">
        <f t="shared" si="130"/>
        <v>90901604716</v>
      </c>
      <c r="P858" s="4">
        <f t="shared" si="136"/>
        <v>674505695</v>
      </c>
      <c r="Q858" s="4">
        <f t="shared" si="137"/>
        <v>238525621</v>
      </c>
      <c r="R858" s="4">
        <f t="shared" si="131"/>
        <v>1.0044171594687956</v>
      </c>
      <c r="S858" s="4">
        <f t="shared" si="132"/>
        <v>5.9586824127762054E-2</v>
      </c>
      <c r="T858" s="4">
        <f t="shared" si="133"/>
        <v>39220.079844986569</v>
      </c>
      <c r="U858" s="4">
        <f t="shared" si="134"/>
        <v>0.74201736823824982</v>
      </c>
      <c r="V858" s="4">
        <f t="shared" si="135"/>
        <v>0.26239979123054585</v>
      </c>
      <c r="X858">
        <v>239643044362.28009</v>
      </c>
      <c r="Y858">
        <v>143545567524.04855</v>
      </c>
      <c r="AA858">
        <f t="shared" si="138"/>
        <v>11.379564828116379</v>
      </c>
      <c r="AB858">
        <f t="shared" si="139"/>
        <v>11.156989786664868</v>
      </c>
    </row>
    <row r="859" spans="1:28" x14ac:dyDescent="0.55000000000000004">
      <c r="A859" s="4">
        <v>70.657809298800231</v>
      </c>
      <c r="B859" s="4">
        <v>48.10551437535716</v>
      </c>
      <c r="C859" s="4">
        <v>8</v>
      </c>
      <c r="D859" s="4">
        <v>2</v>
      </c>
      <c r="E859" s="4">
        <v>1915385936174.804</v>
      </c>
      <c r="F859" s="4">
        <v>1019583876150.0503</v>
      </c>
      <c r="G859" s="4">
        <v>-5.0648135069013742</v>
      </c>
      <c r="H859" s="4">
        <v>-8.5477441810996559</v>
      </c>
      <c r="I859" s="4">
        <v>-7.3482330772360189</v>
      </c>
      <c r="J859" s="4">
        <v>1748083425</v>
      </c>
      <c r="K859" s="4">
        <v>1067152736</v>
      </c>
      <c r="L859" s="4">
        <v>90089394300</v>
      </c>
      <c r="M859" s="4">
        <v>55234416800</v>
      </c>
      <c r="N859" s="4">
        <v>285554</v>
      </c>
      <c r="O859" s="4">
        <f t="shared" si="130"/>
        <v>91837477725</v>
      </c>
      <c r="P859" s="4">
        <f t="shared" si="136"/>
        <v>35535908189</v>
      </c>
      <c r="Q859" s="4">
        <f t="shared" si="137"/>
        <v>1067152736</v>
      </c>
      <c r="R859" s="4">
        <f t="shared" si="131"/>
        <v>39.856343871512834</v>
      </c>
      <c r="S859" s="4">
        <f t="shared" si="132"/>
        <v>4.5083600488214241E-2</v>
      </c>
      <c r="T859" s="4">
        <f t="shared" si="133"/>
        <v>6333877.438973614</v>
      </c>
      <c r="U859" s="4">
        <f t="shared" si="134"/>
        <v>38.694342516036258</v>
      </c>
      <c r="V859" s="4">
        <f t="shared" si="135"/>
        <v>1.1620013554765776</v>
      </c>
      <c r="X859">
        <v>1915385936174.804</v>
      </c>
      <c r="Y859">
        <v>1019583876150.0503</v>
      </c>
      <c r="AA859">
        <f t="shared" si="138"/>
        <v>12.282256294264883</v>
      </c>
      <c r="AB859">
        <f t="shared" si="139"/>
        <v>12.008422958854478</v>
      </c>
    </row>
    <row r="860" spans="1:28" x14ac:dyDescent="0.55000000000000004">
      <c r="A860" s="4">
        <v>33.553455011349769</v>
      </c>
      <c r="B860" s="4">
        <v>27.853958237559922</v>
      </c>
      <c r="C860" s="4">
        <v>10</v>
      </c>
      <c r="D860" s="4">
        <v>4</v>
      </c>
      <c r="E860" s="4">
        <v>367458602190.97003</v>
      </c>
      <c r="F860" s="4">
        <v>244528056459.91922</v>
      </c>
      <c r="G860" s="4">
        <v>-3.746023843967234</v>
      </c>
      <c r="H860" s="4">
        <v>-8.9222887891800866</v>
      </c>
      <c r="I860" s="4">
        <v>-8.8535973717808591</v>
      </c>
      <c r="J860" s="4">
        <v>672089232</v>
      </c>
      <c r="K860" s="4">
        <v>665649675</v>
      </c>
      <c r="L860" s="4">
        <v>90579878300</v>
      </c>
      <c r="M860" s="4">
        <v>89691389200</v>
      </c>
      <c r="N860" s="4">
        <v>1677</v>
      </c>
      <c r="O860" s="4">
        <f t="shared" si="130"/>
        <v>91251967532</v>
      </c>
      <c r="P860" s="4">
        <f t="shared" si="136"/>
        <v>894928657</v>
      </c>
      <c r="Q860" s="4">
        <f t="shared" si="137"/>
        <v>665649675</v>
      </c>
      <c r="R860" s="4">
        <f t="shared" si="131"/>
        <v>1.7101859545688596</v>
      </c>
      <c r="S860" s="4">
        <f t="shared" si="132"/>
        <v>8.5313350022034273E-2</v>
      </c>
      <c r="T860" s="4">
        <f t="shared" si="133"/>
        <v>19656.947002630579</v>
      </c>
      <c r="U860" s="4">
        <f t="shared" si="134"/>
        <v>0.9807225873635752</v>
      </c>
      <c r="V860" s="4">
        <f t="shared" si="135"/>
        <v>0.72946336720528426</v>
      </c>
      <c r="X860">
        <v>367458602190.97003</v>
      </c>
      <c r="Y860">
        <v>244528056459.91922</v>
      </c>
      <c r="AA860">
        <f t="shared" si="138"/>
        <v>11.565208418650872</v>
      </c>
      <c r="AB860">
        <f t="shared" si="139"/>
        <v>11.388328696043176</v>
      </c>
    </row>
    <row r="861" spans="1:28" x14ac:dyDescent="0.55000000000000004">
      <c r="A861" s="4">
        <v>28.032672574713569</v>
      </c>
      <c r="B861" s="4">
        <v>33.811578810152596</v>
      </c>
      <c r="C861" s="4">
        <v>9</v>
      </c>
      <c r="D861" s="4">
        <v>3</v>
      </c>
      <c r="E861" s="4">
        <v>149559853829.54123</v>
      </c>
      <c r="F861" s="4">
        <v>89575055488.685669</v>
      </c>
      <c r="G861" s="4">
        <v>-5.4074065423798654</v>
      </c>
      <c r="H861" s="4">
        <v>-8.7295987111512705</v>
      </c>
      <c r="I861" s="4">
        <v>-7.6810995308844099</v>
      </c>
      <c r="J861" s="4">
        <v>893584633</v>
      </c>
      <c r="K861" s="4">
        <v>889942834</v>
      </c>
      <c r="L861" s="4">
        <v>90560295300</v>
      </c>
      <c r="M861" s="4">
        <v>90152914100</v>
      </c>
      <c r="N861" s="4">
        <v>1444</v>
      </c>
      <c r="O861" s="4">
        <f t="shared" si="130"/>
        <v>91453879933</v>
      </c>
      <c r="P861" s="4">
        <f t="shared" si="136"/>
        <v>411022999</v>
      </c>
      <c r="Q861" s="4">
        <f t="shared" si="137"/>
        <v>889942834</v>
      </c>
      <c r="R861" s="4">
        <f t="shared" si="131"/>
        <v>1.4225376046955036</v>
      </c>
      <c r="S861" s="4">
        <f t="shared" si="132"/>
        <v>9.6863213178779883E-2</v>
      </c>
      <c r="T861" s="4">
        <f t="shared" si="133"/>
        <v>14907.620267921708</v>
      </c>
      <c r="U861" s="4">
        <f t="shared" si="134"/>
        <v>0.4494319970909047</v>
      </c>
      <c r="V861" s="4">
        <f t="shared" si="135"/>
        <v>0.97310560760459885</v>
      </c>
      <c r="X861">
        <v>149559853829.54123</v>
      </c>
      <c r="Y861">
        <v>89575055488.685669</v>
      </c>
      <c r="AA861">
        <f t="shared" si="138"/>
        <v>11.174815032030091</v>
      </c>
      <c r="AB861">
        <f t="shared" si="139"/>
        <v>10.952187085868822</v>
      </c>
    </row>
    <row r="862" spans="1:28" x14ac:dyDescent="0.55000000000000004">
      <c r="A862" s="4">
        <v>39.404268719517759</v>
      </c>
      <c r="B862" s="4">
        <v>35.568109859156671</v>
      </c>
      <c r="C862" s="4">
        <v>1</v>
      </c>
      <c r="D862" s="4">
        <v>2</v>
      </c>
      <c r="E862" s="4">
        <v>2840436549558.0049</v>
      </c>
      <c r="F862" s="4">
        <v>189068212838.82059</v>
      </c>
      <c r="G862" s="4">
        <v>-5.1252855928480496</v>
      </c>
      <c r="H862" s="4">
        <v>-9.024737402157319</v>
      </c>
      <c r="I862" s="4">
        <v>-8.5504322065336549</v>
      </c>
      <c r="J862" s="4">
        <v>962398210</v>
      </c>
      <c r="K862" s="4">
        <v>880160055</v>
      </c>
      <c r="L862" s="4">
        <v>90685041900</v>
      </c>
      <c r="M862" s="4">
        <v>83007294400</v>
      </c>
      <c r="N862" s="4">
        <v>386338</v>
      </c>
      <c r="O862" s="4">
        <f t="shared" si="130"/>
        <v>91647440110</v>
      </c>
      <c r="P862" s="4">
        <f t="shared" si="136"/>
        <v>7759985655</v>
      </c>
      <c r="Q862" s="4">
        <f t="shared" si="137"/>
        <v>880160055</v>
      </c>
      <c r="R862" s="4">
        <f t="shared" si="131"/>
        <v>9.4275908848404821</v>
      </c>
      <c r="S862" s="4">
        <f t="shared" si="132"/>
        <v>7.531948397157763E-2</v>
      </c>
      <c r="T862" s="4">
        <f t="shared" si="133"/>
        <v>5129323.5113743944</v>
      </c>
      <c r="U862" s="4">
        <f t="shared" si="134"/>
        <v>8.4672148460295933</v>
      </c>
      <c r="V862" s="4">
        <f t="shared" si="135"/>
        <v>0.96037603881088918</v>
      </c>
      <c r="X862">
        <v>2840436549558.0049</v>
      </c>
      <c r="Y862">
        <v>189068212838.82059</v>
      </c>
      <c r="AA862">
        <f t="shared" si="138"/>
        <v>12.453385092333711</v>
      </c>
      <c r="AB862">
        <f t="shared" si="139"/>
        <v>11.276618519066536</v>
      </c>
    </row>
    <row r="863" spans="1:28" x14ac:dyDescent="0.55000000000000004">
      <c r="A863" s="4">
        <v>63.05654748683763</v>
      </c>
      <c r="B863" s="4">
        <v>41.640717709444857</v>
      </c>
      <c r="C863" s="4">
        <v>4</v>
      </c>
      <c r="D863" s="4">
        <v>1</v>
      </c>
      <c r="E863" s="4">
        <v>47206355446.131783</v>
      </c>
      <c r="F863" s="4">
        <v>12568062159.479479</v>
      </c>
      <c r="G863" s="4">
        <v>-3.7597909324027929</v>
      </c>
      <c r="H863" s="4">
        <v>-8.9463041371439278</v>
      </c>
      <c r="I863" s="4">
        <v>-8.5060541446564564</v>
      </c>
      <c r="J863" s="4">
        <v>1309414261</v>
      </c>
      <c r="K863" s="4">
        <v>1293072459</v>
      </c>
      <c r="L863" s="4">
        <v>90437842900</v>
      </c>
      <c r="M863" s="4">
        <v>89316458400</v>
      </c>
      <c r="N863" s="4">
        <v>45424</v>
      </c>
      <c r="O863" s="4">
        <f t="shared" si="130"/>
        <v>91747257161</v>
      </c>
      <c r="P863" s="4">
        <f t="shared" si="136"/>
        <v>1137726302</v>
      </c>
      <c r="Q863" s="4">
        <f t="shared" si="137"/>
        <v>1293072459</v>
      </c>
      <c r="R863" s="4">
        <f t="shared" si="131"/>
        <v>2.6494511511492744</v>
      </c>
      <c r="S863" s="4">
        <f t="shared" si="132"/>
        <v>4.9994337617457862E-2</v>
      </c>
      <c r="T863" s="4">
        <f t="shared" si="133"/>
        <v>908582.89487844089</v>
      </c>
      <c r="U863" s="4">
        <f t="shared" si="134"/>
        <v>1.24006573842692</v>
      </c>
      <c r="V863" s="4">
        <f t="shared" si="135"/>
        <v>1.4093854127223546</v>
      </c>
      <c r="X863">
        <v>47206355446.131783</v>
      </c>
      <c r="Y863">
        <v>12568062159.479479</v>
      </c>
      <c r="AA863">
        <f t="shared" si="138"/>
        <v>10.674000472137831</v>
      </c>
      <c r="AB863">
        <f t="shared" si="139"/>
        <v>10.099268319983237</v>
      </c>
    </row>
    <row r="864" spans="1:28" x14ac:dyDescent="0.55000000000000004">
      <c r="A864" s="4">
        <v>36.548134846847233</v>
      </c>
      <c r="B864" s="4">
        <v>43.749958780626599</v>
      </c>
      <c r="C864" s="4">
        <v>6</v>
      </c>
      <c r="D864" s="4">
        <v>3</v>
      </c>
      <c r="E864" s="4">
        <v>1396082408232.0923</v>
      </c>
      <c r="F864" s="4">
        <v>557458741553.88879</v>
      </c>
      <c r="G864" s="4">
        <v>-4.6629522000197454</v>
      </c>
      <c r="H864" s="4">
        <v>-9.6121811311816234</v>
      </c>
      <c r="I864" s="4">
        <v>-6.9824255465864873</v>
      </c>
      <c r="J864" s="4">
        <v>1354937362</v>
      </c>
      <c r="K864" s="4">
        <v>1295346170</v>
      </c>
      <c r="L864" s="4">
        <v>90749551600</v>
      </c>
      <c r="M864" s="4">
        <v>86780752000</v>
      </c>
      <c r="N864" s="4">
        <v>4445</v>
      </c>
      <c r="O864" s="4">
        <f t="shared" si="130"/>
        <v>92104488962</v>
      </c>
      <c r="P864" s="4">
        <f t="shared" si="136"/>
        <v>4028390792</v>
      </c>
      <c r="Q864" s="4">
        <f t="shared" si="137"/>
        <v>1295346170</v>
      </c>
      <c r="R864" s="4">
        <f t="shared" si="131"/>
        <v>5.7801058580287439</v>
      </c>
      <c r="S864" s="4">
        <f t="shared" si="132"/>
        <v>7.9942807308872293E-2</v>
      </c>
      <c r="T864" s="4">
        <f t="shared" si="133"/>
        <v>55602.250529256562</v>
      </c>
      <c r="U864" s="4">
        <f t="shared" si="134"/>
        <v>4.3737181948450017</v>
      </c>
      <c r="V864" s="4">
        <f t="shared" si="135"/>
        <v>1.4063876631837426</v>
      </c>
      <c r="X864">
        <v>1396082408232.0923</v>
      </c>
      <c r="Y864">
        <v>557458741553.88879</v>
      </c>
      <c r="AA864">
        <f t="shared" si="138"/>
        <v>12.144911054665471</v>
      </c>
      <c r="AB864">
        <f t="shared" si="139"/>
        <v>11.746212730054649</v>
      </c>
    </row>
    <row r="865" spans="1:28" x14ac:dyDescent="0.55000000000000004">
      <c r="A865" s="4">
        <v>62.219809479042212</v>
      </c>
      <c r="B865" s="4">
        <v>13.77321849364534</v>
      </c>
      <c r="C865" s="4">
        <v>2</v>
      </c>
      <c r="D865" s="4">
        <v>1</v>
      </c>
      <c r="E865" s="4">
        <v>221379000269.10339</v>
      </c>
      <c r="F865" s="4">
        <v>29487823841.577225</v>
      </c>
      <c r="G865" s="4">
        <v>-5.4700562875589229</v>
      </c>
      <c r="H865" s="4">
        <v>-9.085733255492876</v>
      </c>
      <c r="I865" s="4">
        <v>-7.5390974349147797</v>
      </c>
      <c r="J865" s="4">
        <v>292794818</v>
      </c>
      <c r="K865" s="4">
        <v>283274294</v>
      </c>
      <c r="L865" s="4">
        <v>90544240500</v>
      </c>
      <c r="M865" s="4">
        <v>87628175800</v>
      </c>
      <c r="N865" s="4">
        <v>5719</v>
      </c>
      <c r="O865" s="4">
        <f t="shared" si="130"/>
        <v>90837035318</v>
      </c>
      <c r="P865" s="4">
        <f t="shared" si="136"/>
        <v>2925585224</v>
      </c>
      <c r="Q865" s="4">
        <f t="shared" si="137"/>
        <v>283274294</v>
      </c>
      <c r="R865" s="4">
        <f t="shared" si="131"/>
        <v>3.5325454059200694</v>
      </c>
      <c r="S865" s="4">
        <f t="shared" si="132"/>
        <v>5.0605940798133908E-2</v>
      </c>
      <c r="T865" s="4">
        <f t="shared" si="133"/>
        <v>113010.44718866066</v>
      </c>
      <c r="U865" s="4">
        <f t="shared" si="134"/>
        <v>3.2206965074962928</v>
      </c>
      <c r="V865" s="4">
        <f t="shared" si="135"/>
        <v>0.31184889842377672</v>
      </c>
      <c r="X865">
        <v>221379000269.10339</v>
      </c>
      <c r="Y865">
        <v>29487823841.577225</v>
      </c>
      <c r="AA865">
        <f t="shared" si="138"/>
        <v>11.345136421873349</v>
      </c>
      <c r="AB865">
        <f t="shared" si="139"/>
        <v>10.469642723434566</v>
      </c>
    </row>
    <row r="866" spans="1:28" x14ac:dyDescent="0.55000000000000004">
      <c r="A866" s="4">
        <v>63.02605955769949</v>
      </c>
      <c r="B866" s="4">
        <v>18.371574499752548</v>
      </c>
      <c r="C866" s="4">
        <v>0</v>
      </c>
      <c r="D866" s="4">
        <v>4</v>
      </c>
      <c r="E866" s="4">
        <v>192652563693.10223</v>
      </c>
      <c r="F866" s="4">
        <v>0</v>
      </c>
      <c r="G866" s="4">
        <v>-5.4768088751557018</v>
      </c>
      <c r="H866" s="4">
        <v>-10.00921062588994</v>
      </c>
      <c r="I866" s="4">
        <v>-7.4143948269158617</v>
      </c>
      <c r="J866" s="4">
        <v>413539179</v>
      </c>
      <c r="K866" s="4">
        <v>413493395</v>
      </c>
      <c r="L866" s="4">
        <v>90491942400</v>
      </c>
      <c r="M866" s="4">
        <v>90483601200</v>
      </c>
      <c r="N866" s="4">
        <v>3023012</v>
      </c>
      <c r="O866" s="4">
        <f t="shared" si="130"/>
        <v>90905481579</v>
      </c>
      <c r="P866" s="4">
        <f t="shared" si="136"/>
        <v>8386984</v>
      </c>
      <c r="Q866" s="4">
        <f t="shared" si="137"/>
        <v>413493395</v>
      </c>
      <c r="R866" s="4">
        <f t="shared" si="131"/>
        <v>0.4640868423686545</v>
      </c>
      <c r="S866" s="4">
        <f t="shared" si="132"/>
        <v>5.0016353035867329E-2</v>
      </c>
      <c r="T866" s="4">
        <f t="shared" si="133"/>
        <v>60440472.295774177</v>
      </c>
      <c r="U866" s="4">
        <f t="shared" si="134"/>
        <v>9.2260486984070602E-3</v>
      </c>
      <c r="V866" s="4">
        <f t="shared" si="135"/>
        <v>0.45486079367024745</v>
      </c>
      <c r="X866">
        <v>192652563693.10223</v>
      </c>
      <c r="Y866">
        <v>0</v>
      </c>
      <c r="AA866">
        <f t="shared" si="138"/>
        <v>11.284774792691659</v>
      </c>
      <c r="AB866" t="e">
        <f t="shared" si="139"/>
        <v>#NUM!</v>
      </c>
    </row>
    <row r="867" spans="1:28" x14ac:dyDescent="0.55000000000000004">
      <c r="A867" s="4">
        <v>36.407616632232127</v>
      </c>
      <c r="B867" s="4">
        <v>13.17680528105732</v>
      </c>
      <c r="C867" s="4">
        <v>8</v>
      </c>
      <c r="D867" s="4">
        <v>2</v>
      </c>
      <c r="E867" s="4">
        <v>235573113363.59546</v>
      </c>
      <c r="F867" s="4">
        <v>125398512907.3589</v>
      </c>
      <c r="G867" s="4">
        <v>-4.0313720863268241</v>
      </c>
      <c r="H867" s="4">
        <v>-8.4956300641400393</v>
      </c>
      <c r="I867" s="4">
        <v>-7.2316210466831636</v>
      </c>
      <c r="J867" s="4">
        <v>264208916</v>
      </c>
      <c r="K867" s="4">
        <v>261318540</v>
      </c>
      <c r="L867" s="4">
        <v>90602539300</v>
      </c>
      <c r="M867" s="4">
        <v>89596881000</v>
      </c>
      <c r="N867" s="4">
        <v>858</v>
      </c>
      <c r="O867" s="4">
        <f t="shared" si="130"/>
        <v>90866748216</v>
      </c>
      <c r="P867" s="4">
        <f t="shared" si="136"/>
        <v>1008548676</v>
      </c>
      <c r="Q867" s="4">
        <f t="shared" si="137"/>
        <v>261318540</v>
      </c>
      <c r="R867" s="4">
        <f t="shared" si="131"/>
        <v>1.3975048529098779</v>
      </c>
      <c r="S867" s="4">
        <f t="shared" si="132"/>
        <v>8.0182339398341795E-2</v>
      </c>
      <c r="T867" s="4">
        <f t="shared" si="133"/>
        <v>10700.610713507616</v>
      </c>
      <c r="U867" s="4">
        <f t="shared" si="134"/>
        <v>1.1099205108590127</v>
      </c>
      <c r="V867" s="4">
        <f t="shared" si="135"/>
        <v>0.28758434205086536</v>
      </c>
      <c r="X867">
        <v>235573113363.59546</v>
      </c>
      <c r="Y867">
        <v>125398512907.3589</v>
      </c>
      <c r="AA867">
        <f t="shared" si="138"/>
        <v>11.372125721666206</v>
      </c>
      <c r="AB867">
        <f t="shared" si="139"/>
        <v>11.098292386255801</v>
      </c>
    </row>
    <row r="868" spans="1:28" x14ac:dyDescent="0.55000000000000004">
      <c r="A868" s="4">
        <v>68.877275522319167</v>
      </c>
      <c r="B868" s="4">
        <v>20.500317333050869</v>
      </c>
      <c r="C868" s="4">
        <v>8</v>
      </c>
      <c r="D868" s="4">
        <v>5</v>
      </c>
      <c r="E868" s="4">
        <v>1119938550107.1008</v>
      </c>
      <c r="F868" s="4">
        <v>596245476928.23608</v>
      </c>
      <c r="G868" s="4">
        <v>-4.4510128913543046</v>
      </c>
      <c r="H868" s="4">
        <v>-9.2262295500852183</v>
      </c>
      <c r="I868" s="4">
        <v>-8.2920636326875616</v>
      </c>
      <c r="J868" s="4">
        <v>484526098</v>
      </c>
      <c r="K868" s="4">
        <v>451828430</v>
      </c>
      <c r="L868" s="4">
        <v>90360104400</v>
      </c>
      <c r="M868" s="4">
        <v>84327586100</v>
      </c>
      <c r="N868" s="4">
        <v>12222</v>
      </c>
      <c r="O868" s="4">
        <f t="shared" si="130"/>
        <v>90844630498</v>
      </c>
      <c r="P868" s="4">
        <f t="shared" si="136"/>
        <v>6065215968</v>
      </c>
      <c r="Q868" s="4">
        <f t="shared" si="137"/>
        <v>451828430</v>
      </c>
      <c r="R868" s="4">
        <f t="shared" si="131"/>
        <v>7.1738355500752204</v>
      </c>
      <c r="S868" s="4">
        <f t="shared" si="132"/>
        <v>4.6137266246716782E-2</v>
      </c>
      <c r="T868" s="4">
        <f t="shared" si="133"/>
        <v>264905.16223140422</v>
      </c>
      <c r="U868" s="4">
        <f t="shared" si="134"/>
        <v>6.676471613953594</v>
      </c>
      <c r="V868" s="4">
        <f t="shared" si="135"/>
        <v>0.4973639361216261</v>
      </c>
      <c r="X868">
        <v>1119938550107.1008</v>
      </c>
      <c r="Y868">
        <v>596245476928.23608</v>
      </c>
      <c r="AA868">
        <f t="shared" si="138"/>
        <v>12.049194194025949</v>
      </c>
      <c r="AB868">
        <f t="shared" si="139"/>
        <v>11.775425097536541</v>
      </c>
    </row>
    <row r="869" spans="1:28" x14ac:dyDescent="0.55000000000000004">
      <c r="A869" s="4">
        <v>48.600281705387253</v>
      </c>
      <c r="B869" s="4">
        <v>45.22144717508062</v>
      </c>
      <c r="C869" s="4">
        <v>8</v>
      </c>
      <c r="D869" s="4">
        <v>5</v>
      </c>
      <c r="E869" s="4">
        <v>249006603850.38785</v>
      </c>
      <c r="F869" s="4">
        <v>132568935373.15648</v>
      </c>
      <c r="G869" s="4">
        <v>-4.218315615583526</v>
      </c>
      <c r="H869" s="4">
        <v>-8.8637107452321366</v>
      </c>
      <c r="I869" s="4">
        <v>-8.0822729248431617</v>
      </c>
      <c r="J869" s="4">
        <v>1456319207</v>
      </c>
      <c r="K869" s="4">
        <v>1440547721</v>
      </c>
      <c r="L869" s="4">
        <v>90710671000</v>
      </c>
      <c r="M869" s="4">
        <v>89728126900</v>
      </c>
      <c r="N869" s="4">
        <v>9376</v>
      </c>
      <c r="O869" s="4">
        <f t="shared" si="130"/>
        <v>92166990207</v>
      </c>
      <c r="P869" s="4">
        <f t="shared" si="136"/>
        <v>998315586</v>
      </c>
      <c r="Q869" s="4">
        <f t="shared" si="137"/>
        <v>1440547721</v>
      </c>
      <c r="R869" s="4">
        <f t="shared" si="131"/>
        <v>2.6461353479401897</v>
      </c>
      <c r="S869" s="4">
        <f t="shared" si="132"/>
        <v>6.3140967150640492E-2</v>
      </c>
      <c r="T869" s="4">
        <f t="shared" si="133"/>
        <v>148493.13247975631</v>
      </c>
      <c r="U869" s="4">
        <f t="shared" si="134"/>
        <v>1.0831595821430859</v>
      </c>
      <c r="V869" s="4">
        <f t="shared" si="135"/>
        <v>1.562975765797104</v>
      </c>
      <c r="X869">
        <v>249006603850.38785</v>
      </c>
      <c r="Y869">
        <v>132568935373.15648</v>
      </c>
      <c r="AA869">
        <f t="shared" si="138"/>
        <v>11.396210865078674</v>
      </c>
      <c r="AB869">
        <f t="shared" si="139"/>
        <v>11.122441768589265</v>
      </c>
    </row>
    <row r="870" spans="1:28" x14ac:dyDescent="0.55000000000000004">
      <c r="A870" s="4">
        <v>47.154834535839257</v>
      </c>
      <c r="B870" s="4">
        <v>27.560867068792149</v>
      </c>
      <c r="C870" s="4">
        <v>9</v>
      </c>
      <c r="D870" s="4">
        <v>3</v>
      </c>
      <c r="E870" s="4">
        <v>716262195282.22412</v>
      </c>
      <c r="F870" s="4">
        <v>428986952340.68378</v>
      </c>
      <c r="G870" s="4">
        <v>-4.280229201113178</v>
      </c>
      <c r="H870" s="4">
        <v>-9.3072155405814581</v>
      </c>
      <c r="I870" s="4">
        <v>-8.8155647579019085</v>
      </c>
      <c r="J870" s="4">
        <v>669466215</v>
      </c>
      <c r="K870" s="4">
        <v>643968730</v>
      </c>
      <c r="L870" s="4">
        <v>90649232900</v>
      </c>
      <c r="M870" s="4">
        <v>87222655500</v>
      </c>
      <c r="N870" s="4">
        <v>4373</v>
      </c>
      <c r="O870" s="4">
        <f t="shared" si="130"/>
        <v>91318699115</v>
      </c>
      <c r="P870" s="4">
        <f t="shared" si="136"/>
        <v>3452074885</v>
      </c>
      <c r="Q870" s="4">
        <f t="shared" si="137"/>
        <v>643968730</v>
      </c>
      <c r="R870" s="4">
        <f t="shared" si="131"/>
        <v>4.4854379822491186</v>
      </c>
      <c r="S870" s="4">
        <f t="shared" si="132"/>
        <v>6.4817954253074933E-2</v>
      </c>
      <c r="T870" s="4">
        <f t="shared" si="133"/>
        <v>67465.87500935432</v>
      </c>
      <c r="U870" s="4">
        <f t="shared" si="134"/>
        <v>3.7802497390514866</v>
      </c>
      <c r="V870" s="4">
        <f t="shared" si="135"/>
        <v>0.70518824319763196</v>
      </c>
      <c r="X870">
        <v>716262195282.22412</v>
      </c>
      <c r="Y870">
        <v>428986952340.68378</v>
      </c>
      <c r="AA870">
        <f t="shared" si="138"/>
        <v>11.855072029458778</v>
      </c>
      <c r="AB870">
        <f t="shared" si="139"/>
        <v>11.632444083297509</v>
      </c>
    </row>
    <row r="871" spans="1:28" x14ac:dyDescent="0.55000000000000004">
      <c r="A871" s="4">
        <v>29.596396525901561</v>
      </c>
      <c r="B871" s="4">
        <v>49.418137739986548</v>
      </c>
      <c r="C871" s="4">
        <v>7</v>
      </c>
      <c r="D871" s="4">
        <v>2</v>
      </c>
      <c r="E871" s="4">
        <v>727260517980.75793</v>
      </c>
      <c r="F871" s="4">
        <v>338765005715.03754</v>
      </c>
      <c r="G871" s="4">
        <v>-3.8037025273254059</v>
      </c>
      <c r="H871" s="4">
        <v>-9.8222751253778213</v>
      </c>
      <c r="I871" s="4">
        <v>-8.0381823332276312</v>
      </c>
      <c r="J871" s="4">
        <v>1705575830</v>
      </c>
      <c r="K871" s="4">
        <v>1673712355</v>
      </c>
      <c r="L871" s="4">
        <v>90657281500</v>
      </c>
      <c r="M871" s="4">
        <v>88960295600</v>
      </c>
      <c r="N871" s="4">
        <v>50579</v>
      </c>
      <c r="O871" s="4">
        <f t="shared" si="130"/>
        <v>92362857330</v>
      </c>
      <c r="P871" s="4">
        <f t="shared" si="136"/>
        <v>1728849375</v>
      </c>
      <c r="Q871" s="4">
        <f t="shared" si="137"/>
        <v>1673712355</v>
      </c>
      <c r="R871" s="4">
        <f t="shared" si="131"/>
        <v>3.6839069603954622</v>
      </c>
      <c r="S871" s="4">
        <f t="shared" si="132"/>
        <v>9.3352440881561388E-2</v>
      </c>
      <c r="T871" s="4">
        <f t="shared" si="133"/>
        <v>541806.9364053465</v>
      </c>
      <c r="U871" s="4">
        <f t="shared" si="134"/>
        <v>1.8718015282085256</v>
      </c>
      <c r="V871" s="4">
        <f t="shared" si="135"/>
        <v>1.8121054321869365</v>
      </c>
      <c r="X871">
        <v>727260517980.75793</v>
      </c>
      <c r="Y871">
        <v>338765005715.03754</v>
      </c>
      <c r="AA871">
        <f t="shared" si="138"/>
        <v>11.86169001093384</v>
      </c>
      <c r="AB871">
        <f t="shared" si="139"/>
        <v>11.529898541535308</v>
      </c>
    </row>
    <row r="872" spans="1:28" x14ac:dyDescent="0.55000000000000004">
      <c r="A872" s="4">
        <v>42.14042670286419</v>
      </c>
      <c r="B872" s="4">
        <v>33.085565918974638</v>
      </c>
      <c r="C872" s="4">
        <v>6</v>
      </c>
      <c r="D872" s="4">
        <v>2</v>
      </c>
      <c r="E872" s="4">
        <v>654678403887.96899</v>
      </c>
      <c r="F872" s="4">
        <v>261422951689.51093</v>
      </c>
      <c r="G872" s="4">
        <v>-3.9584638066404891</v>
      </c>
      <c r="H872" s="4">
        <v>-9.4874900932103081</v>
      </c>
      <c r="I872" s="4">
        <v>-8.3710850513858546</v>
      </c>
      <c r="J872" s="4">
        <v>863728966</v>
      </c>
      <c r="K872" s="4">
        <v>833906928</v>
      </c>
      <c r="L872" s="4">
        <v>90653048400</v>
      </c>
      <c r="M872" s="4">
        <v>87541884900</v>
      </c>
      <c r="N872" s="4">
        <v>4384</v>
      </c>
      <c r="O872" s="4">
        <f t="shared" si="130"/>
        <v>91516777366</v>
      </c>
      <c r="P872" s="4">
        <f t="shared" si="136"/>
        <v>3140985538</v>
      </c>
      <c r="Q872" s="4">
        <f t="shared" si="137"/>
        <v>833906928</v>
      </c>
      <c r="R872" s="4">
        <f t="shared" si="131"/>
        <v>4.3433483787386269</v>
      </c>
      <c r="S872" s="4">
        <f t="shared" si="132"/>
        <v>7.129622018068138E-2</v>
      </c>
      <c r="T872" s="4">
        <f t="shared" si="133"/>
        <v>61489.935776257335</v>
      </c>
      <c r="U872" s="4">
        <f t="shared" si="134"/>
        <v>3.4321417650431036</v>
      </c>
      <c r="V872" s="4">
        <f t="shared" si="135"/>
        <v>0.91120661369552358</v>
      </c>
      <c r="X872">
        <v>654678403887.96899</v>
      </c>
      <c r="Y872">
        <v>261422951689.51093</v>
      </c>
      <c r="AA872">
        <f t="shared" si="138"/>
        <v>11.816028014929971</v>
      </c>
      <c r="AB872">
        <f t="shared" si="139"/>
        <v>11.417343713904549</v>
      </c>
    </row>
    <row r="873" spans="1:28" x14ac:dyDescent="0.55000000000000004">
      <c r="A873" s="4">
        <v>41.366623991672682</v>
      </c>
      <c r="B873" s="4">
        <v>27.52495851149942</v>
      </c>
      <c r="C873" s="4">
        <v>4</v>
      </c>
      <c r="D873" s="4">
        <v>4</v>
      </c>
      <c r="E873" s="4">
        <v>1330674527085.6128</v>
      </c>
      <c r="F873" s="4">
        <v>354279330612.81915</v>
      </c>
      <c r="G873" s="4">
        <v>-5.5382221593564136</v>
      </c>
      <c r="H873" s="4">
        <v>-8.8516184857787774</v>
      </c>
      <c r="I873" s="4">
        <v>-8.6519414983866962</v>
      </c>
      <c r="J873" s="4">
        <v>662985874</v>
      </c>
      <c r="K873" s="4">
        <v>639627913</v>
      </c>
      <c r="L873" s="4">
        <v>90644965500</v>
      </c>
      <c r="M873" s="4">
        <v>87468862000</v>
      </c>
      <c r="N873" s="4">
        <v>2887</v>
      </c>
      <c r="O873" s="4">
        <f t="shared" si="130"/>
        <v>91307951374</v>
      </c>
      <c r="P873" s="4">
        <f t="shared" si="136"/>
        <v>3199461461</v>
      </c>
      <c r="Q873" s="4">
        <f t="shared" si="137"/>
        <v>639627913</v>
      </c>
      <c r="R873" s="4">
        <f t="shared" si="131"/>
        <v>4.20455099060867</v>
      </c>
      <c r="S873" s="4">
        <f t="shared" si="132"/>
        <v>7.2396324530665079E-2</v>
      </c>
      <c r="T873" s="4">
        <f t="shared" si="133"/>
        <v>39877.715045839745</v>
      </c>
      <c r="U873" s="4">
        <f t="shared" si="134"/>
        <v>3.5040337811270277</v>
      </c>
      <c r="V873" s="4">
        <f t="shared" si="135"/>
        <v>0.70051720948164264</v>
      </c>
      <c r="X873">
        <v>1330674527085.6128</v>
      </c>
      <c r="Y873">
        <v>354279330612.81915</v>
      </c>
      <c r="AA873">
        <f t="shared" si="138"/>
        <v>12.12407184332139</v>
      </c>
      <c r="AB873">
        <f t="shared" si="139"/>
        <v>11.549345815436061</v>
      </c>
    </row>
    <row r="874" spans="1:28" x14ac:dyDescent="0.55000000000000004">
      <c r="A874" s="4">
        <v>62.563044953248252</v>
      </c>
      <c r="B874" s="4">
        <v>48.097961682011231</v>
      </c>
      <c r="C874" s="4">
        <v>4</v>
      </c>
      <c r="D874" s="4">
        <v>1</v>
      </c>
      <c r="E874" s="4">
        <v>1266047742875.5381</v>
      </c>
      <c r="F874" s="4">
        <v>337068315885.68036</v>
      </c>
      <c r="G874" s="4">
        <v>-3.704825649239011</v>
      </c>
      <c r="H874" s="4">
        <v>-8.3930657223655789</v>
      </c>
      <c r="I874" s="4">
        <v>-7.5581555347593099</v>
      </c>
      <c r="J874" s="4">
        <v>1695147790</v>
      </c>
      <c r="K874" s="4">
        <v>1418726140</v>
      </c>
      <c r="L874" s="4">
        <v>90364215600</v>
      </c>
      <c r="M874" s="4">
        <v>75751116400</v>
      </c>
      <c r="N874" s="4">
        <v>12802369</v>
      </c>
      <c r="O874" s="4">
        <f t="shared" si="130"/>
        <v>92059363390</v>
      </c>
      <c r="P874" s="4">
        <f t="shared" si="136"/>
        <v>14889520850</v>
      </c>
      <c r="Q874" s="4">
        <f t="shared" si="137"/>
        <v>1418726140</v>
      </c>
      <c r="R874" s="4">
        <f t="shared" si="131"/>
        <v>17.714924793594101</v>
      </c>
      <c r="S874" s="4">
        <f t="shared" si="132"/>
        <v>5.0353191012346893E-2</v>
      </c>
      <c r="T874" s="4">
        <f t="shared" si="133"/>
        <v>254251393.85626593</v>
      </c>
      <c r="U874" s="4">
        <f t="shared" si="134"/>
        <v>16.173825563970155</v>
      </c>
      <c r="V874" s="4">
        <f t="shared" si="135"/>
        <v>1.541099229623947</v>
      </c>
      <c r="X874">
        <v>1266047742875.5381</v>
      </c>
      <c r="Y874">
        <v>337068315885.68036</v>
      </c>
      <c r="AA874">
        <f t="shared" si="138"/>
        <v>12.102450083308858</v>
      </c>
      <c r="AB874">
        <f t="shared" si="139"/>
        <v>11.527717931154264</v>
      </c>
    </row>
    <row r="875" spans="1:28" x14ac:dyDescent="0.55000000000000004">
      <c r="A875" s="4">
        <v>65.012728412947993</v>
      </c>
      <c r="B875" s="4">
        <v>26.733966360408868</v>
      </c>
      <c r="C875" s="4">
        <v>1</v>
      </c>
      <c r="D875" s="4">
        <v>5</v>
      </c>
      <c r="E875" s="4">
        <v>96294247288.507095</v>
      </c>
      <c r="F875" s="4">
        <v>6407581474.8439779</v>
      </c>
      <c r="G875" s="4">
        <v>-5.3459653041802104</v>
      </c>
      <c r="H875" s="4">
        <v>-10.36580518926417</v>
      </c>
      <c r="I875" s="4">
        <v>-7.157632495159155</v>
      </c>
      <c r="J875" s="4">
        <v>674064478</v>
      </c>
      <c r="K875" s="4">
        <v>673046170</v>
      </c>
      <c r="L875" s="4">
        <v>90295343200</v>
      </c>
      <c r="M875" s="4">
        <v>90159207600</v>
      </c>
      <c r="N875" s="4">
        <v>1506721</v>
      </c>
      <c r="O875" s="4">
        <f t="shared" si="130"/>
        <v>90969407678</v>
      </c>
      <c r="P875" s="4">
        <f t="shared" si="136"/>
        <v>137153908</v>
      </c>
      <c r="Q875" s="4">
        <f t="shared" si="137"/>
        <v>673046170</v>
      </c>
      <c r="R875" s="4">
        <f t="shared" si="131"/>
        <v>0.89062916718972818</v>
      </c>
      <c r="S875" s="4">
        <f t="shared" si="132"/>
        <v>4.8623009867698914E-2</v>
      </c>
      <c r="T875" s="4">
        <f t="shared" si="133"/>
        <v>30987818.403256442</v>
      </c>
      <c r="U875" s="4">
        <f t="shared" si="134"/>
        <v>0.15076926573544044</v>
      </c>
      <c r="V875" s="4">
        <f t="shared" si="135"/>
        <v>0.73985990145428771</v>
      </c>
      <c r="X875">
        <v>96294247288.507095</v>
      </c>
      <c r="Y875">
        <v>6407581474.8439779</v>
      </c>
      <c r="AA875">
        <f t="shared" si="138"/>
        <v>10.983600342726991</v>
      </c>
      <c r="AB875">
        <f t="shared" si="139"/>
        <v>9.8066941371114815</v>
      </c>
    </row>
    <row r="876" spans="1:28" x14ac:dyDescent="0.55000000000000004">
      <c r="A876" s="4">
        <v>35.571736101990588</v>
      </c>
      <c r="B876" s="4">
        <v>46.513710261054761</v>
      </c>
      <c r="C876" s="4">
        <v>5</v>
      </c>
      <c r="D876" s="4">
        <v>4</v>
      </c>
      <c r="E876" s="4">
        <v>85181276648.093307</v>
      </c>
      <c r="F876" s="4">
        <v>28348226666.67683</v>
      </c>
      <c r="G876" s="4">
        <v>-5.0370674135670326</v>
      </c>
      <c r="H876" s="4">
        <v>-10.158873335380379</v>
      </c>
      <c r="I876" s="4">
        <v>-8.6863910327849361</v>
      </c>
      <c r="J876" s="4">
        <v>1514369642</v>
      </c>
      <c r="K876" s="4">
        <v>1512747082</v>
      </c>
      <c r="L876" s="4">
        <v>90736171900</v>
      </c>
      <c r="M876" s="4">
        <v>90628651400</v>
      </c>
      <c r="N876" s="4">
        <v>827942</v>
      </c>
      <c r="O876" s="4">
        <f t="shared" si="130"/>
        <v>92250541542</v>
      </c>
      <c r="P876" s="4">
        <f t="shared" si="136"/>
        <v>109143060</v>
      </c>
      <c r="Q876" s="4">
        <f t="shared" si="137"/>
        <v>1512747082</v>
      </c>
      <c r="R876" s="4">
        <f t="shared" si="131"/>
        <v>1.7581361744760955</v>
      </c>
      <c r="S876" s="4">
        <f t="shared" si="132"/>
        <v>8.1631867518699552E-2</v>
      </c>
      <c r="T876" s="4">
        <f t="shared" si="133"/>
        <v>10142387.099135542</v>
      </c>
      <c r="U876" s="4">
        <f t="shared" si="134"/>
        <v>0.11831156562946478</v>
      </c>
      <c r="V876" s="4">
        <f t="shared" si="135"/>
        <v>1.6398246088466306</v>
      </c>
      <c r="X876">
        <v>85181276648.093307</v>
      </c>
      <c r="Y876">
        <v>28348226666.67683</v>
      </c>
      <c r="AA876">
        <f t="shared" si="138"/>
        <v>10.930344144742982</v>
      </c>
      <c r="AB876">
        <f t="shared" si="139"/>
        <v>10.452525896634047</v>
      </c>
    </row>
    <row r="877" spans="1:28" x14ac:dyDescent="0.55000000000000004">
      <c r="A877" s="4">
        <v>53.954507202616881</v>
      </c>
      <c r="B877" s="4">
        <v>44.045824728628688</v>
      </c>
      <c r="C877" s="4">
        <v>3</v>
      </c>
      <c r="D877" s="4">
        <v>5</v>
      </c>
      <c r="E877" s="4">
        <v>6488886418314.4082</v>
      </c>
      <c r="F877" s="4">
        <v>1295667018539.5186</v>
      </c>
      <c r="G877" s="4">
        <v>-5.0271519429207601</v>
      </c>
      <c r="H877" s="4">
        <v>-9.7711474809224761</v>
      </c>
      <c r="I877" s="4">
        <v>-7.338930311813046</v>
      </c>
      <c r="J877" s="4">
        <v>1405402748</v>
      </c>
      <c r="K877" s="4">
        <v>1117083203</v>
      </c>
      <c r="L877" s="4">
        <v>90645678000</v>
      </c>
      <c r="M877" s="4">
        <v>72209535400</v>
      </c>
      <c r="N877" s="4">
        <v>12739</v>
      </c>
      <c r="O877" s="4">
        <f t="shared" si="130"/>
        <v>92051080748</v>
      </c>
      <c r="P877" s="4">
        <f t="shared" si="136"/>
        <v>18724462145</v>
      </c>
      <c r="Q877" s="4">
        <f t="shared" si="137"/>
        <v>1117083203</v>
      </c>
      <c r="R877" s="4">
        <f t="shared" si="131"/>
        <v>21.554929270541017</v>
      </c>
      <c r="S877" s="4">
        <f t="shared" si="132"/>
        <v>5.7567198628415889E-2</v>
      </c>
      <c r="T877" s="4">
        <f t="shared" si="133"/>
        <v>221289.21162600868</v>
      </c>
      <c r="U877" s="4">
        <f t="shared" si="134"/>
        <v>20.341382190025865</v>
      </c>
      <c r="V877" s="4">
        <f t="shared" si="135"/>
        <v>1.2135470805151529</v>
      </c>
      <c r="X877">
        <v>6488886418314.4082</v>
      </c>
      <c r="Y877">
        <v>1295667018539.5186</v>
      </c>
      <c r="AA877">
        <f t="shared" si="138"/>
        <v>12.812170172320101</v>
      </c>
      <c r="AB877">
        <f t="shared" si="139"/>
        <v>12.112493403855842</v>
      </c>
    </row>
    <row r="878" spans="1:28" x14ac:dyDescent="0.55000000000000004">
      <c r="A878" s="4">
        <v>29.130832727358079</v>
      </c>
      <c r="B878" s="4">
        <v>22.5869170853708</v>
      </c>
      <c r="C878" s="4">
        <v>5</v>
      </c>
      <c r="D878" s="4">
        <v>2</v>
      </c>
      <c r="E878" s="4">
        <v>510957299551.33313</v>
      </c>
      <c r="F878" s="4">
        <v>169975234607.69617</v>
      </c>
      <c r="G878" s="4">
        <v>-3.6011657465720162</v>
      </c>
      <c r="H878" s="4">
        <v>-9.4757567980764872</v>
      </c>
      <c r="I878" s="4">
        <v>-8.4901824368279915</v>
      </c>
      <c r="J878" s="4">
        <v>509220052</v>
      </c>
      <c r="K878" s="4">
        <v>503763584</v>
      </c>
      <c r="L878" s="4">
        <v>90463674400</v>
      </c>
      <c r="M878" s="4">
        <v>89476005300</v>
      </c>
      <c r="N878" s="4">
        <v>1256</v>
      </c>
      <c r="O878" s="4">
        <f t="shared" si="130"/>
        <v>90972894452</v>
      </c>
      <c r="P878" s="4">
        <f t="shared" si="136"/>
        <v>993125568</v>
      </c>
      <c r="Q878" s="4">
        <f t="shared" si="137"/>
        <v>503763584</v>
      </c>
      <c r="R878" s="4">
        <f t="shared" si="131"/>
        <v>1.6454232450411954</v>
      </c>
      <c r="S878" s="4">
        <f t="shared" si="132"/>
        <v>9.4376634807908852E-2</v>
      </c>
      <c r="T878" s="4">
        <f t="shared" si="133"/>
        <v>13308.378737559586</v>
      </c>
      <c r="U878" s="4">
        <f t="shared" si="134"/>
        <v>1.0916719468830385</v>
      </c>
      <c r="V878" s="4">
        <f t="shared" si="135"/>
        <v>0.55375129815815705</v>
      </c>
      <c r="X878">
        <v>510957299551.33313</v>
      </c>
      <c r="Y878">
        <v>169975234607.69617</v>
      </c>
      <c r="AA878">
        <f t="shared" si="138"/>
        <v>11.708384607876221</v>
      </c>
      <c r="AB878">
        <f t="shared" si="139"/>
        <v>11.230385649279933</v>
      </c>
    </row>
    <row r="879" spans="1:28" x14ac:dyDescent="0.55000000000000004">
      <c r="A879" s="4">
        <v>30.52678374040832</v>
      </c>
      <c r="B879" s="4">
        <v>13.805114237750789</v>
      </c>
      <c r="C879" s="4">
        <v>6</v>
      </c>
      <c r="D879" s="4">
        <v>3</v>
      </c>
      <c r="E879" s="4">
        <v>470858150563.68677</v>
      </c>
      <c r="F879" s="4">
        <v>188014683456.98657</v>
      </c>
      <c r="G879" s="4">
        <v>-4.8422577703962748</v>
      </c>
      <c r="H879" s="4">
        <v>-10.095032063830111</v>
      </c>
      <c r="I879" s="4">
        <v>-7.9977697546317312</v>
      </c>
      <c r="J879" s="4">
        <v>279266363</v>
      </c>
      <c r="K879" s="4">
        <v>278080508</v>
      </c>
      <c r="L879" s="4">
        <v>90510025300</v>
      </c>
      <c r="M879" s="4">
        <v>90113494500</v>
      </c>
      <c r="N879" s="4">
        <v>1154</v>
      </c>
      <c r="O879" s="4">
        <f t="shared" si="130"/>
        <v>90789291663</v>
      </c>
      <c r="P879" s="4">
        <f t="shared" si="136"/>
        <v>397716655</v>
      </c>
      <c r="Q879" s="4">
        <f t="shared" si="137"/>
        <v>278080508</v>
      </c>
      <c r="R879" s="4">
        <f t="shared" si="131"/>
        <v>0.74435778781982986</v>
      </c>
      <c r="S879" s="4">
        <f t="shared" si="132"/>
        <v>9.1357272694014752E-2</v>
      </c>
      <c r="T879" s="4">
        <f t="shared" si="133"/>
        <v>12631.725597425853</v>
      </c>
      <c r="U879" s="4">
        <f t="shared" si="134"/>
        <v>0.43806559971442566</v>
      </c>
      <c r="V879" s="4">
        <f t="shared" si="135"/>
        <v>0.30629218810540421</v>
      </c>
      <c r="X879">
        <v>470858150563.68677</v>
      </c>
      <c r="Y879">
        <v>188014683456.98657</v>
      </c>
      <c r="AA879">
        <f t="shared" si="138"/>
        <v>11.672890092466666</v>
      </c>
      <c r="AB879">
        <f t="shared" si="139"/>
        <v>11.274191767855843</v>
      </c>
    </row>
    <row r="880" spans="1:28" x14ac:dyDescent="0.55000000000000004">
      <c r="A880" s="4">
        <v>52.47585782284208</v>
      </c>
      <c r="B880" s="4">
        <v>25.245054389747949</v>
      </c>
      <c r="C880" s="4">
        <v>5</v>
      </c>
      <c r="D880" s="4">
        <v>5</v>
      </c>
      <c r="E880" s="4">
        <v>360591954543.46405</v>
      </c>
      <c r="F880" s="4">
        <v>119994192661.81842</v>
      </c>
      <c r="G880" s="4">
        <v>-5.2501260436996171</v>
      </c>
      <c r="H880" s="4">
        <v>-9.0325484157909663</v>
      </c>
      <c r="I880" s="4">
        <v>-8.2048264000419007</v>
      </c>
      <c r="J880" s="4">
        <v>600922716</v>
      </c>
      <c r="K880" s="4">
        <v>593912567</v>
      </c>
      <c r="L880" s="4">
        <v>90619785200</v>
      </c>
      <c r="M880" s="4">
        <v>89565755400</v>
      </c>
      <c r="N880" s="4">
        <v>5611</v>
      </c>
      <c r="O880" s="4">
        <f t="shared" si="130"/>
        <v>91220707916</v>
      </c>
      <c r="P880" s="4">
        <f t="shared" si="136"/>
        <v>1061039949</v>
      </c>
      <c r="Q880" s="4">
        <f t="shared" si="137"/>
        <v>593912567</v>
      </c>
      <c r="R880" s="4">
        <f t="shared" si="131"/>
        <v>1.8142289769598725</v>
      </c>
      <c r="S880" s="4">
        <f t="shared" si="132"/>
        <v>5.9012607548611817E-2</v>
      </c>
      <c r="T880" s="4">
        <f t="shared" si="133"/>
        <v>95081.377235837645</v>
      </c>
      <c r="U880" s="4">
        <f t="shared" si="134"/>
        <v>1.1631568897459685</v>
      </c>
      <c r="V880" s="4">
        <f t="shared" si="135"/>
        <v>0.65107208721390386</v>
      </c>
      <c r="X880">
        <v>360591954543.46405</v>
      </c>
      <c r="Y880">
        <v>119994192661.81842</v>
      </c>
      <c r="AA880">
        <f t="shared" si="138"/>
        <v>11.557016032601698</v>
      </c>
      <c r="AB880">
        <f t="shared" si="139"/>
        <v>11.079160228081321</v>
      </c>
    </row>
    <row r="881" spans="1:28" x14ac:dyDescent="0.55000000000000004">
      <c r="A881" s="4">
        <v>46.36513292301175</v>
      </c>
      <c r="B881" s="4">
        <v>12.660191085611819</v>
      </c>
      <c r="C881" s="4">
        <v>1</v>
      </c>
      <c r="D881" s="4">
        <v>3</v>
      </c>
      <c r="E881" s="4">
        <v>673963166124.0824</v>
      </c>
      <c r="F881" s="4">
        <v>44823414198.965775</v>
      </c>
      <c r="G881" s="4">
        <v>-5.1663327177044316</v>
      </c>
      <c r="H881" s="4">
        <v>-9.5763534293271917</v>
      </c>
      <c r="I881" s="4">
        <v>-7.4522772200156204</v>
      </c>
      <c r="J881" s="4">
        <v>254811131</v>
      </c>
      <c r="K881" s="4">
        <v>251900094</v>
      </c>
      <c r="L881" s="4">
        <v>90665404500</v>
      </c>
      <c r="M881" s="4">
        <v>89634378000</v>
      </c>
      <c r="N881" s="4">
        <v>2576</v>
      </c>
      <c r="O881" s="4">
        <f t="shared" si="130"/>
        <v>90920215631</v>
      </c>
      <c r="P881" s="4">
        <f t="shared" si="136"/>
        <v>1033937537</v>
      </c>
      <c r="Q881" s="4">
        <f t="shared" si="137"/>
        <v>251900094</v>
      </c>
      <c r="R881" s="4">
        <f t="shared" si="131"/>
        <v>1.414248329786828</v>
      </c>
      <c r="S881" s="4">
        <f t="shared" si="132"/>
        <v>6.5768185667383433E-2</v>
      </c>
      <c r="T881" s="4">
        <f t="shared" si="133"/>
        <v>39167.873856637671</v>
      </c>
      <c r="U881" s="4">
        <f t="shared" si="134"/>
        <v>1.1371921302917263</v>
      </c>
      <c r="V881" s="4">
        <f t="shared" si="135"/>
        <v>0.27705619949510168</v>
      </c>
      <c r="X881">
        <v>673963166124.0824</v>
      </c>
      <c r="Y881">
        <v>44823414198.965775</v>
      </c>
      <c r="AA881">
        <f t="shared" si="138"/>
        <v>11.82863616183772</v>
      </c>
      <c r="AB881">
        <f t="shared" si="139"/>
        <v>10.651504933664869</v>
      </c>
    </row>
    <row r="882" spans="1:28" x14ac:dyDescent="0.55000000000000004">
      <c r="A882" s="4">
        <v>33.785785498774267</v>
      </c>
      <c r="B882" s="4">
        <v>34.35314851069667</v>
      </c>
      <c r="C882" s="4">
        <v>9</v>
      </c>
      <c r="D882" s="4">
        <v>5</v>
      </c>
      <c r="E882" s="4">
        <v>827664531255.07593</v>
      </c>
      <c r="F882" s="4">
        <v>495768926549.47357</v>
      </c>
      <c r="G882" s="4">
        <v>-4.0502541009371749</v>
      </c>
      <c r="H882" s="4">
        <v>-8.546442947041756</v>
      </c>
      <c r="I882" s="4">
        <v>-7.6601328988415824</v>
      </c>
      <c r="J882" s="4">
        <v>911249953</v>
      </c>
      <c r="K882" s="4">
        <v>893815005</v>
      </c>
      <c r="L882" s="4">
        <v>90634704100</v>
      </c>
      <c r="M882" s="4">
        <v>88889540100</v>
      </c>
      <c r="N882" s="4">
        <v>2202</v>
      </c>
      <c r="O882" s="4">
        <f t="shared" si="130"/>
        <v>91545954053</v>
      </c>
      <c r="P882" s="4">
        <f t="shared" si="136"/>
        <v>1762598948</v>
      </c>
      <c r="Q882" s="4">
        <f t="shared" si="137"/>
        <v>893815005</v>
      </c>
      <c r="R882" s="4">
        <f t="shared" si="131"/>
        <v>2.9017273133251575</v>
      </c>
      <c r="S882" s="4">
        <f t="shared" si="132"/>
        <v>8.4876001239568552E-2</v>
      </c>
      <c r="T882" s="4">
        <f t="shared" si="133"/>
        <v>25943.729297339283</v>
      </c>
      <c r="U882" s="4">
        <f t="shared" si="134"/>
        <v>1.9253706690079975</v>
      </c>
      <c r="V882" s="4">
        <f t="shared" si="135"/>
        <v>0.97635664431716018</v>
      </c>
      <c r="X882">
        <v>827664531255.07593</v>
      </c>
      <c r="Y882">
        <v>495768926549.47357</v>
      </c>
      <c r="AA882">
        <f t="shared" si="138"/>
        <v>11.917854344337117</v>
      </c>
      <c r="AB882">
        <f t="shared" si="139"/>
        <v>11.695279302885606</v>
      </c>
    </row>
    <row r="883" spans="1:28" x14ac:dyDescent="0.55000000000000004">
      <c r="A883" s="4">
        <v>64.167420067174874</v>
      </c>
      <c r="B883" s="4">
        <v>42.02495608474743</v>
      </c>
      <c r="C883" s="4">
        <v>3</v>
      </c>
      <c r="D883" s="4">
        <v>2</v>
      </c>
      <c r="E883" s="4">
        <v>1272960130839.3613</v>
      </c>
      <c r="F883" s="4">
        <v>254129325714.89001</v>
      </c>
      <c r="G883" s="4">
        <v>-3.7886072452516579</v>
      </c>
      <c r="H883" s="4">
        <v>-8.5146771767369316</v>
      </c>
      <c r="I883" s="4">
        <v>-8.831231144573751</v>
      </c>
      <c r="J883" s="4">
        <v>1335375551</v>
      </c>
      <c r="K883" s="4">
        <v>1113072726</v>
      </c>
      <c r="L883" s="4">
        <v>90402557600</v>
      </c>
      <c r="M883" s="4">
        <v>75537466600</v>
      </c>
      <c r="N883" s="4">
        <v>21558</v>
      </c>
      <c r="O883" s="4">
        <f t="shared" si="130"/>
        <v>91737933151</v>
      </c>
      <c r="P883" s="4">
        <f t="shared" si="136"/>
        <v>15087393825</v>
      </c>
      <c r="Q883" s="4">
        <f t="shared" si="137"/>
        <v>1113072726</v>
      </c>
      <c r="R883" s="4">
        <f t="shared" si="131"/>
        <v>17.659506808741966</v>
      </c>
      <c r="S883" s="4">
        <f t="shared" si="132"/>
        <v>4.9205757276535256E-2</v>
      </c>
      <c r="T883" s="4">
        <f t="shared" si="133"/>
        <v>438119.4639246079</v>
      </c>
      <c r="U883" s="4">
        <f t="shared" si="134"/>
        <v>16.446188950176428</v>
      </c>
      <c r="V883" s="4">
        <f t="shared" si="135"/>
        <v>1.2133178585655402</v>
      </c>
      <c r="X883">
        <v>1272960130839.3613</v>
      </c>
      <c r="Y883">
        <v>254129325714.89001</v>
      </c>
      <c r="AA883">
        <f t="shared" si="138"/>
        <v>12.104814801746654</v>
      </c>
      <c r="AB883">
        <f t="shared" si="139"/>
        <v>11.405054784142379</v>
      </c>
    </row>
    <row r="884" spans="1:28" x14ac:dyDescent="0.55000000000000004">
      <c r="A884" s="4">
        <v>35.73357457198599</v>
      </c>
      <c r="B884" s="4">
        <v>28.092146848218203</v>
      </c>
      <c r="C884" s="4">
        <v>5</v>
      </c>
      <c r="D884" s="4">
        <v>1</v>
      </c>
      <c r="E884" s="4">
        <v>21645725517.981335</v>
      </c>
      <c r="F884" s="4">
        <v>7200041189.3847084</v>
      </c>
      <c r="G884" s="4">
        <v>-4.8638687314964777</v>
      </c>
      <c r="H884" s="4">
        <v>-8.4572591851003622</v>
      </c>
      <c r="I884" s="4">
        <v>-7.7126822545482643</v>
      </c>
      <c r="J884" s="4">
        <v>679955988</v>
      </c>
      <c r="K884" s="4">
        <v>678818260</v>
      </c>
      <c r="L884" s="4">
        <v>90607717000</v>
      </c>
      <c r="M884" s="4">
        <v>90432302300</v>
      </c>
      <c r="N884" s="4">
        <v>2018</v>
      </c>
      <c r="O884" s="4">
        <f t="shared" si="130"/>
        <v>91287672988</v>
      </c>
      <c r="P884" s="4">
        <f t="shared" si="136"/>
        <v>176552428</v>
      </c>
      <c r="Q884" s="4">
        <f t="shared" si="137"/>
        <v>678818260</v>
      </c>
      <c r="R884" s="4">
        <f t="shared" si="131"/>
        <v>0.93700568762711334</v>
      </c>
      <c r="S884" s="4">
        <f t="shared" si="132"/>
        <v>8.134788482593644E-2</v>
      </c>
      <c r="T884" s="4">
        <f t="shared" si="133"/>
        <v>24807.03713831037</v>
      </c>
      <c r="U884" s="4">
        <f t="shared" si="134"/>
        <v>0.19340226584941897</v>
      </c>
      <c r="V884" s="4">
        <f t="shared" si="135"/>
        <v>0.74360342177769434</v>
      </c>
      <c r="X884">
        <v>21645725517.981335</v>
      </c>
      <c r="Y884">
        <v>7200041189.3847084</v>
      </c>
      <c r="AA884">
        <f t="shared" si="138"/>
        <v>10.335372147006428</v>
      </c>
      <c r="AB884">
        <f t="shared" si="139"/>
        <v>9.8573349809133965</v>
      </c>
    </row>
    <row r="885" spans="1:28" x14ac:dyDescent="0.55000000000000004">
      <c r="A885" s="4">
        <v>57.313499387938982</v>
      </c>
      <c r="B885" s="4">
        <v>44.013611898638331</v>
      </c>
      <c r="C885" s="4">
        <v>2</v>
      </c>
      <c r="D885" s="4">
        <v>4</v>
      </c>
      <c r="E885" s="4">
        <v>82420653437.319763</v>
      </c>
      <c r="F885" s="4">
        <v>10968398906.520304</v>
      </c>
      <c r="G885" s="4">
        <v>-4.9576677516562073</v>
      </c>
      <c r="H885" s="4">
        <v>-10.37107309588829</v>
      </c>
      <c r="I885" s="4">
        <v>-7.3749147907046551</v>
      </c>
      <c r="J885" s="4">
        <v>1416347388</v>
      </c>
      <c r="K885" s="4">
        <v>1413915545</v>
      </c>
      <c r="L885" s="4">
        <v>90579794600</v>
      </c>
      <c r="M885" s="4">
        <v>90424168700</v>
      </c>
      <c r="N885" s="4">
        <v>1884748</v>
      </c>
      <c r="O885" s="4">
        <f t="shared" si="130"/>
        <v>91996141988</v>
      </c>
      <c r="P885" s="4">
        <f t="shared" si="136"/>
        <v>158057743</v>
      </c>
      <c r="Q885" s="4">
        <f t="shared" si="137"/>
        <v>1413915545</v>
      </c>
      <c r="R885" s="4">
        <f t="shared" si="131"/>
        <v>1.7087382731822043</v>
      </c>
      <c r="S885" s="4">
        <f t="shared" si="132"/>
        <v>5.4522603380149658E-2</v>
      </c>
      <c r="T885" s="4">
        <f t="shared" si="133"/>
        <v>34568195.264978677</v>
      </c>
      <c r="U885" s="4">
        <f t="shared" si="134"/>
        <v>0.17180909936485933</v>
      </c>
      <c r="V885" s="4">
        <f t="shared" si="135"/>
        <v>1.536929173817345</v>
      </c>
      <c r="X885">
        <v>82420653437.319763</v>
      </c>
      <c r="Y885">
        <v>10968398906.520304</v>
      </c>
      <c r="AA885">
        <f t="shared" si="138"/>
        <v>10.916036053322484</v>
      </c>
      <c r="AB885">
        <f t="shared" si="139"/>
        <v>10.0401432367988</v>
      </c>
    </row>
    <row r="886" spans="1:28" x14ac:dyDescent="0.55000000000000004">
      <c r="A886" s="4">
        <v>40.630786404607854</v>
      </c>
      <c r="B886" s="4">
        <v>22.20364907784418</v>
      </c>
      <c r="C886" s="4">
        <v>7</v>
      </c>
      <c r="D886" s="4">
        <v>1</v>
      </c>
      <c r="E886" s="4">
        <v>248492204553.34991</v>
      </c>
      <c r="F886" s="4">
        <v>115724176003.11517</v>
      </c>
      <c r="G886" s="4">
        <v>-4.3328015200652326</v>
      </c>
      <c r="H886" s="4">
        <v>-8.7654549373112296</v>
      </c>
      <c r="I886" s="4">
        <v>-8.7851474962183573</v>
      </c>
      <c r="J886" s="4">
        <v>497741502</v>
      </c>
      <c r="K886" s="4">
        <v>484515212</v>
      </c>
      <c r="L886" s="4">
        <v>90602137600</v>
      </c>
      <c r="M886" s="4">
        <v>88203497300</v>
      </c>
      <c r="N886" s="4">
        <v>2200</v>
      </c>
      <c r="O886" s="4">
        <f t="shared" si="130"/>
        <v>91099879102</v>
      </c>
      <c r="P886" s="4">
        <f t="shared" si="136"/>
        <v>2411866590</v>
      </c>
      <c r="Q886" s="4">
        <f t="shared" si="137"/>
        <v>484515212</v>
      </c>
      <c r="R886" s="4">
        <f t="shared" si="131"/>
        <v>3.179347580425508</v>
      </c>
      <c r="S886" s="4">
        <f t="shared" si="132"/>
        <v>7.3469577443958461E-2</v>
      </c>
      <c r="T886" s="4">
        <f t="shared" si="133"/>
        <v>29944.367131798579</v>
      </c>
      <c r="U886" s="4">
        <f t="shared" si="134"/>
        <v>2.6474970260932542</v>
      </c>
      <c r="V886" s="4">
        <f t="shared" si="135"/>
        <v>0.5318505543322537</v>
      </c>
      <c r="X886">
        <v>248492204553.34991</v>
      </c>
      <c r="Y886">
        <v>115724176003.11517</v>
      </c>
      <c r="AA886">
        <f t="shared" si="138"/>
        <v>11.395312769034875</v>
      </c>
      <c r="AB886">
        <f t="shared" si="139"/>
        <v>11.063424097136211</v>
      </c>
    </row>
    <row r="887" spans="1:28" x14ac:dyDescent="0.55000000000000004">
      <c r="A887" s="4">
        <v>47.884122479596293</v>
      </c>
      <c r="B887" s="4">
        <v>29.13930278805481</v>
      </c>
      <c r="C887" s="4">
        <v>1</v>
      </c>
      <c r="D887" s="4">
        <v>4</v>
      </c>
      <c r="E887" s="4">
        <v>187003341257.18512</v>
      </c>
      <c r="F887" s="4">
        <v>12449622257.288132</v>
      </c>
      <c r="G887" s="4">
        <v>-3.5545611208615862</v>
      </c>
      <c r="H887" s="4">
        <v>-9.5745662029954559</v>
      </c>
      <c r="I887" s="4">
        <v>-6.9593965327580776</v>
      </c>
      <c r="J887" s="4">
        <v>724143662</v>
      </c>
      <c r="K887" s="4">
        <v>721623810</v>
      </c>
      <c r="L887" s="4">
        <v>90603070400</v>
      </c>
      <c r="M887" s="4">
        <v>90282840100</v>
      </c>
      <c r="N887" s="4">
        <v>283489</v>
      </c>
      <c r="O887" s="4">
        <f t="shared" si="130"/>
        <v>91327214062</v>
      </c>
      <c r="P887" s="4">
        <f t="shared" si="136"/>
        <v>322750152</v>
      </c>
      <c r="Q887" s="4">
        <f t="shared" si="137"/>
        <v>721623810</v>
      </c>
      <c r="R887" s="4">
        <f t="shared" si="131"/>
        <v>1.1435517580674233</v>
      </c>
      <c r="S887" s="4">
        <f t="shared" si="132"/>
        <v>6.396197101991051E-2</v>
      </c>
      <c r="T887" s="4">
        <f t="shared" si="133"/>
        <v>4432149.2205384606</v>
      </c>
      <c r="U887" s="4">
        <f t="shared" si="134"/>
        <v>0.35339975637589482</v>
      </c>
      <c r="V887" s="4">
        <f t="shared" si="135"/>
        <v>0.79015200169152844</v>
      </c>
      <c r="X887">
        <v>187003341257.18512</v>
      </c>
      <c r="Y887">
        <v>12449622257.288132</v>
      </c>
      <c r="AA887">
        <f t="shared" si="138"/>
        <v>11.271849366304384</v>
      </c>
      <c r="AB887">
        <f t="shared" si="139"/>
        <v>10.095156174398493</v>
      </c>
    </row>
    <row r="888" spans="1:28" x14ac:dyDescent="0.55000000000000004">
      <c r="A888" s="4">
        <v>59.988088672419913</v>
      </c>
      <c r="B888" s="4">
        <v>36.998154575801863</v>
      </c>
      <c r="C888" s="4">
        <v>4</v>
      </c>
      <c r="D888" s="4">
        <v>3</v>
      </c>
      <c r="E888" s="4">
        <v>1519869909104.0759</v>
      </c>
      <c r="F888" s="4">
        <v>404668711357.79651</v>
      </c>
      <c r="G888" s="4">
        <v>-4.4085135847215167</v>
      </c>
      <c r="H888" s="4">
        <v>-8.853381298136286</v>
      </c>
      <c r="I888" s="4">
        <v>-7.883291332876138</v>
      </c>
      <c r="J888" s="4">
        <v>1066895331</v>
      </c>
      <c r="K888" s="4">
        <v>945335595</v>
      </c>
      <c r="L888" s="4">
        <v>90503929300</v>
      </c>
      <c r="M888" s="4">
        <v>80287892800</v>
      </c>
      <c r="N888" s="4">
        <v>14001</v>
      </c>
      <c r="O888" s="4">
        <f t="shared" si="130"/>
        <v>91570824631</v>
      </c>
      <c r="P888" s="4">
        <f t="shared" si="136"/>
        <v>10337596236</v>
      </c>
      <c r="Q888" s="4">
        <f t="shared" si="137"/>
        <v>945335595</v>
      </c>
      <c r="R888" s="4">
        <f t="shared" si="131"/>
        <v>12.321535681770332</v>
      </c>
      <c r="S888" s="4">
        <f t="shared" si="132"/>
        <v>5.2314952172836882E-2</v>
      </c>
      <c r="T888" s="4">
        <f t="shared" si="133"/>
        <v>267629.03182523866</v>
      </c>
      <c r="U888" s="4">
        <f t="shared" si="134"/>
        <v>11.2891811094386</v>
      </c>
      <c r="V888" s="4">
        <f t="shared" si="135"/>
        <v>1.0323545723317316</v>
      </c>
      <c r="X888">
        <v>1519869909104.0759</v>
      </c>
      <c r="Y888">
        <v>404668711357.79651</v>
      </c>
      <c r="AA888">
        <f t="shared" si="138"/>
        <v>12.181806416776288</v>
      </c>
      <c r="AB888">
        <f t="shared" si="139"/>
        <v>11.607099626407956</v>
      </c>
    </row>
    <row r="889" spans="1:28" x14ac:dyDescent="0.55000000000000004">
      <c r="A889" s="4">
        <v>33.657238235497744</v>
      </c>
      <c r="B889" s="4">
        <v>35.390685817449437</v>
      </c>
      <c r="C889" s="4">
        <v>8</v>
      </c>
      <c r="D889" s="4">
        <v>2</v>
      </c>
      <c r="E889" s="4">
        <v>226172440594.22958</v>
      </c>
      <c r="F889" s="4">
        <v>120394417283.81583</v>
      </c>
      <c r="G889" s="4">
        <v>-4.2789146912030027</v>
      </c>
      <c r="H889" s="4">
        <v>-9.9234786009848737</v>
      </c>
      <c r="I889" s="4">
        <v>-7.055500835188151</v>
      </c>
      <c r="J889" s="4">
        <v>954014098</v>
      </c>
      <c r="K889" s="4">
        <v>948244767</v>
      </c>
      <c r="L889" s="4">
        <v>90649723200</v>
      </c>
      <c r="M889" s="4">
        <v>90092154100</v>
      </c>
      <c r="N889" s="4">
        <v>3859</v>
      </c>
      <c r="O889" s="4">
        <f t="shared" si="130"/>
        <v>91603737298</v>
      </c>
      <c r="P889" s="4">
        <f t="shared" si="136"/>
        <v>563338431</v>
      </c>
      <c r="Q889" s="4">
        <f t="shared" si="137"/>
        <v>948244767</v>
      </c>
      <c r="R889" s="4">
        <f t="shared" si="131"/>
        <v>1.650132672079311</v>
      </c>
      <c r="S889" s="4">
        <f t="shared" si="132"/>
        <v>8.5117536178585473E-2</v>
      </c>
      <c r="T889" s="4">
        <f t="shared" si="133"/>
        <v>45337.308541255414</v>
      </c>
      <c r="U889" s="4">
        <f t="shared" si="134"/>
        <v>0.61497319609065715</v>
      </c>
      <c r="V889" s="4">
        <f t="shared" si="135"/>
        <v>1.035159475988654</v>
      </c>
      <c r="X889">
        <v>226172440594.22958</v>
      </c>
      <c r="Y889">
        <v>120394417283.81583</v>
      </c>
      <c r="AA889">
        <f t="shared" si="138"/>
        <v>11.354439684466387</v>
      </c>
      <c r="AB889">
        <f t="shared" si="139"/>
        <v>11.080606349055982</v>
      </c>
    </row>
    <row r="890" spans="1:28" x14ac:dyDescent="0.55000000000000004">
      <c r="A890" s="4">
        <v>48.706879811635957</v>
      </c>
      <c r="B890" s="4">
        <v>22.517111916943129</v>
      </c>
      <c r="C890" s="4">
        <v>5</v>
      </c>
      <c r="D890" s="4">
        <v>4</v>
      </c>
      <c r="E890" s="4">
        <v>3022420533227.2417</v>
      </c>
      <c r="F890" s="4">
        <v>1005857927111.2856</v>
      </c>
      <c r="G890" s="4">
        <v>-5.3805455374487128</v>
      </c>
      <c r="H890" s="4">
        <v>-9.0041485645608574</v>
      </c>
      <c r="I890" s="4">
        <v>-8.222077228900897</v>
      </c>
      <c r="J890" s="4">
        <v>512772333</v>
      </c>
      <c r="K890" s="4">
        <v>461225653</v>
      </c>
      <c r="L890" s="4">
        <v>90624026600</v>
      </c>
      <c r="M890" s="4">
        <v>81598869800</v>
      </c>
      <c r="N890" s="4">
        <v>3458</v>
      </c>
      <c r="O890" s="4">
        <f t="shared" si="130"/>
        <v>91136798933</v>
      </c>
      <c r="P890" s="4">
        <f t="shared" si="136"/>
        <v>9076703480</v>
      </c>
      <c r="Q890" s="4">
        <f t="shared" si="137"/>
        <v>461225653</v>
      </c>
      <c r="R890" s="4">
        <f t="shared" si="131"/>
        <v>10.465508164283772</v>
      </c>
      <c r="S890" s="4">
        <f t="shared" si="132"/>
        <v>6.3020388573833089E-2</v>
      </c>
      <c r="T890" s="4">
        <f t="shared" si="133"/>
        <v>54871.131045926428</v>
      </c>
      <c r="U890" s="4">
        <f t="shared" si="134"/>
        <v>9.9594275707146753</v>
      </c>
      <c r="V890" s="4">
        <f t="shared" si="135"/>
        <v>0.50608059356909607</v>
      </c>
      <c r="X890">
        <v>3022420533227.2417</v>
      </c>
      <c r="Y890">
        <v>1005857927111.2856</v>
      </c>
      <c r="AA890">
        <f t="shared" si="138"/>
        <v>12.480354891026737</v>
      </c>
      <c r="AB890">
        <f t="shared" si="139"/>
        <v>12.002536642917802</v>
      </c>
    </row>
    <row r="891" spans="1:28" x14ac:dyDescent="0.55000000000000004">
      <c r="A891" s="4">
        <v>29.333077442726239</v>
      </c>
      <c r="B891" s="4">
        <v>36.23373238936626</v>
      </c>
      <c r="C891" s="4">
        <v>8</v>
      </c>
      <c r="D891" s="4">
        <v>3</v>
      </c>
      <c r="E891" s="4">
        <v>247957857786.12228</v>
      </c>
      <c r="F891" s="4">
        <v>132013104240.11771</v>
      </c>
      <c r="G891" s="4">
        <v>-4.2146213742264331</v>
      </c>
      <c r="H891" s="4">
        <v>-9.0978830627820919</v>
      </c>
      <c r="I891" s="4">
        <v>-8.8124213730331409</v>
      </c>
      <c r="J891" s="4">
        <v>992735458</v>
      </c>
      <c r="K891" s="4">
        <v>986069961</v>
      </c>
      <c r="L891" s="4">
        <v>90616656400</v>
      </c>
      <c r="M891" s="4">
        <v>89978278100</v>
      </c>
      <c r="N891" s="4">
        <v>1833</v>
      </c>
      <c r="O891" s="4">
        <f t="shared" si="130"/>
        <v>91609391858</v>
      </c>
      <c r="P891" s="4">
        <f t="shared" si="136"/>
        <v>645043797</v>
      </c>
      <c r="Q891" s="4">
        <f t="shared" si="137"/>
        <v>986069961</v>
      </c>
      <c r="R891" s="4">
        <f t="shared" si="131"/>
        <v>1.7805093177873323</v>
      </c>
      <c r="S891" s="4">
        <f t="shared" si="132"/>
        <v>9.3929564341200991E-2</v>
      </c>
      <c r="T891" s="4">
        <f t="shared" si="133"/>
        <v>19514.622609571481</v>
      </c>
      <c r="U891" s="4">
        <f t="shared" si="134"/>
        <v>0.70412409024596101</v>
      </c>
      <c r="V891" s="4">
        <f t="shared" si="135"/>
        <v>1.0763852275413714</v>
      </c>
      <c r="X891">
        <v>247957857786.12228</v>
      </c>
      <c r="Y891">
        <v>132013104240.11771</v>
      </c>
      <c r="AA891">
        <f t="shared" si="138"/>
        <v>11.394377875640155</v>
      </c>
      <c r="AB891">
        <f t="shared" si="139"/>
        <v>11.120617043453583</v>
      </c>
    </row>
    <row r="892" spans="1:28" x14ac:dyDescent="0.55000000000000004">
      <c r="A892" s="4">
        <v>53.856701900276242</v>
      </c>
      <c r="B892" s="4">
        <v>42.45930464335337</v>
      </c>
      <c r="C892" s="4">
        <v>5</v>
      </c>
      <c r="D892" s="4">
        <v>2</v>
      </c>
      <c r="E892" s="4">
        <v>26073964537.786835</v>
      </c>
      <c r="F892" s="4">
        <v>8673774194.7413273</v>
      </c>
      <c r="G892" s="4">
        <v>-5.2159322397839896</v>
      </c>
      <c r="H892" s="4">
        <v>-9.7312147382232244</v>
      </c>
      <c r="I892" s="4">
        <v>-7.0832236639700756</v>
      </c>
      <c r="J892" s="4">
        <v>1317319763</v>
      </c>
      <c r="K892" s="4">
        <v>1314463180</v>
      </c>
      <c r="L892" s="4">
        <v>90651638500</v>
      </c>
      <c r="M892" s="4">
        <v>90451419500</v>
      </c>
      <c r="N892" s="4">
        <v>1055931</v>
      </c>
      <c r="O892" s="4">
        <f t="shared" si="130"/>
        <v>91968958263</v>
      </c>
      <c r="P892" s="4">
        <f t="shared" si="136"/>
        <v>203075583</v>
      </c>
      <c r="Q892" s="4">
        <f t="shared" si="137"/>
        <v>1314463180</v>
      </c>
      <c r="R892" s="4">
        <f t="shared" si="131"/>
        <v>1.6500554009325128</v>
      </c>
      <c r="S892" s="4">
        <f t="shared" si="132"/>
        <v>5.7660734971913305E-2</v>
      </c>
      <c r="T892" s="4">
        <f t="shared" si="133"/>
        <v>18312825.886009723</v>
      </c>
      <c r="U892" s="4">
        <f t="shared" si="134"/>
        <v>0.22080883249680047</v>
      </c>
      <c r="V892" s="4">
        <f t="shared" si="135"/>
        <v>1.4292465684357123</v>
      </c>
      <c r="X892">
        <v>26073964537.786835</v>
      </c>
      <c r="Y892">
        <v>8673774194.7413273</v>
      </c>
      <c r="AA892">
        <f t="shared" si="138"/>
        <v>10.41620707052313</v>
      </c>
      <c r="AB892">
        <f t="shared" si="139"/>
        <v>9.9382081119268424</v>
      </c>
    </row>
    <row r="893" spans="1:28" x14ac:dyDescent="0.55000000000000004">
      <c r="A893" s="4">
        <v>64.210584452937127</v>
      </c>
      <c r="B893" s="4">
        <v>32.061535787008573</v>
      </c>
      <c r="C893" s="4">
        <v>9</v>
      </c>
      <c r="D893" s="4">
        <v>4</v>
      </c>
      <c r="E893" s="4">
        <v>765236908741.96423</v>
      </c>
      <c r="F893" s="4">
        <v>458347891603.38989</v>
      </c>
      <c r="G893" s="4">
        <v>-5.3725165996332818</v>
      </c>
      <c r="H893" s="4">
        <v>-9.8637544021921464</v>
      </c>
      <c r="I893" s="4">
        <v>-8.0536559560395116</v>
      </c>
      <c r="J893" s="4">
        <v>869410403</v>
      </c>
      <c r="K893" s="4">
        <v>820454291</v>
      </c>
      <c r="L893" s="4">
        <v>90347849500</v>
      </c>
      <c r="M893" s="4">
        <v>85308113600</v>
      </c>
      <c r="N893" s="4">
        <v>16553</v>
      </c>
      <c r="O893" s="4">
        <f t="shared" si="130"/>
        <v>91217259903</v>
      </c>
      <c r="P893" s="4">
        <f t="shared" si="136"/>
        <v>5088692012</v>
      </c>
      <c r="Q893" s="4">
        <f t="shared" si="137"/>
        <v>820454291</v>
      </c>
      <c r="R893" s="4">
        <f t="shared" si="131"/>
        <v>6.478101084469932</v>
      </c>
      <c r="S893" s="4">
        <f t="shared" si="132"/>
        <v>4.9175642404223167E-2</v>
      </c>
      <c r="T893" s="4">
        <f t="shared" si="133"/>
        <v>336609.73585122783</v>
      </c>
      <c r="U893" s="4">
        <f t="shared" si="134"/>
        <v>5.5786503753908967</v>
      </c>
      <c r="V893" s="4">
        <f t="shared" si="135"/>
        <v>0.89945070907903535</v>
      </c>
      <c r="X893">
        <v>765236908741.96423</v>
      </c>
      <c r="Y893">
        <v>458347891603.38989</v>
      </c>
      <c r="AA893">
        <f t="shared" si="138"/>
        <v>11.883795908658451</v>
      </c>
      <c r="AB893">
        <f t="shared" si="139"/>
        <v>11.66119523793958</v>
      </c>
    </row>
    <row r="894" spans="1:28" x14ac:dyDescent="0.55000000000000004">
      <c r="A894" s="4">
        <v>30.475158732002271</v>
      </c>
      <c r="B894" s="4">
        <v>43.591265457740903</v>
      </c>
      <c r="C894" s="4">
        <v>0</v>
      </c>
      <c r="D894" s="4">
        <v>2</v>
      </c>
      <c r="E894" s="4">
        <v>139727052753.19604</v>
      </c>
      <c r="F894" s="4">
        <v>0</v>
      </c>
      <c r="G894" s="4">
        <v>-5.4860287671267569</v>
      </c>
      <c r="H894" s="4">
        <v>-10.240005194735319</v>
      </c>
      <c r="I894" s="4">
        <v>-7.8052508125866336</v>
      </c>
      <c r="J894" s="4">
        <v>1349181504</v>
      </c>
      <c r="K894" s="4">
        <v>1348958490</v>
      </c>
      <c r="L894" s="4">
        <v>90707116500</v>
      </c>
      <c r="M894" s="4">
        <v>90699506400</v>
      </c>
      <c r="N894" s="4">
        <v>875915</v>
      </c>
      <c r="O894" s="4">
        <f t="shared" si="130"/>
        <v>92056298004</v>
      </c>
      <c r="P894" s="4">
        <f t="shared" si="136"/>
        <v>7833114</v>
      </c>
      <c r="Q894" s="4">
        <f t="shared" si="137"/>
        <v>1348958490</v>
      </c>
      <c r="R894" s="4">
        <f t="shared" si="131"/>
        <v>1.473871569266282</v>
      </c>
      <c r="S894" s="4">
        <f t="shared" si="132"/>
        <v>9.146621267186697E-2</v>
      </c>
      <c r="T894" s="4">
        <f t="shared" si="133"/>
        <v>9576377.7072778326</v>
      </c>
      <c r="U894" s="4">
        <f t="shared" si="134"/>
        <v>8.5090473654063706E-3</v>
      </c>
      <c r="V894" s="4">
        <f t="shared" si="135"/>
        <v>1.4653625219008757</v>
      </c>
      <c r="X894">
        <v>139727052753.19604</v>
      </c>
      <c r="Y894">
        <v>0</v>
      </c>
      <c r="AA894">
        <f t="shared" si="138"/>
        <v>11.145280498626731</v>
      </c>
      <c r="AB894" t="e">
        <f t="shared" si="139"/>
        <v>#NUM!</v>
      </c>
    </row>
    <row r="895" spans="1:28" x14ac:dyDescent="0.55000000000000004">
      <c r="A895" s="4">
        <v>54.603101219389927</v>
      </c>
      <c r="B895" s="4">
        <v>23.855068749284371</v>
      </c>
      <c r="C895" s="4">
        <v>8</v>
      </c>
      <c r="D895" s="4">
        <v>4</v>
      </c>
      <c r="E895" s="4">
        <v>416710173237.55493</v>
      </c>
      <c r="F895" s="4">
        <v>221848699267.07468</v>
      </c>
      <c r="G895" s="4">
        <v>-4.4332824330667693</v>
      </c>
      <c r="H895" s="4">
        <v>-9.3878502499338019</v>
      </c>
      <c r="I895" s="4">
        <v>-8.4755837701350352</v>
      </c>
      <c r="J895" s="4">
        <v>560501040</v>
      </c>
      <c r="K895" s="4">
        <v>549227658</v>
      </c>
      <c r="L895" s="4">
        <v>90596971000</v>
      </c>
      <c r="M895" s="4">
        <v>88787606600</v>
      </c>
      <c r="N895" s="4">
        <v>6114</v>
      </c>
      <c r="O895" s="4">
        <f t="shared" si="130"/>
        <v>91157472040</v>
      </c>
      <c r="P895" s="4">
        <f t="shared" si="136"/>
        <v>1820637782</v>
      </c>
      <c r="Q895" s="4">
        <f t="shared" si="137"/>
        <v>549227658</v>
      </c>
      <c r="R895" s="4">
        <f t="shared" si="131"/>
        <v>2.599748969519581</v>
      </c>
      <c r="S895" s="4">
        <f t="shared" si="132"/>
        <v>5.695414249915514E-2</v>
      </c>
      <c r="T895" s="4">
        <f t="shared" si="133"/>
        <v>107349.52247048044</v>
      </c>
      <c r="U895" s="4">
        <f t="shared" si="134"/>
        <v>1.997244703320757</v>
      </c>
      <c r="V895" s="4">
        <f t="shared" si="135"/>
        <v>0.6025042661988238</v>
      </c>
      <c r="X895">
        <v>416710173237.55493</v>
      </c>
      <c r="Y895">
        <v>221848699267.07468</v>
      </c>
      <c r="AA895">
        <f t="shared" si="138"/>
        <v>11.61983410311387</v>
      </c>
      <c r="AB895">
        <f t="shared" si="139"/>
        <v>11.346056886724929</v>
      </c>
    </row>
    <row r="896" spans="1:28" x14ac:dyDescent="0.55000000000000004">
      <c r="A896" s="4">
        <v>66.093886464526435</v>
      </c>
      <c r="B896" s="4">
        <v>34.091487096296518</v>
      </c>
      <c r="C896" s="4">
        <v>8</v>
      </c>
      <c r="D896" s="4">
        <v>2</v>
      </c>
      <c r="E896" s="4">
        <v>73580833973.535843</v>
      </c>
      <c r="F896" s="4">
        <v>39167997684.537796</v>
      </c>
      <c r="G896" s="4">
        <v>-5.4537608462819032</v>
      </c>
      <c r="H896" s="4">
        <v>-8.6147549745224357</v>
      </c>
      <c r="I896" s="4">
        <v>-7.2550221442118152</v>
      </c>
      <c r="J896" s="4">
        <v>959690764</v>
      </c>
      <c r="K896" s="4">
        <v>947730707</v>
      </c>
      <c r="L896" s="4">
        <v>90313260700</v>
      </c>
      <c r="M896" s="4">
        <v>89195971100</v>
      </c>
      <c r="N896" s="4">
        <v>19986</v>
      </c>
      <c r="O896" s="4">
        <f t="shared" si="130"/>
        <v>91272951464</v>
      </c>
      <c r="P896" s="4">
        <f t="shared" si="136"/>
        <v>1129249657</v>
      </c>
      <c r="Q896" s="4">
        <f t="shared" si="137"/>
        <v>947730707</v>
      </c>
      <c r="R896" s="4">
        <f t="shared" si="131"/>
        <v>2.2755705065801508</v>
      </c>
      <c r="S896" s="4">
        <f t="shared" si="132"/>
        <v>4.7898733687682313E-2</v>
      </c>
      <c r="T896" s="4">
        <f t="shared" si="133"/>
        <v>417255.2896766793</v>
      </c>
      <c r="U896" s="4">
        <f t="shared" si="134"/>
        <v>1.2372226808567708</v>
      </c>
      <c r="V896" s="4">
        <f t="shared" si="135"/>
        <v>1.03834782572338</v>
      </c>
      <c r="X896">
        <v>73580833973.535843</v>
      </c>
      <c r="Y896">
        <v>39167997684.537796</v>
      </c>
      <c r="AA896">
        <f t="shared" si="138"/>
        <v>10.866764705866025</v>
      </c>
      <c r="AB896">
        <f t="shared" si="139"/>
        <v>10.59293137045562</v>
      </c>
    </row>
    <row r="897" spans="1:28" x14ac:dyDescent="0.55000000000000004">
      <c r="A897" s="4">
        <v>38.392440206824133</v>
      </c>
      <c r="B897" s="4">
        <v>40.176937096561687</v>
      </c>
      <c r="C897" s="4">
        <v>7</v>
      </c>
      <c r="D897" s="4">
        <v>5</v>
      </c>
      <c r="E897" s="4">
        <v>1005996979893.9899</v>
      </c>
      <c r="F897" s="4">
        <v>468682815188.38879</v>
      </c>
      <c r="G897" s="4">
        <v>-3.5625653213327388</v>
      </c>
      <c r="H897" s="4">
        <v>-9.300043319901043</v>
      </c>
      <c r="I897" s="4">
        <v>-8.0597288090011272</v>
      </c>
      <c r="J897" s="4">
        <v>1170658868</v>
      </c>
      <c r="K897" s="4">
        <v>1141237896</v>
      </c>
      <c r="L897" s="4">
        <v>90737268200</v>
      </c>
      <c r="M897" s="4">
        <v>88460875700</v>
      </c>
      <c r="N897" s="4">
        <v>4004</v>
      </c>
      <c r="O897" s="4">
        <f t="shared" ref="O897:O960" si="140">J897+L897</f>
        <v>91907927068</v>
      </c>
      <c r="P897" s="4">
        <f t="shared" si="136"/>
        <v>2305813472</v>
      </c>
      <c r="Q897" s="4">
        <f t="shared" si="137"/>
        <v>1141237896</v>
      </c>
      <c r="R897" s="4">
        <f t="shared" ref="R897:R960" si="141">U897+V897</f>
        <v>3.7505484869108487</v>
      </c>
      <c r="S897" s="4">
        <f t="shared" ref="S897:S960" si="142">10^(0.000000000262*(A897^4)-0.000000233*(A897^3)+0.0000868*(A897^2)-0.0147*(A897)-0.665)</f>
        <v>7.6905319192299648E-2</v>
      </c>
      <c r="T897" s="4">
        <f t="shared" ref="T897:T960" si="143">N897/S897</f>
        <v>52064.019004824717</v>
      </c>
      <c r="U897" s="4">
        <f t="shared" ref="U897:U960" si="144">(P897/O897)*100</f>
        <v>2.5088298099618718</v>
      </c>
      <c r="V897" s="4">
        <f t="shared" ref="V897:V960" si="145">(Q897/O897)*100</f>
        <v>1.2417186769489768</v>
      </c>
      <c r="X897">
        <v>1005996979893.9899</v>
      </c>
      <c r="Y897">
        <v>468682815188.38879</v>
      </c>
      <c r="AA897">
        <f t="shared" si="138"/>
        <v>12.002596676925332</v>
      </c>
      <c r="AB897">
        <f t="shared" si="139"/>
        <v>11.670879029889576</v>
      </c>
    </row>
    <row r="898" spans="1:28" x14ac:dyDescent="0.55000000000000004">
      <c r="A898" s="4">
        <v>26.07458174455952</v>
      </c>
      <c r="B898" s="4">
        <v>32.774984654421466</v>
      </c>
      <c r="C898" s="4">
        <v>9</v>
      </c>
      <c r="D898" s="4">
        <v>1</v>
      </c>
      <c r="E898" s="4">
        <v>80959812131.973465</v>
      </c>
      <c r="F898" s="4">
        <v>48489469502.189285</v>
      </c>
      <c r="G898" s="4">
        <v>-4.7378376675393179</v>
      </c>
      <c r="H898" s="4">
        <v>-9.4051856428126861</v>
      </c>
      <c r="I898" s="4">
        <v>-8.2764660654408235</v>
      </c>
      <c r="J898" s="4">
        <v>855286563</v>
      </c>
      <c r="K898" s="4">
        <v>852423661</v>
      </c>
      <c r="L898" s="4">
        <v>90515992600</v>
      </c>
      <c r="M898" s="4">
        <v>90184960600</v>
      </c>
      <c r="N898" s="4">
        <v>1801</v>
      </c>
      <c r="O898" s="4">
        <f t="shared" si="140"/>
        <v>91371279163</v>
      </c>
      <c r="P898" s="4">
        <f t="shared" si="136"/>
        <v>333894902</v>
      </c>
      <c r="Q898" s="4">
        <f t="shared" si="137"/>
        <v>852423661</v>
      </c>
      <c r="R898" s="4">
        <f t="shared" si="141"/>
        <v>1.2983495184342231</v>
      </c>
      <c r="S898" s="4">
        <f t="shared" si="142"/>
        <v>0.10155659231369518</v>
      </c>
      <c r="T898" s="4">
        <f t="shared" si="143"/>
        <v>17733.954625387036</v>
      </c>
      <c r="U898" s="4">
        <f t="shared" si="144"/>
        <v>0.36542653781212231</v>
      </c>
      <c r="V898" s="4">
        <f t="shared" si="145"/>
        <v>0.93292298062210066</v>
      </c>
      <c r="X898">
        <v>80959812131.973465</v>
      </c>
      <c r="Y898">
        <v>48489469502.189285</v>
      </c>
      <c r="AA898">
        <f t="shared" si="138"/>
        <v>10.90826949171235</v>
      </c>
      <c r="AB898">
        <f t="shared" si="139"/>
        <v>10.685647432753756</v>
      </c>
    </row>
    <row r="899" spans="1:28" x14ac:dyDescent="0.55000000000000004">
      <c r="A899" s="4">
        <v>56.201075109823783</v>
      </c>
      <c r="B899" s="4">
        <v>39.289272748786956</v>
      </c>
      <c r="C899" s="4">
        <v>10</v>
      </c>
      <c r="D899" s="4">
        <v>4</v>
      </c>
      <c r="E899" s="4">
        <v>3461842540339.5776</v>
      </c>
      <c r="F899" s="4">
        <v>2303708834443.2529</v>
      </c>
      <c r="G899" s="4">
        <v>-4.5661619543311431</v>
      </c>
      <c r="H899" s="4">
        <v>-8.9306178099657281</v>
      </c>
      <c r="I899" s="4">
        <v>-8.9063874894163142</v>
      </c>
      <c r="J899" s="4">
        <v>1162615897</v>
      </c>
      <c r="K899" s="4">
        <v>902050277</v>
      </c>
      <c r="L899" s="4">
        <v>90600947200</v>
      </c>
      <c r="M899" s="4">
        <v>70465059200</v>
      </c>
      <c r="N899" s="4">
        <v>11177</v>
      </c>
      <c r="O899" s="4">
        <f t="shared" si="140"/>
        <v>91763563097</v>
      </c>
      <c r="P899" s="4">
        <f t="shared" ref="P899:P962" si="146">(L899-M899)+(J899-K899)</f>
        <v>20396453620</v>
      </c>
      <c r="Q899" s="4">
        <f t="shared" ref="Q899:Q962" si="147">K899</f>
        <v>902050277</v>
      </c>
      <c r="R899" s="4">
        <f t="shared" si="141"/>
        <v>23.210197139452955</v>
      </c>
      <c r="S899" s="4">
        <f t="shared" si="142"/>
        <v>5.5495815773354003E-2</v>
      </c>
      <c r="T899" s="4">
        <f t="shared" si="143"/>
        <v>201402.57142353014</v>
      </c>
      <c r="U899" s="4">
        <f t="shared" si="144"/>
        <v>22.22718139054783</v>
      </c>
      <c r="V899" s="4">
        <f t="shared" si="145"/>
        <v>0.98301574890512344</v>
      </c>
      <c r="X899">
        <v>3461842540339.5776</v>
      </c>
      <c r="Y899">
        <v>2303708834443.2529</v>
      </c>
      <c r="AA899">
        <f t="shared" ref="AA899:AA962" si="148">LOG10(X899)</f>
        <v>12.539307310386048</v>
      </c>
      <c r="AB899">
        <f t="shared" ref="AB899:AB962" si="149">LOG10(Y899)</f>
        <v>12.362427587778352</v>
      </c>
    </row>
    <row r="900" spans="1:28" x14ac:dyDescent="0.55000000000000004">
      <c r="A900" s="4">
        <v>29.216863005797439</v>
      </c>
      <c r="B900" s="4">
        <v>31.50284257479327</v>
      </c>
      <c r="C900" s="4">
        <v>6</v>
      </c>
      <c r="D900" s="4">
        <v>5</v>
      </c>
      <c r="E900" s="4">
        <v>4953630483322.1426</v>
      </c>
      <c r="F900" s="4">
        <v>1978076744426.6189</v>
      </c>
      <c r="G900" s="4">
        <v>-5.3683525551481166</v>
      </c>
      <c r="H900" s="4">
        <v>-9.3655128039431901</v>
      </c>
      <c r="I900" s="4">
        <v>-8.3627188146030047</v>
      </c>
      <c r="J900" s="4">
        <v>803197667</v>
      </c>
      <c r="K900" s="4">
        <v>749295593</v>
      </c>
      <c r="L900" s="4">
        <v>90553177800</v>
      </c>
      <c r="M900" s="4">
        <v>84507111000</v>
      </c>
      <c r="N900" s="4">
        <v>1438</v>
      </c>
      <c r="O900" s="4">
        <f t="shared" si="140"/>
        <v>91356375467</v>
      </c>
      <c r="P900" s="4">
        <f t="shared" si="146"/>
        <v>6099968874</v>
      </c>
      <c r="Q900" s="4">
        <f t="shared" si="147"/>
        <v>749295593</v>
      </c>
      <c r="R900" s="4">
        <f t="shared" si="141"/>
        <v>7.4973032062487093</v>
      </c>
      <c r="S900" s="4">
        <f t="shared" si="142"/>
        <v>9.4186054955555668E-2</v>
      </c>
      <c r="T900" s="4">
        <f t="shared" si="143"/>
        <v>15267.652952218465</v>
      </c>
      <c r="U900" s="4">
        <f t="shared" si="144"/>
        <v>6.6771134940696584</v>
      </c>
      <c r="V900" s="4">
        <f t="shared" si="145"/>
        <v>0.82018971217905046</v>
      </c>
      <c r="X900">
        <v>4953630483322.1426</v>
      </c>
      <c r="Y900">
        <v>1978076744426.6189</v>
      </c>
      <c r="AA900">
        <f t="shared" si="148"/>
        <v>12.69492360720753</v>
      </c>
      <c r="AB900">
        <f t="shared" si="149"/>
        <v>12.296243137126901</v>
      </c>
    </row>
    <row r="901" spans="1:28" x14ac:dyDescent="0.55000000000000004">
      <c r="A901" s="4">
        <v>65.437598419926388</v>
      </c>
      <c r="B901" s="4">
        <v>40.934937219345308</v>
      </c>
      <c r="C901" s="4">
        <v>6</v>
      </c>
      <c r="D901" s="4">
        <v>3</v>
      </c>
      <c r="E901" s="4">
        <v>1818624477867.9578</v>
      </c>
      <c r="F901" s="4">
        <v>726180708827.34656</v>
      </c>
      <c r="G901" s="4">
        <v>-4.3893948074657283</v>
      </c>
      <c r="H901" s="4">
        <v>-9.8974465867839587</v>
      </c>
      <c r="I901" s="4">
        <v>-7.3044885672641522</v>
      </c>
      <c r="J901" s="4">
        <v>1282730171</v>
      </c>
      <c r="K901" s="4">
        <v>1068137568</v>
      </c>
      <c r="L901" s="4">
        <v>90364956300</v>
      </c>
      <c r="M901" s="4">
        <v>75398932600</v>
      </c>
      <c r="N901" s="4">
        <v>24126</v>
      </c>
      <c r="O901" s="4">
        <f t="shared" si="140"/>
        <v>91647686471</v>
      </c>
      <c r="P901" s="4">
        <f t="shared" si="146"/>
        <v>15180616303</v>
      </c>
      <c r="Q901" s="4">
        <f t="shared" si="147"/>
        <v>1068137568</v>
      </c>
      <c r="R901" s="4">
        <f t="shared" si="141"/>
        <v>17.729584342689957</v>
      </c>
      <c r="S901" s="4">
        <f t="shared" si="142"/>
        <v>4.8335607025198186E-2</v>
      </c>
      <c r="T901" s="4">
        <f t="shared" si="143"/>
        <v>499135.14042396739</v>
      </c>
      <c r="U901" s="4">
        <f t="shared" si="144"/>
        <v>16.56410203852073</v>
      </c>
      <c r="V901" s="4">
        <f t="shared" si="145"/>
        <v>1.1654823041692273</v>
      </c>
      <c r="X901">
        <v>1818624477867.9578</v>
      </c>
      <c r="Y901">
        <v>726180708827.34656</v>
      </c>
      <c r="AA901">
        <f t="shared" si="148"/>
        <v>12.259743032199106</v>
      </c>
      <c r="AB901">
        <f t="shared" si="149"/>
        <v>11.861044707588283</v>
      </c>
    </row>
    <row r="902" spans="1:28" x14ac:dyDescent="0.55000000000000004">
      <c r="A902" s="4">
        <v>59.191424723457622</v>
      </c>
      <c r="B902" s="4">
        <v>13.421621660766711</v>
      </c>
      <c r="C902" s="4">
        <v>6</v>
      </c>
      <c r="D902" s="4">
        <v>3</v>
      </c>
      <c r="E902" s="4">
        <v>132629739546.13831</v>
      </c>
      <c r="F902" s="4">
        <v>52959343419.875572</v>
      </c>
      <c r="G902" s="4">
        <v>-4.8324173343847576</v>
      </c>
      <c r="H902" s="4">
        <v>-8.7458950764936816</v>
      </c>
      <c r="I902" s="4">
        <v>-7.0529689575053789</v>
      </c>
      <c r="J902" s="4">
        <v>281285401</v>
      </c>
      <c r="K902" s="4">
        <v>278922160</v>
      </c>
      <c r="L902" s="4">
        <v>90586692700</v>
      </c>
      <c r="M902" s="4">
        <v>89828851000</v>
      </c>
      <c r="N902" s="4">
        <v>4182</v>
      </c>
      <c r="O902" s="4">
        <f t="shared" si="140"/>
        <v>90867978101</v>
      </c>
      <c r="P902" s="4">
        <f t="shared" si="146"/>
        <v>760204941</v>
      </c>
      <c r="Q902" s="4">
        <f t="shared" si="147"/>
        <v>278922160</v>
      </c>
      <c r="R902" s="4">
        <f t="shared" si="141"/>
        <v>1.1435569743226899</v>
      </c>
      <c r="S902" s="4">
        <f t="shared" si="142"/>
        <v>5.2953691251672971E-2</v>
      </c>
      <c r="T902" s="4">
        <f t="shared" si="143"/>
        <v>78974.664487961971</v>
      </c>
      <c r="U902" s="4">
        <f t="shared" si="144"/>
        <v>0.83660378153790349</v>
      </c>
      <c r="V902" s="4">
        <f t="shared" si="145"/>
        <v>0.30695319278478639</v>
      </c>
      <c r="X902">
        <v>132629739546.13831</v>
      </c>
      <c r="Y902">
        <v>52959343419.875572</v>
      </c>
      <c r="AA902">
        <f t="shared" si="148"/>
        <v>11.122640916773346</v>
      </c>
      <c r="AB902">
        <f t="shared" si="149"/>
        <v>10.723942592162524</v>
      </c>
    </row>
    <row r="903" spans="1:28" x14ac:dyDescent="0.55000000000000004">
      <c r="A903" s="4">
        <v>50.463441352563549</v>
      </c>
      <c r="B903" s="4">
        <v>26.387923263300479</v>
      </c>
      <c r="C903" s="4">
        <v>1</v>
      </c>
      <c r="D903" s="4">
        <v>4</v>
      </c>
      <c r="E903" s="4">
        <v>1940014100888.8801</v>
      </c>
      <c r="F903" s="4">
        <v>129155140049.94301</v>
      </c>
      <c r="G903" s="4">
        <v>-5.3158011139932908</v>
      </c>
      <c r="H903" s="4">
        <v>-8.4248684444250515</v>
      </c>
      <c r="I903" s="4">
        <v>-7.6844083744732874</v>
      </c>
      <c r="J903" s="4">
        <v>634939489</v>
      </c>
      <c r="K903" s="4">
        <v>597702246</v>
      </c>
      <c r="L903" s="4">
        <v>90638361800</v>
      </c>
      <c r="M903" s="4">
        <v>85369383600</v>
      </c>
      <c r="N903" s="4">
        <v>4997</v>
      </c>
      <c r="O903" s="4">
        <f t="shared" si="140"/>
        <v>91273301289</v>
      </c>
      <c r="P903" s="4">
        <f t="shared" si="146"/>
        <v>5306215443</v>
      </c>
      <c r="Q903" s="4">
        <f t="shared" si="147"/>
        <v>597702246</v>
      </c>
      <c r="R903" s="4">
        <f t="shared" si="141"/>
        <v>6.4683950351552841</v>
      </c>
      <c r="S903" s="4">
        <f t="shared" si="142"/>
        <v>6.1092147614905938E-2</v>
      </c>
      <c r="T903" s="4">
        <f t="shared" si="143"/>
        <v>81794.472695551085</v>
      </c>
      <c r="U903" s="4">
        <f t="shared" si="144"/>
        <v>5.8135460951487357</v>
      </c>
      <c r="V903" s="4">
        <f t="shared" si="145"/>
        <v>0.65484894000654859</v>
      </c>
      <c r="X903">
        <v>1940014100888.8801</v>
      </c>
      <c r="Y903">
        <v>129155140049.94301</v>
      </c>
      <c r="AA903">
        <f t="shared" si="148"/>
        <v>12.287804886587946</v>
      </c>
      <c r="AB903">
        <f t="shared" si="149"/>
        <v>11.111111694682053</v>
      </c>
    </row>
    <row r="904" spans="1:28" x14ac:dyDescent="0.55000000000000004">
      <c r="A904" s="4">
        <v>35.929487526787582</v>
      </c>
      <c r="B904" s="4">
        <v>22.68397694721056</v>
      </c>
      <c r="C904" s="4">
        <v>9</v>
      </c>
      <c r="D904" s="4">
        <v>4</v>
      </c>
      <c r="E904" s="4">
        <v>3299691036449.8545</v>
      </c>
      <c r="F904" s="4">
        <v>1976389811079.2439</v>
      </c>
      <c r="G904" s="4">
        <v>-3.5723832916933058</v>
      </c>
      <c r="H904" s="4">
        <v>-10.337610067086359</v>
      </c>
      <c r="I904" s="4">
        <v>-8.2537897622452743</v>
      </c>
      <c r="J904" s="4">
        <v>510454381</v>
      </c>
      <c r="K904" s="4">
        <v>488899169</v>
      </c>
      <c r="L904" s="4">
        <v>90561954200</v>
      </c>
      <c r="M904" s="4">
        <v>86756918300</v>
      </c>
      <c r="N904" s="4">
        <v>2447</v>
      </c>
      <c r="O904" s="4">
        <f t="shared" si="140"/>
        <v>91072408581</v>
      </c>
      <c r="P904" s="4">
        <f t="shared" si="146"/>
        <v>3826591112</v>
      </c>
      <c r="Q904" s="4">
        <f t="shared" si="147"/>
        <v>488899169</v>
      </c>
      <c r="R904" s="4">
        <f t="shared" si="141"/>
        <v>4.7385265726905565</v>
      </c>
      <c r="S904" s="4">
        <f t="shared" si="142"/>
        <v>8.1006266502796201E-2</v>
      </c>
      <c r="T904" s="4">
        <f t="shared" si="143"/>
        <v>30207.539560109632</v>
      </c>
      <c r="U904" s="4">
        <f t="shared" si="144"/>
        <v>4.2017018893231768</v>
      </c>
      <c r="V904" s="4">
        <f t="shared" si="145"/>
        <v>0.5368246833673801</v>
      </c>
      <c r="X904">
        <v>3299691036449.8545</v>
      </c>
      <c r="Y904">
        <v>1976389811079.2439</v>
      </c>
      <c r="AA904">
        <f t="shared" si="148"/>
        <v>12.518473277015248</v>
      </c>
      <c r="AB904">
        <f t="shared" si="149"/>
        <v>12.295872606296378</v>
      </c>
    </row>
    <row r="905" spans="1:28" x14ac:dyDescent="0.55000000000000004">
      <c r="A905" s="4">
        <v>38.080584620899607</v>
      </c>
      <c r="B905" s="4">
        <v>18.008144014997722</v>
      </c>
      <c r="C905" s="4">
        <v>2</v>
      </c>
      <c r="D905" s="4">
        <v>2</v>
      </c>
      <c r="E905" s="4">
        <v>1635538582710.7134</v>
      </c>
      <c r="F905" s="4">
        <v>217697463537.88446</v>
      </c>
      <c r="G905" s="4">
        <v>-4.9934942737321943</v>
      </c>
      <c r="H905" s="4">
        <v>-9.1840202943926137</v>
      </c>
      <c r="I905" s="4">
        <v>-8.047614590818208</v>
      </c>
      <c r="J905" s="4">
        <v>382395742</v>
      </c>
      <c r="K905" s="4">
        <v>365039508</v>
      </c>
      <c r="L905" s="4">
        <v>90580967300</v>
      </c>
      <c r="M905" s="4">
        <v>86498436500</v>
      </c>
      <c r="N905" s="4">
        <v>1578</v>
      </c>
      <c r="O905" s="4">
        <f t="shared" si="140"/>
        <v>90963363042</v>
      </c>
      <c r="P905" s="4">
        <f t="shared" si="146"/>
        <v>4099887034</v>
      </c>
      <c r="Q905" s="4">
        <f t="shared" si="147"/>
        <v>365039508</v>
      </c>
      <c r="R905" s="4">
        <f t="shared" si="141"/>
        <v>4.9084888604420165</v>
      </c>
      <c r="S905" s="4">
        <f t="shared" si="142"/>
        <v>7.740536050834583E-2</v>
      </c>
      <c r="T905" s="4">
        <f t="shared" si="143"/>
        <v>20386.185008851684</v>
      </c>
      <c r="U905" s="4">
        <f t="shared" si="144"/>
        <v>4.5071849774364461</v>
      </c>
      <c r="V905" s="4">
        <f t="shared" si="145"/>
        <v>0.40130388300557046</v>
      </c>
      <c r="X905">
        <v>1635538582710.7134</v>
      </c>
      <c r="Y905">
        <v>217697463537.88446</v>
      </c>
      <c r="AA905">
        <f t="shared" si="148"/>
        <v>12.213660793683083</v>
      </c>
      <c r="AB905">
        <f t="shared" si="149"/>
        <v>11.337853368967977</v>
      </c>
    </row>
    <row r="906" spans="1:28" x14ac:dyDescent="0.55000000000000004">
      <c r="A906" s="4">
        <v>54.355441150222553</v>
      </c>
      <c r="B906" s="4">
        <v>38.153995304203178</v>
      </c>
      <c r="C906" s="4">
        <v>1</v>
      </c>
      <c r="D906" s="4">
        <v>2</v>
      </c>
      <c r="E906" s="4">
        <v>103375318342.08965</v>
      </c>
      <c r="F906" s="4">
        <v>6880979859.8121834</v>
      </c>
      <c r="G906" s="4">
        <v>-3.7026253404106502</v>
      </c>
      <c r="H906" s="4">
        <v>-8.8724194356262949</v>
      </c>
      <c r="I906" s="4">
        <v>-7.7429794922301056</v>
      </c>
      <c r="J906" s="4">
        <v>1102793289</v>
      </c>
      <c r="K906" s="4">
        <v>1094516626</v>
      </c>
      <c r="L906" s="4">
        <v>90624759200</v>
      </c>
      <c r="M906" s="4">
        <v>89945443200</v>
      </c>
      <c r="N906" s="4">
        <v>11862</v>
      </c>
      <c r="O906" s="4">
        <f t="shared" si="140"/>
        <v>91727552489</v>
      </c>
      <c r="P906" s="4">
        <f t="shared" si="146"/>
        <v>687592663</v>
      </c>
      <c r="Q906" s="4">
        <f t="shared" si="147"/>
        <v>1094516626</v>
      </c>
      <c r="R906" s="4">
        <f t="shared" si="141"/>
        <v>1.942828780058981</v>
      </c>
      <c r="S906" s="4">
        <f t="shared" si="142"/>
        <v>5.7186759202580338E-2</v>
      </c>
      <c r="T906" s="4">
        <f t="shared" si="143"/>
        <v>207425.6377770883</v>
      </c>
      <c r="U906" s="4">
        <f t="shared" si="144"/>
        <v>0.74960319374318463</v>
      </c>
      <c r="V906" s="4">
        <f t="shared" si="145"/>
        <v>1.1932255863157963</v>
      </c>
      <c r="X906">
        <v>103375318342.08965</v>
      </c>
      <c r="Y906">
        <v>6880979859.8121834</v>
      </c>
      <c r="AA906">
        <f t="shared" si="148"/>
        <v>11.014416859963264</v>
      </c>
      <c r="AB906">
        <f t="shared" si="149"/>
        <v>9.8376502866960891</v>
      </c>
    </row>
    <row r="907" spans="1:28" x14ac:dyDescent="0.55000000000000004">
      <c r="A907" s="4">
        <v>72.411217596224745</v>
      </c>
      <c r="B907" s="4">
        <v>27.587097737791638</v>
      </c>
      <c r="C907" s="4">
        <v>9</v>
      </c>
      <c r="D907" s="4">
        <v>2</v>
      </c>
      <c r="E907" s="4">
        <v>1671521797831.1169</v>
      </c>
      <c r="F907" s="4">
        <v>1000997695978.9642</v>
      </c>
      <c r="G907" s="4">
        <v>-3.664828370179086</v>
      </c>
      <c r="H907" s="4">
        <v>-9.1116140510836612</v>
      </c>
      <c r="I907" s="4">
        <v>-7.3771950176917631</v>
      </c>
      <c r="J907" s="4">
        <v>725082129</v>
      </c>
      <c r="K907" s="4">
        <v>514462303</v>
      </c>
      <c r="L907" s="4">
        <v>90088755900</v>
      </c>
      <c r="M907" s="4">
        <v>64144417300</v>
      </c>
      <c r="N907" s="4">
        <v>19115</v>
      </c>
      <c r="O907" s="4">
        <f t="shared" si="140"/>
        <v>90813838029</v>
      </c>
      <c r="P907" s="4">
        <f t="shared" si="146"/>
        <v>26154958426</v>
      </c>
      <c r="Q907" s="4">
        <f t="shared" si="147"/>
        <v>514462303</v>
      </c>
      <c r="R907" s="4">
        <f t="shared" si="141"/>
        <v>29.3671331460339</v>
      </c>
      <c r="S907" s="4">
        <f t="shared" si="142"/>
        <v>4.4097975506726853E-2</v>
      </c>
      <c r="T907" s="4">
        <f t="shared" si="143"/>
        <v>433466.61111651565</v>
      </c>
      <c r="U907" s="4">
        <f t="shared" si="144"/>
        <v>28.800631042207264</v>
      </c>
      <c r="V907" s="4">
        <f t="shared" si="145"/>
        <v>0.56650210382663757</v>
      </c>
      <c r="X907">
        <v>1671521797831.1169</v>
      </c>
      <c r="Y907">
        <v>1000997695978.9642</v>
      </c>
      <c r="AA907">
        <f t="shared" si="148"/>
        <v>12.223112044473933</v>
      </c>
      <c r="AB907">
        <f t="shared" si="149"/>
        <v>12.00043307785417</v>
      </c>
    </row>
    <row r="908" spans="1:28" x14ac:dyDescent="0.55000000000000004">
      <c r="A908" s="4">
        <v>28.461218391612771</v>
      </c>
      <c r="B908" s="4">
        <v>42.317561714419398</v>
      </c>
      <c r="C908" s="4">
        <v>6</v>
      </c>
      <c r="D908" s="4">
        <v>1</v>
      </c>
      <c r="E908" s="4">
        <v>748744655198.51904</v>
      </c>
      <c r="F908" s="4">
        <v>298908879066.46875</v>
      </c>
      <c r="G908" s="4">
        <v>-3.8164727461843619</v>
      </c>
      <c r="H908" s="4">
        <v>-9.0025095293128388</v>
      </c>
      <c r="I908" s="4">
        <v>-8.0631112562002745</v>
      </c>
      <c r="J908" s="4">
        <v>1283658305</v>
      </c>
      <c r="K908" s="4">
        <v>1220761110</v>
      </c>
      <c r="L908" s="4">
        <v>90678545400</v>
      </c>
      <c r="M908" s="4">
        <v>86251206600</v>
      </c>
      <c r="N908" s="4">
        <v>2369</v>
      </c>
      <c r="O908" s="4">
        <f t="shared" si="140"/>
        <v>91962203705</v>
      </c>
      <c r="P908" s="4">
        <f t="shared" si="146"/>
        <v>4490235995</v>
      </c>
      <c r="Q908" s="4">
        <f t="shared" si="147"/>
        <v>1220761110</v>
      </c>
      <c r="R908" s="4">
        <f t="shared" si="141"/>
        <v>6.2101568632695701</v>
      </c>
      <c r="S908" s="4">
        <f t="shared" si="142"/>
        <v>9.5880833904333843E-2</v>
      </c>
      <c r="T908" s="4">
        <f t="shared" si="143"/>
        <v>24707.753401098867</v>
      </c>
      <c r="U908" s="4">
        <f t="shared" si="144"/>
        <v>4.8826972539761631</v>
      </c>
      <c r="V908" s="4">
        <f t="shared" si="145"/>
        <v>1.327459609293407</v>
      </c>
      <c r="X908">
        <v>748744655198.51904</v>
      </c>
      <c r="Y908">
        <v>298908879066.46875</v>
      </c>
      <c r="AA908">
        <f t="shared" si="148"/>
        <v>11.874333735262375</v>
      </c>
      <c r="AB908">
        <f t="shared" si="149"/>
        <v>11.475538815916826</v>
      </c>
    </row>
    <row r="909" spans="1:28" x14ac:dyDescent="0.55000000000000004">
      <c r="A909" s="4">
        <v>71.358852561885897</v>
      </c>
      <c r="B909" s="4">
        <v>11.5099888719165</v>
      </c>
      <c r="C909" s="4">
        <v>3</v>
      </c>
      <c r="D909" s="4">
        <v>2</v>
      </c>
      <c r="E909" s="4">
        <v>179320396216.84091</v>
      </c>
      <c r="F909" s="4">
        <v>35798899174.84256</v>
      </c>
      <c r="G909" s="4">
        <v>-3.8967488380024689</v>
      </c>
      <c r="H909" s="4">
        <v>-10.02585812345335</v>
      </c>
      <c r="I909" s="4">
        <v>-8.7075175977696606</v>
      </c>
      <c r="J909" s="4">
        <v>247245355</v>
      </c>
      <c r="K909" s="4">
        <v>243385218</v>
      </c>
      <c r="L909" s="4">
        <v>90399626800</v>
      </c>
      <c r="M909" s="4">
        <v>89001555600</v>
      </c>
      <c r="N909" s="4">
        <v>989975</v>
      </c>
      <c r="O909" s="4">
        <f t="shared" si="140"/>
        <v>90646872155</v>
      </c>
      <c r="P909" s="4">
        <f t="shared" si="146"/>
        <v>1401931337</v>
      </c>
      <c r="Q909" s="4">
        <f t="shared" si="147"/>
        <v>243385218</v>
      </c>
      <c r="R909" s="4">
        <f t="shared" si="141"/>
        <v>1.8150836492037148</v>
      </c>
      <c r="S909" s="4">
        <f t="shared" si="142"/>
        <v>4.4683508484572775E-2</v>
      </c>
      <c r="T909" s="4">
        <f t="shared" si="143"/>
        <v>22155265.635459092</v>
      </c>
      <c r="U909" s="4">
        <f t="shared" si="144"/>
        <v>1.5465854515120969</v>
      </c>
      <c r="V909" s="4">
        <f t="shared" si="145"/>
        <v>0.26849819769161787</v>
      </c>
      <c r="X909">
        <v>179320396216.84091</v>
      </c>
      <c r="Y909">
        <v>35798899174.84256</v>
      </c>
      <c r="AA909">
        <f t="shared" si="148"/>
        <v>11.253629689788879</v>
      </c>
      <c r="AB909">
        <f t="shared" si="149"/>
        <v>10.553869672184604</v>
      </c>
    </row>
    <row r="910" spans="1:28" x14ac:dyDescent="0.55000000000000004">
      <c r="A910" s="4">
        <v>57.615810394911598</v>
      </c>
      <c r="B910" s="4">
        <v>20.598722150081212</v>
      </c>
      <c r="C910" s="4">
        <v>4</v>
      </c>
      <c r="D910" s="4">
        <v>3</v>
      </c>
      <c r="E910" s="4">
        <v>230962301166.36371</v>
      </c>
      <c r="F910" s="4">
        <v>61494221462.886826</v>
      </c>
      <c r="G910" s="4">
        <v>-5.0152448104213532</v>
      </c>
      <c r="H910" s="4">
        <v>-8.5117605825209637</v>
      </c>
      <c r="I910" s="4">
        <v>-8.1734098304234166</v>
      </c>
      <c r="J910" s="4">
        <v>468170043</v>
      </c>
      <c r="K910" s="4">
        <v>461776533</v>
      </c>
      <c r="L910" s="4">
        <v>90563318200</v>
      </c>
      <c r="M910" s="4">
        <v>89334349900</v>
      </c>
      <c r="N910" s="4">
        <v>6166</v>
      </c>
      <c r="O910" s="4">
        <f t="shared" si="140"/>
        <v>91031488243</v>
      </c>
      <c r="P910" s="4">
        <f t="shared" si="146"/>
        <v>1235361810</v>
      </c>
      <c r="Q910" s="4">
        <f t="shared" si="147"/>
        <v>461776533</v>
      </c>
      <c r="R910" s="4">
        <f t="shared" si="141"/>
        <v>1.8643420817966292</v>
      </c>
      <c r="S910" s="4">
        <f t="shared" si="142"/>
        <v>5.4263867313071701E-2</v>
      </c>
      <c r="T910" s="4">
        <f t="shared" si="143"/>
        <v>113629.94024044916</v>
      </c>
      <c r="U910" s="4">
        <f t="shared" si="144"/>
        <v>1.3570708705786703</v>
      </c>
      <c r="V910" s="4">
        <f t="shared" si="145"/>
        <v>0.50727121121795893</v>
      </c>
      <c r="X910">
        <v>230962301166.36371</v>
      </c>
      <c r="Y910">
        <v>61494221462.886826</v>
      </c>
      <c r="AA910">
        <f t="shared" si="148"/>
        <v>11.363541097937416</v>
      </c>
      <c r="AB910">
        <f t="shared" si="149"/>
        <v>10.788834307569084</v>
      </c>
    </row>
    <row r="911" spans="1:28" x14ac:dyDescent="0.55000000000000004">
      <c r="A911" s="4">
        <v>50.883028620473922</v>
      </c>
      <c r="B911" s="4">
        <v>35.87036414242489</v>
      </c>
      <c r="C911" s="4">
        <v>9</v>
      </c>
      <c r="D911" s="4">
        <v>3</v>
      </c>
      <c r="E911" s="4">
        <v>1773917108771.7273</v>
      </c>
      <c r="F911" s="4">
        <v>1062442355898.9229</v>
      </c>
      <c r="G911" s="4">
        <v>-4.8999400225688534</v>
      </c>
      <c r="H911" s="4">
        <v>-10.06990153187566</v>
      </c>
      <c r="I911" s="4">
        <v>-7.2290205523768876</v>
      </c>
      <c r="J911" s="4">
        <v>991457495</v>
      </c>
      <c r="K911" s="4">
        <v>898337679</v>
      </c>
      <c r="L911" s="4">
        <v>90647010200</v>
      </c>
      <c r="M911" s="4">
        <v>82211738400</v>
      </c>
      <c r="N911" s="4">
        <v>8742</v>
      </c>
      <c r="O911" s="4">
        <f t="shared" si="140"/>
        <v>91638467695</v>
      </c>
      <c r="P911" s="4">
        <f t="shared" si="146"/>
        <v>8528391616</v>
      </c>
      <c r="Q911" s="4">
        <f t="shared" si="147"/>
        <v>898337679</v>
      </c>
      <c r="R911" s="4">
        <f t="shared" si="141"/>
        <v>10.286869185083878</v>
      </c>
      <c r="S911" s="4">
        <f t="shared" si="142"/>
        <v>6.0647460683642768E-2</v>
      </c>
      <c r="T911" s="4">
        <f t="shared" si="143"/>
        <v>144144.53468383724</v>
      </c>
      <c r="U911" s="4">
        <f t="shared" si="144"/>
        <v>9.3065628774861402</v>
      </c>
      <c r="V911" s="4">
        <f t="shared" si="145"/>
        <v>0.9803063075977374</v>
      </c>
      <c r="X911">
        <v>1773917108771.7273</v>
      </c>
      <c r="Y911">
        <v>1062442355898.9229</v>
      </c>
      <c r="AA911">
        <f t="shared" si="148"/>
        <v>12.248933322347959</v>
      </c>
      <c r="AB911">
        <f t="shared" si="149"/>
        <v>12.02630537618669</v>
      </c>
    </row>
    <row r="912" spans="1:28" x14ac:dyDescent="0.55000000000000004">
      <c r="A912" s="4">
        <v>57.046261483244187</v>
      </c>
      <c r="B912" s="4">
        <v>49.804948004765507</v>
      </c>
      <c r="C912" s="4">
        <v>5</v>
      </c>
      <c r="D912" s="4">
        <v>2</v>
      </c>
      <c r="E912" s="4">
        <v>46356153433.052124</v>
      </c>
      <c r="F912" s="4">
        <v>15420854271.408239</v>
      </c>
      <c r="G912" s="4">
        <v>-3.850189155596714</v>
      </c>
      <c r="H912" s="4">
        <v>-9.3854835840859749</v>
      </c>
      <c r="I912" s="4">
        <v>-7.3229828487545108</v>
      </c>
      <c r="J912" s="4">
        <v>1783054817</v>
      </c>
      <c r="K912" s="4">
        <v>1772806097</v>
      </c>
      <c r="L912" s="4">
        <v>90476353900</v>
      </c>
      <c r="M912" s="4">
        <v>89956493200</v>
      </c>
      <c r="N912" s="4">
        <v>2858976</v>
      </c>
      <c r="O912" s="4">
        <f t="shared" si="140"/>
        <v>92259408717</v>
      </c>
      <c r="P912" s="4">
        <f t="shared" si="146"/>
        <v>530109420</v>
      </c>
      <c r="Q912" s="4">
        <f t="shared" si="147"/>
        <v>1772806097</v>
      </c>
      <c r="R912" s="4">
        <f t="shared" si="141"/>
        <v>2.4961308001269011</v>
      </c>
      <c r="S912" s="4">
        <f t="shared" si="142"/>
        <v>5.4753344688651742E-2</v>
      </c>
      <c r="T912" s="4">
        <f t="shared" si="143"/>
        <v>52215549.867450483</v>
      </c>
      <c r="U912" s="4">
        <f t="shared" si="144"/>
        <v>0.5745857548535539</v>
      </c>
      <c r="V912" s="4">
        <f t="shared" si="145"/>
        <v>1.9215450452733471</v>
      </c>
      <c r="X912">
        <v>46356153433.052124</v>
      </c>
      <c r="Y912">
        <v>15420854271.408239</v>
      </c>
      <c r="AA912">
        <f t="shared" si="148"/>
        <v>10.666107391655073</v>
      </c>
      <c r="AB912">
        <f t="shared" si="149"/>
        <v>10.188108433058787</v>
      </c>
    </row>
    <row r="913" spans="1:28" x14ac:dyDescent="0.55000000000000004">
      <c r="A913" s="4">
        <v>36.32178829104874</v>
      </c>
      <c r="B913" s="4">
        <v>12.213496640761649</v>
      </c>
      <c r="C913" s="4">
        <v>2</v>
      </c>
      <c r="D913" s="4">
        <v>2</v>
      </c>
      <c r="E913" s="4">
        <v>1298578126706.3286</v>
      </c>
      <c r="F913" s="4">
        <v>172846527362.99744</v>
      </c>
      <c r="G913" s="4">
        <v>-4.8944757878167842</v>
      </c>
      <c r="H913" s="4">
        <v>-10.34978676403759</v>
      </c>
      <c r="I913" s="4">
        <v>-8.5611719749596507</v>
      </c>
      <c r="J913" s="4">
        <v>242229790</v>
      </c>
      <c r="K913" s="4">
        <v>241064507</v>
      </c>
      <c r="L913" s="4">
        <v>90611292800</v>
      </c>
      <c r="M913" s="4">
        <v>90180151700</v>
      </c>
      <c r="N913" s="4">
        <v>62075</v>
      </c>
      <c r="O913" s="4">
        <f t="shared" si="140"/>
        <v>90853522590</v>
      </c>
      <c r="P913" s="4">
        <f t="shared" si="146"/>
        <v>432306383</v>
      </c>
      <c r="Q913" s="4">
        <f t="shared" si="147"/>
        <v>241064507</v>
      </c>
      <c r="R913" s="4">
        <f t="shared" si="141"/>
        <v>0.74116101478944318</v>
      </c>
      <c r="S913" s="4">
        <f t="shared" si="142"/>
        <v>8.032922611634663E-2</v>
      </c>
      <c r="T913" s="4">
        <f t="shared" si="143"/>
        <v>772757.35122970422</v>
      </c>
      <c r="U913" s="4">
        <f t="shared" si="144"/>
        <v>0.47582787180514097</v>
      </c>
      <c r="V913" s="4">
        <f t="shared" si="145"/>
        <v>0.26533314298430222</v>
      </c>
      <c r="X913">
        <v>1298578126706.3286</v>
      </c>
      <c r="Y913">
        <v>172846527362.99744</v>
      </c>
      <c r="AA913">
        <f t="shared" si="148"/>
        <v>12.113468083327476</v>
      </c>
      <c r="AB913">
        <f t="shared" si="149"/>
        <v>11.23766065861237</v>
      </c>
    </row>
    <row r="914" spans="1:28" x14ac:dyDescent="0.55000000000000004">
      <c r="A914" s="4">
        <v>37.518176197449357</v>
      </c>
      <c r="B914" s="4">
        <v>46.119275209399149</v>
      </c>
      <c r="C914" s="4">
        <v>4</v>
      </c>
      <c r="D914" s="4">
        <v>2</v>
      </c>
      <c r="E914" s="4">
        <v>49744815055.97464</v>
      </c>
      <c r="F914" s="4">
        <v>13241061218.750574</v>
      </c>
      <c r="G914" s="4">
        <v>-4.4183960045180246</v>
      </c>
      <c r="H914" s="4">
        <v>-9.6963895947589869</v>
      </c>
      <c r="I914" s="4">
        <v>-7.700555071253099</v>
      </c>
      <c r="J914" s="4">
        <v>1491060652</v>
      </c>
      <c r="K914" s="4">
        <v>1488718505</v>
      </c>
      <c r="L914" s="4">
        <v>90745359300</v>
      </c>
      <c r="M914" s="4">
        <v>90592055400</v>
      </c>
      <c r="N914" s="4">
        <v>794869</v>
      </c>
      <c r="O914" s="4">
        <f t="shared" si="140"/>
        <v>92236419952</v>
      </c>
      <c r="P914" s="4">
        <f t="shared" si="146"/>
        <v>155646047</v>
      </c>
      <c r="Q914" s="4">
        <f t="shared" si="147"/>
        <v>1488718505</v>
      </c>
      <c r="R914" s="4">
        <f t="shared" si="141"/>
        <v>1.7827714398019028</v>
      </c>
      <c r="S914" s="4">
        <f t="shared" si="142"/>
        <v>7.8320923814069396E-2</v>
      </c>
      <c r="T914" s="4">
        <f t="shared" si="143"/>
        <v>10148871.607885854</v>
      </c>
      <c r="U914" s="4">
        <f t="shared" si="144"/>
        <v>0.16874684325453923</v>
      </c>
      <c r="V914" s="4">
        <f t="shared" si="145"/>
        <v>1.6140245965473636</v>
      </c>
      <c r="X914">
        <v>49744815055.97464</v>
      </c>
      <c r="Y914">
        <v>13241061218.750574</v>
      </c>
      <c r="AA914">
        <f t="shared" si="148"/>
        <v>10.696747820560574</v>
      </c>
      <c r="AB914">
        <f t="shared" si="149"/>
        <v>10.121922793485711</v>
      </c>
    </row>
    <row r="915" spans="1:28" x14ac:dyDescent="0.55000000000000004">
      <c r="A915" s="4">
        <v>43.030576405671411</v>
      </c>
      <c r="B915" s="4">
        <v>34.390134123748119</v>
      </c>
      <c r="C915" s="4">
        <v>0</v>
      </c>
      <c r="D915" s="4">
        <v>4</v>
      </c>
      <c r="E915" s="4">
        <v>1387295861038.6375</v>
      </c>
      <c r="F915" s="4">
        <v>0</v>
      </c>
      <c r="G915" s="4">
        <v>-4.0523344713618004</v>
      </c>
      <c r="H915" s="4">
        <v>-8.9679601808826526</v>
      </c>
      <c r="I915" s="4">
        <v>-7.5269512218612773</v>
      </c>
      <c r="J915" s="4">
        <v>916684412</v>
      </c>
      <c r="K915" s="4">
        <v>916484901</v>
      </c>
      <c r="L915" s="4">
        <v>90671602900</v>
      </c>
      <c r="M915" s="4">
        <v>90656392200</v>
      </c>
      <c r="N915" s="4">
        <v>2330113</v>
      </c>
      <c r="O915" s="4">
        <f t="shared" si="140"/>
        <v>91588287312</v>
      </c>
      <c r="P915" s="4">
        <f t="shared" si="146"/>
        <v>15410211</v>
      </c>
      <c r="Q915" s="4">
        <f t="shared" si="147"/>
        <v>916484901</v>
      </c>
      <c r="R915" s="4">
        <f t="shared" si="141"/>
        <v>1.0174828456235385</v>
      </c>
      <c r="S915" s="4">
        <f t="shared" si="142"/>
        <v>7.006573036243692E-2</v>
      </c>
      <c r="T915" s="4">
        <f t="shared" si="143"/>
        <v>33256100.920475118</v>
      </c>
      <c r="U915" s="4">
        <f t="shared" si="144"/>
        <v>1.6825525896673185E-2</v>
      </c>
      <c r="V915" s="4">
        <f t="shared" si="145"/>
        <v>1.0006573197268653</v>
      </c>
      <c r="X915">
        <v>1387295861038.6375</v>
      </c>
      <c r="Y915">
        <v>0</v>
      </c>
      <c r="AA915">
        <f t="shared" si="148"/>
        <v>12.142169090571661</v>
      </c>
      <c r="AB915" t="e">
        <f t="shared" si="149"/>
        <v>#NUM!</v>
      </c>
    </row>
    <row r="916" spans="1:28" x14ac:dyDescent="0.55000000000000004">
      <c r="A916" s="4">
        <v>66.498010145050316</v>
      </c>
      <c r="B916" s="4">
        <v>49.848545565496025</v>
      </c>
      <c r="C916" s="4">
        <v>5</v>
      </c>
      <c r="D916" s="4">
        <v>3</v>
      </c>
      <c r="E916" s="4">
        <v>79822361555.282761</v>
      </c>
      <c r="F916" s="4">
        <v>26556048415.416714</v>
      </c>
      <c r="G916" s="4">
        <v>-4.804635389777931</v>
      </c>
      <c r="H916" s="4">
        <v>-9.9890595465121805</v>
      </c>
      <c r="I916" s="4">
        <v>-7.2473488765539296</v>
      </c>
      <c r="J916" s="4">
        <v>1842118074</v>
      </c>
      <c r="K916" s="4">
        <v>1826629515</v>
      </c>
      <c r="L916" s="4">
        <v>90170099500</v>
      </c>
      <c r="M916" s="4">
        <v>89417206500</v>
      </c>
      <c r="N916" s="4">
        <v>9845753</v>
      </c>
      <c r="O916" s="4">
        <f t="shared" si="140"/>
        <v>92012217574</v>
      </c>
      <c r="P916" s="4">
        <f t="shared" si="146"/>
        <v>768381559</v>
      </c>
      <c r="Q916" s="4">
        <f t="shared" si="147"/>
        <v>1826629515</v>
      </c>
      <c r="R916" s="4">
        <f t="shared" si="141"/>
        <v>2.8202896771974717</v>
      </c>
      <c r="S916" s="4">
        <f t="shared" si="142"/>
        <v>4.7633918990326256E-2</v>
      </c>
      <c r="T916" s="4">
        <f t="shared" si="143"/>
        <v>206696262.00606182</v>
      </c>
      <c r="U916" s="4">
        <f t="shared" si="144"/>
        <v>0.8350864474949059</v>
      </c>
      <c r="V916" s="4">
        <f t="shared" si="145"/>
        <v>1.9852032297025659</v>
      </c>
      <c r="X916">
        <v>79822361555.282761</v>
      </c>
      <c r="Y916">
        <v>26556048415.416714</v>
      </c>
      <c r="AA916">
        <f t="shared" si="148"/>
        <v>10.902124572298623</v>
      </c>
      <c r="AB916">
        <f t="shared" si="149"/>
        <v>10.424163451755616</v>
      </c>
    </row>
    <row r="917" spans="1:28" x14ac:dyDescent="0.55000000000000004">
      <c r="A917" s="4">
        <v>43.292654585884563</v>
      </c>
      <c r="B917" s="4">
        <v>15.85101398395318</v>
      </c>
      <c r="C917" s="4">
        <v>7</v>
      </c>
      <c r="D917" s="4">
        <v>5</v>
      </c>
      <c r="E917" s="4">
        <v>94197641093.784027</v>
      </c>
      <c r="F917" s="4">
        <v>43885634345.137383</v>
      </c>
      <c r="G917" s="4">
        <v>-4.2534093953352921</v>
      </c>
      <c r="H917" s="4">
        <v>-10.160001035564809</v>
      </c>
      <c r="I917" s="4">
        <v>-8.8691300053001036</v>
      </c>
      <c r="J917" s="4">
        <v>329538086</v>
      </c>
      <c r="K917" s="4">
        <v>329058839</v>
      </c>
      <c r="L917" s="4">
        <v>90633496400</v>
      </c>
      <c r="M917" s="4">
        <v>90491438300</v>
      </c>
      <c r="N917" s="4">
        <v>291061</v>
      </c>
      <c r="O917" s="4">
        <f t="shared" si="140"/>
        <v>90963034486</v>
      </c>
      <c r="P917" s="4">
        <f t="shared" si="146"/>
        <v>142537347</v>
      </c>
      <c r="Q917" s="4">
        <f t="shared" si="147"/>
        <v>329058839</v>
      </c>
      <c r="R917" s="4">
        <f t="shared" si="141"/>
        <v>0.51844816816503936</v>
      </c>
      <c r="S917" s="4">
        <f t="shared" si="142"/>
        <v>6.9710408506574145E-2</v>
      </c>
      <c r="T917" s="4">
        <f t="shared" si="143"/>
        <v>4175287.5393428667</v>
      </c>
      <c r="U917" s="4">
        <f t="shared" si="144"/>
        <v>0.15669810028373421</v>
      </c>
      <c r="V917" s="4">
        <f t="shared" si="145"/>
        <v>0.36175006788130515</v>
      </c>
      <c r="X917">
        <v>94197641093.784027</v>
      </c>
      <c r="Y917">
        <v>43885634345.137383</v>
      </c>
      <c r="AA917">
        <f t="shared" si="148"/>
        <v>10.974040027285657</v>
      </c>
      <c r="AB917">
        <f t="shared" si="149"/>
        <v>10.642322380249901</v>
      </c>
    </row>
    <row r="918" spans="1:28" x14ac:dyDescent="0.55000000000000004">
      <c r="A918" s="4">
        <v>47.9644756021859</v>
      </c>
      <c r="B918" s="4">
        <v>24.473746102607809</v>
      </c>
      <c r="C918" s="4">
        <v>8</v>
      </c>
      <c r="D918" s="4">
        <v>3</v>
      </c>
      <c r="E918" s="4">
        <v>1552393766867.6848</v>
      </c>
      <c r="F918" s="4">
        <v>826496574849.35132</v>
      </c>
      <c r="G918" s="4">
        <v>-5.1797740851739968</v>
      </c>
      <c r="H918" s="4">
        <v>-9.9116217213074513</v>
      </c>
      <c r="I918" s="4">
        <v>-7.1043023270787371</v>
      </c>
      <c r="J918" s="4">
        <v>570973934</v>
      </c>
      <c r="K918" s="4">
        <v>534251333</v>
      </c>
      <c r="L918" s="4">
        <v>90633208300</v>
      </c>
      <c r="M918" s="4">
        <v>84856992000</v>
      </c>
      <c r="N918" s="4">
        <v>4282</v>
      </c>
      <c r="O918" s="4">
        <f t="shared" si="140"/>
        <v>91204182234</v>
      </c>
      <c r="P918" s="4">
        <f t="shared" si="146"/>
        <v>5812938901</v>
      </c>
      <c r="Q918" s="4">
        <f t="shared" si="147"/>
        <v>534251333</v>
      </c>
      <c r="R918" s="4">
        <f t="shared" si="141"/>
        <v>6.9593192752007722</v>
      </c>
      <c r="S918" s="4">
        <f t="shared" si="142"/>
        <v>6.3868898508584473E-2</v>
      </c>
      <c r="T918" s="4">
        <f t="shared" si="143"/>
        <v>67043.58615836261</v>
      </c>
      <c r="U918" s="4">
        <f t="shared" si="144"/>
        <v>6.3735442373529612</v>
      </c>
      <c r="V918" s="4">
        <f t="shared" si="145"/>
        <v>0.58577503784781104</v>
      </c>
      <c r="X918">
        <v>1552393766867.6848</v>
      </c>
      <c r="Y918">
        <v>826496574849.35132</v>
      </c>
      <c r="AA918">
        <f t="shared" si="148"/>
        <v>12.191001890303223</v>
      </c>
      <c r="AB918">
        <f t="shared" si="149"/>
        <v>11.917241058116652</v>
      </c>
    </row>
    <row r="919" spans="1:28" x14ac:dyDescent="0.55000000000000004">
      <c r="A919" s="4">
        <v>26.542528335187988</v>
      </c>
      <c r="B919" s="4">
        <v>48.665787716306333</v>
      </c>
      <c r="C919" s="4">
        <v>7</v>
      </c>
      <c r="D919" s="4">
        <v>2</v>
      </c>
      <c r="E919" s="4">
        <v>26101752869.63903</v>
      </c>
      <c r="F919" s="4">
        <v>12158449745.913082</v>
      </c>
      <c r="G919" s="4">
        <v>-3.915912363847657</v>
      </c>
      <c r="H919" s="4">
        <v>-10.08838717173829</v>
      </c>
      <c r="I919" s="4">
        <v>-8.0777258343335063</v>
      </c>
      <c r="J919" s="4">
        <v>1662320221</v>
      </c>
      <c r="K919" s="4">
        <v>1661960623</v>
      </c>
      <c r="L919" s="4">
        <v>90637117700</v>
      </c>
      <c r="M919" s="4">
        <v>90607294600</v>
      </c>
      <c r="N919" s="4">
        <v>875426</v>
      </c>
      <c r="O919" s="4">
        <f t="shared" si="140"/>
        <v>92299437921</v>
      </c>
      <c r="P919" s="4">
        <f t="shared" si="146"/>
        <v>30182698</v>
      </c>
      <c r="Q919" s="4">
        <f t="shared" si="147"/>
        <v>1661960623</v>
      </c>
      <c r="R919" s="4">
        <f t="shared" si="141"/>
        <v>1.8333192044444759</v>
      </c>
      <c r="S919" s="4">
        <f t="shared" si="142"/>
        <v>0.10040353963216891</v>
      </c>
      <c r="T919" s="4">
        <f t="shared" si="143"/>
        <v>8719075.0765077285</v>
      </c>
      <c r="U919" s="4">
        <f t="shared" si="144"/>
        <v>3.2700847025562245E-2</v>
      </c>
      <c r="V919" s="4">
        <f t="shared" si="145"/>
        <v>1.8006183574189136</v>
      </c>
      <c r="X919">
        <v>26101752869.63903</v>
      </c>
      <c r="Y919">
        <v>12158449745.913082</v>
      </c>
      <c r="AA919">
        <f t="shared" si="148"/>
        <v>10.416669673470457</v>
      </c>
      <c r="AB919">
        <f t="shared" si="149"/>
        <v>10.084878204071925</v>
      </c>
    </row>
    <row r="920" spans="1:28" x14ac:dyDescent="0.55000000000000004">
      <c r="A920" s="4">
        <v>51.284598488762427</v>
      </c>
      <c r="B920" s="4">
        <v>40.247488774982685</v>
      </c>
      <c r="C920" s="4">
        <v>9</v>
      </c>
      <c r="D920" s="4">
        <v>1</v>
      </c>
      <c r="E920" s="4">
        <v>1049877027381.6981</v>
      </c>
      <c r="F920" s="4">
        <v>628805561175.07214</v>
      </c>
      <c r="G920" s="4">
        <v>-5.539651278614687</v>
      </c>
      <c r="H920" s="4">
        <v>-9.1945718220741721</v>
      </c>
      <c r="I920" s="4">
        <v>-8.7538374324793757</v>
      </c>
      <c r="J920" s="4">
        <v>1195253399</v>
      </c>
      <c r="K920" s="4">
        <v>950880593</v>
      </c>
      <c r="L920" s="4">
        <v>90682181600</v>
      </c>
      <c r="M920" s="4">
        <v>72300242900</v>
      </c>
      <c r="N920" s="4">
        <v>8968</v>
      </c>
      <c r="O920" s="4">
        <f t="shared" si="140"/>
        <v>91877434999</v>
      </c>
      <c r="P920" s="4">
        <f t="shared" si="146"/>
        <v>18626311506</v>
      </c>
      <c r="Q920" s="4">
        <f t="shared" si="147"/>
        <v>950880593</v>
      </c>
      <c r="R920" s="4">
        <f t="shared" si="141"/>
        <v>21.307943674323386</v>
      </c>
      <c r="S920" s="4">
        <f t="shared" si="142"/>
        <v>6.022742968954807E-2</v>
      </c>
      <c r="T920" s="4">
        <f t="shared" si="143"/>
        <v>148902.25344543162</v>
      </c>
      <c r="U920" s="4">
        <f t="shared" si="144"/>
        <v>20.272999029851814</v>
      </c>
      <c r="V920" s="4">
        <f t="shared" si="145"/>
        <v>1.0349446444715718</v>
      </c>
      <c r="X920">
        <v>1049877027381.6981</v>
      </c>
      <c r="Y920">
        <v>628805561175.07214</v>
      </c>
      <c r="AA920">
        <f t="shared" si="148"/>
        <v>12.021138432920237</v>
      </c>
      <c r="AB920">
        <f t="shared" si="149"/>
        <v>11.798516373961641</v>
      </c>
    </row>
    <row r="921" spans="1:28" x14ac:dyDescent="0.55000000000000004">
      <c r="A921" s="4">
        <v>43.14125113684414</v>
      </c>
      <c r="B921" s="4">
        <v>45.843531398433718</v>
      </c>
      <c r="C921" s="4">
        <v>5</v>
      </c>
      <c r="D921" s="4">
        <v>4</v>
      </c>
      <c r="E921" s="4">
        <v>586483965812.71497</v>
      </c>
      <c r="F921" s="4">
        <v>195181160149.96988</v>
      </c>
      <c r="G921" s="4">
        <v>-5.482941894185414</v>
      </c>
      <c r="H921" s="4">
        <v>-8.530354478368869</v>
      </c>
      <c r="I921" s="4">
        <v>-8.0095395716030797</v>
      </c>
      <c r="J921" s="4">
        <v>1480785367</v>
      </c>
      <c r="K921" s="4">
        <v>1446226823</v>
      </c>
      <c r="L921" s="4">
        <v>90743363700</v>
      </c>
      <c r="M921" s="4">
        <v>88633154300</v>
      </c>
      <c r="N921" s="4">
        <v>6570</v>
      </c>
      <c r="O921" s="4">
        <f t="shared" si="140"/>
        <v>92224149067</v>
      </c>
      <c r="P921" s="4">
        <f t="shared" si="146"/>
        <v>2144767944</v>
      </c>
      <c r="Q921" s="4">
        <f t="shared" si="147"/>
        <v>1446226823</v>
      </c>
      <c r="R921" s="4">
        <f t="shared" si="141"/>
        <v>3.8937683929088629</v>
      </c>
      <c r="S921" s="4">
        <f t="shared" si="142"/>
        <v>6.991529807835703E-2</v>
      </c>
      <c r="T921" s="4">
        <f t="shared" si="143"/>
        <v>93970.850165534925</v>
      </c>
      <c r="U921" s="4">
        <f t="shared" si="144"/>
        <v>2.3256033974808981</v>
      </c>
      <c r="V921" s="4">
        <f t="shared" si="145"/>
        <v>1.5681649954279648</v>
      </c>
      <c r="X921">
        <v>586483965812.71497</v>
      </c>
      <c r="Y921">
        <v>195181160149.96988</v>
      </c>
      <c r="AA921">
        <f t="shared" si="148"/>
        <v>11.768256143213272</v>
      </c>
      <c r="AB921">
        <f t="shared" si="149"/>
        <v>11.290437895104336</v>
      </c>
    </row>
    <row r="922" spans="1:28" x14ac:dyDescent="0.55000000000000004">
      <c r="A922" s="4">
        <v>41.50232283057494</v>
      </c>
      <c r="B922" s="4">
        <v>49.561200570081382</v>
      </c>
      <c r="C922" s="4">
        <v>0</v>
      </c>
      <c r="D922" s="4">
        <v>2</v>
      </c>
      <c r="E922" s="4">
        <v>785036709281.93237</v>
      </c>
      <c r="F922" s="4">
        <v>0</v>
      </c>
      <c r="G922" s="4">
        <v>-3.6264301540425961</v>
      </c>
      <c r="H922" s="4">
        <v>-8.5747340106930086</v>
      </c>
      <c r="I922" s="4">
        <v>-7.8714276429534777</v>
      </c>
      <c r="J922" s="4">
        <v>1714191643</v>
      </c>
      <c r="K922" s="4">
        <v>1713611321</v>
      </c>
      <c r="L922" s="4">
        <v>90688533800</v>
      </c>
      <c r="M922" s="4">
        <v>90664147700</v>
      </c>
      <c r="N922" s="4">
        <v>4383116</v>
      </c>
      <c r="O922" s="4">
        <f t="shared" si="140"/>
        <v>92402725443</v>
      </c>
      <c r="P922" s="4">
        <f t="shared" si="146"/>
        <v>24966422</v>
      </c>
      <c r="Q922" s="4">
        <f t="shared" si="147"/>
        <v>1713611321</v>
      </c>
      <c r="R922" s="4">
        <f t="shared" si="141"/>
        <v>1.8815221463055951</v>
      </c>
      <c r="S922" s="4">
        <f t="shared" si="142"/>
        <v>7.2201313862978636E-2</v>
      </c>
      <c r="T922" s="4">
        <f t="shared" si="143"/>
        <v>60706873.123086631</v>
      </c>
      <c r="U922" s="4">
        <f t="shared" si="144"/>
        <v>2.701914026919142E-2</v>
      </c>
      <c r="V922" s="4">
        <f t="shared" si="145"/>
        <v>1.8545030060364036</v>
      </c>
      <c r="X922">
        <v>785036709281.93237</v>
      </c>
      <c r="Y922">
        <v>0</v>
      </c>
      <c r="AA922">
        <f t="shared" si="148"/>
        <v>11.894889965364136</v>
      </c>
      <c r="AB922" t="e">
        <f t="shared" si="149"/>
        <v>#NUM!</v>
      </c>
    </row>
    <row r="923" spans="1:28" x14ac:dyDescent="0.55000000000000004">
      <c r="A923" s="4">
        <v>67.411711060796648</v>
      </c>
      <c r="B923" s="4">
        <v>41.504083173065432</v>
      </c>
      <c r="C923" s="4">
        <v>5</v>
      </c>
      <c r="D923" s="4">
        <v>5</v>
      </c>
      <c r="E923" s="4">
        <v>3601920221321.2671</v>
      </c>
      <c r="F923" s="4">
        <v>1198611071444.8213</v>
      </c>
      <c r="G923" s="4">
        <v>-5.3417138822158323</v>
      </c>
      <c r="H923" s="4">
        <v>-8.4265441173486675</v>
      </c>
      <c r="I923" s="4">
        <v>-8.8171896201138704</v>
      </c>
      <c r="J923" s="4">
        <v>1322961945</v>
      </c>
      <c r="K923" s="4">
        <v>1026923358</v>
      </c>
      <c r="L923" s="4">
        <v>90300267900</v>
      </c>
      <c r="M923" s="4">
        <v>70260867500</v>
      </c>
      <c r="N923" s="4">
        <v>25022</v>
      </c>
      <c r="O923" s="4">
        <f t="shared" si="140"/>
        <v>91623229845</v>
      </c>
      <c r="P923" s="4">
        <f t="shared" si="146"/>
        <v>20335438987</v>
      </c>
      <c r="Q923" s="4">
        <f t="shared" si="147"/>
        <v>1026923358</v>
      </c>
      <c r="R923" s="4">
        <f t="shared" si="141"/>
        <v>23.315443453738681</v>
      </c>
      <c r="S923" s="4">
        <f t="shared" si="142"/>
        <v>4.7046726956547262E-2</v>
      </c>
      <c r="T923" s="4">
        <f t="shared" si="143"/>
        <v>531854.21428169741</v>
      </c>
      <c r="U923" s="4">
        <f t="shared" si="144"/>
        <v>22.194632323485735</v>
      </c>
      <c r="V923" s="4">
        <f t="shared" si="145"/>
        <v>1.1208111302529471</v>
      </c>
      <c r="X923">
        <v>3601920221321.2671</v>
      </c>
      <c r="Y923">
        <v>1198611071444.8213</v>
      </c>
      <c r="AA923">
        <f t="shared" si="148"/>
        <v>12.556534089431974</v>
      </c>
      <c r="AB923">
        <f t="shared" si="149"/>
        <v>12.078678284911597</v>
      </c>
    </row>
    <row r="924" spans="1:28" x14ac:dyDescent="0.55000000000000004">
      <c r="A924" s="4">
        <v>41.868106411845723</v>
      </c>
      <c r="B924" s="4">
        <v>36.128848505672551</v>
      </c>
      <c r="C924" s="4">
        <v>9</v>
      </c>
      <c r="D924" s="4">
        <v>3</v>
      </c>
      <c r="E924" s="4">
        <v>59802636169.715981</v>
      </c>
      <c r="F924" s="4">
        <v>35817261892.869698</v>
      </c>
      <c r="G924" s="4">
        <v>-4.0922943545477768</v>
      </c>
      <c r="H924" s="4">
        <v>-9.8929606712159615</v>
      </c>
      <c r="I924" s="4">
        <v>-7.431309051426207</v>
      </c>
      <c r="J924" s="4">
        <v>988194000</v>
      </c>
      <c r="K924" s="4">
        <v>986026852</v>
      </c>
      <c r="L924" s="4">
        <v>90696144100</v>
      </c>
      <c r="M924" s="4">
        <v>90486338600</v>
      </c>
      <c r="N924" s="4">
        <v>169366</v>
      </c>
      <c r="O924" s="4">
        <f t="shared" si="140"/>
        <v>91684338100</v>
      </c>
      <c r="P924" s="4">
        <f t="shared" si="146"/>
        <v>211972648</v>
      </c>
      <c r="Q924" s="4">
        <f t="shared" si="147"/>
        <v>986026852</v>
      </c>
      <c r="R924" s="4">
        <f t="shared" si="141"/>
        <v>1.3066566491360208</v>
      </c>
      <c r="S924" s="4">
        <f t="shared" si="142"/>
        <v>7.1680094673986644E-2</v>
      </c>
      <c r="T924" s="4">
        <f t="shared" si="143"/>
        <v>2362803.7988831573</v>
      </c>
      <c r="U924" s="4">
        <f t="shared" si="144"/>
        <v>0.23119831848357969</v>
      </c>
      <c r="V924" s="4">
        <f t="shared" si="145"/>
        <v>1.075458330652441</v>
      </c>
      <c r="X924">
        <v>59802636169.715981</v>
      </c>
      <c r="Y924">
        <v>35817261892.869698</v>
      </c>
      <c r="AA924">
        <f t="shared" si="148"/>
        <v>10.776720328615951</v>
      </c>
      <c r="AB924">
        <f t="shared" si="149"/>
        <v>10.554092382454682</v>
      </c>
    </row>
    <row r="925" spans="1:28" x14ac:dyDescent="0.55000000000000004">
      <c r="A925" s="4">
        <v>29.451164832122469</v>
      </c>
      <c r="B925" s="4">
        <v>25.473459284835698</v>
      </c>
      <c r="C925" s="4">
        <v>2</v>
      </c>
      <c r="D925" s="4">
        <v>1</v>
      </c>
      <c r="E925" s="4">
        <v>67937025287.269524</v>
      </c>
      <c r="F925" s="4">
        <v>9049255040.2549286</v>
      </c>
      <c r="G925" s="4">
        <v>-5.3201869340070198</v>
      </c>
      <c r="H925" s="4">
        <v>-9.5469834681193024</v>
      </c>
      <c r="I925" s="4">
        <v>-7.9742823458887138</v>
      </c>
      <c r="J925" s="4">
        <v>596459477</v>
      </c>
      <c r="K925" s="4">
        <v>595966379</v>
      </c>
      <c r="L925" s="4">
        <v>90493109500</v>
      </c>
      <c r="M925" s="4">
        <v>90413356900</v>
      </c>
      <c r="N925" s="4">
        <v>159845</v>
      </c>
      <c r="O925" s="4">
        <f t="shared" si="140"/>
        <v>91089568977</v>
      </c>
      <c r="P925" s="4">
        <f t="shared" si="146"/>
        <v>80245698</v>
      </c>
      <c r="Q925" s="4">
        <f t="shared" si="147"/>
        <v>595966379</v>
      </c>
      <c r="R925" s="4">
        <f t="shared" si="141"/>
        <v>0.74235950899135628</v>
      </c>
      <c r="S925" s="4">
        <f t="shared" si="142"/>
        <v>9.3670059178035323E-2</v>
      </c>
      <c r="T925" s="4">
        <f t="shared" si="143"/>
        <v>1706468.44255952</v>
      </c>
      <c r="U925" s="4">
        <f t="shared" si="144"/>
        <v>8.8095375684851401E-2</v>
      </c>
      <c r="V925" s="4">
        <f t="shared" si="145"/>
        <v>0.6542641333065049</v>
      </c>
      <c r="X925">
        <v>67937025287.269524</v>
      </c>
      <c r="Y925">
        <v>9049255040.2549286</v>
      </c>
      <c r="AA925">
        <f t="shared" si="148"/>
        <v>10.832106526790596</v>
      </c>
      <c r="AB925">
        <f t="shared" si="149"/>
        <v>9.9566128283518136</v>
      </c>
    </row>
    <row r="926" spans="1:28" x14ac:dyDescent="0.55000000000000004">
      <c r="A926" s="4">
        <v>67.773152755764229</v>
      </c>
      <c r="B926" s="4">
        <v>19.79531512150486</v>
      </c>
      <c r="C926" s="4">
        <v>3</v>
      </c>
      <c r="D926" s="4">
        <v>3</v>
      </c>
      <c r="E926" s="4">
        <v>1874272847323.2395</v>
      </c>
      <c r="F926" s="4">
        <v>374211325838.35193</v>
      </c>
      <c r="G926" s="4">
        <v>-4.1933430424979479</v>
      </c>
      <c r="H926" s="4">
        <v>-9.2722850743069216</v>
      </c>
      <c r="I926" s="4">
        <v>-8.6381761573914826</v>
      </c>
      <c r="J926" s="4">
        <v>461690011</v>
      </c>
      <c r="K926" s="4">
        <v>400179319</v>
      </c>
      <c r="L926" s="4">
        <v>90387076100</v>
      </c>
      <c r="M926" s="4">
        <v>78459819300</v>
      </c>
      <c r="N926" s="4">
        <v>10559</v>
      </c>
      <c r="O926" s="4">
        <f t="shared" si="140"/>
        <v>90848766111</v>
      </c>
      <c r="P926" s="4">
        <f t="shared" si="146"/>
        <v>11988767492</v>
      </c>
      <c r="Q926" s="4">
        <f t="shared" si="147"/>
        <v>400179319</v>
      </c>
      <c r="R926" s="4">
        <f t="shared" si="141"/>
        <v>13.636890561466789</v>
      </c>
      <c r="S926" s="4">
        <f t="shared" si="142"/>
        <v>4.6818779467458008E-2</v>
      </c>
      <c r="T926" s="4">
        <f t="shared" si="143"/>
        <v>225529.15988207611</v>
      </c>
      <c r="U926" s="4">
        <f t="shared" si="144"/>
        <v>13.196401013693453</v>
      </c>
      <c r="V926" s="4">
        <f t="shared" si="145"/>
        <v>0.44048954777333638</v>
      </c>
      <c r="X926">
        <v>1874272847323.2395</v>
      </c>
      <c r="Y926">
        <v>374211325838.35193</v>
      </c>
      <c r="AA926">
        <f t="shared" si="148"/>
        <v>12.272832813585607</v>
      </c>
      <c r="AB926">
        <f t="shared" si="149"/>
        <v>11.573116927671375</v>
      </c>
    </row>
    <row r="927" spans="1:28" x14ac:dyDescent="0.55000000000000004">
      <c r="A927" s="4">
        <v>58.982173371512673</v>
      </c>
      <c r="B927" s="4">
        <v>31.373448901401567</v>
      </c>
      <c r="C927" s="4">
        <v>6</v>
      </c>
      <c r="D927" s="4">
        <v>4</v>
      </c>
      <c r="E927" s="4">
        <v>2341078466919.3237</v>
      </c>
      <c r="F927" s="4">
        <v>934900158119.30847</v>
      </c>
      <c r="G927" s="4">
        <v>-4.823860881518236</v>
      </c>
      <c r="H927" s="4">
        <v>-8.7639280281490013</v>
      </c>
      <c r="I927" s="4">
        <v>-8.2676901422017028</v>
      </c>
      <c r="J927" s="4">
        <v>827579551</v>
      </c>
      <c r="K927" s="4">
        <v>719284872</v>
      </c>
      <c r="L927" s="4">
        <v>90467511800</v>
      </c>
      <c r="M927" s="4">
        <v>78735672900</v>
      </c>
      <c r="N927" s="4">
        <v>10281</v>
      </c>
      <c r="O927" s="4">
        <f t="shared" si="140"/>
        <v>91295091351</v>
      </c>
      <c r="P927" s="4">
        <f t="shared" si="146"/>
        <v>11840133579</v>
      </c>
      <c r="Q927" s="4">
        <f t="shared" si="147"/>
        <v>719284872</v>
      </c>
      <c r="R927" s="4">
        <f t="shared" si="141"/>
        <v>13.756948227055398</v>
      </c>
      <c r="S927" s="4">
        <f t="shared" si="142"/>
        <v>5.3124060291640178E-2</v>
      </c>
      <c r="T927" s="4">
        <f t="shared" si="143"/>
        <v>193528.1291294269</v>
      </c>
      <c r="U927" s="4">
        <f t="shared" si="144"/>
        <v>12.969080159500065</v>
      </c>
      <c r="V927" s="4">
        <f t="shared" si="145"/>
        <v>0.78786806755533345</v>
      </c>
      <c r="X927">
        <v>2341078466919.3237</v>
      </c>
      <c r="Y927">
        <v>934900158119.30847</v>
      </c>
      <c r="AA927">
        <f t="shared" si="148"/>
        <v>12.369415970372819</v>
      </c>
      <c r="AB927">
        <f t="shared" si="149"/>
        <v>11.970765233232834</v>
      </c>
    </row>
    <row r="928" spans="1:28" x14ac:dyDescent="0.55000000000000004">
      <c r="A928" s="4">
        <v>33.04665576851005</v>
      </c>
      <c r="B928" s="4">
        <v>24.395128802840262</v>
      </c>
      <c r="C928" s="4">
        <v>7</v>
      </c>
      <c r="D928" s="4">
        <v>1</v>
      </c>
      <c r="E928" s="4">
        <v>273042774606.23779</v>
      </c>
      <c r="F928" s="4">
        <v>127157510480.88641</v>
      </c>
      <c r="G928" s="4">
        <v>-3.7438629601589208</v>
      </c>
      <c r="H928" s="4">
        <v>-10.07207593674857</v>
      </c>
      <c r="I928" s="4">
        <v>-7.324586431668064</v>
      </c>
      <c r="J928" s="4">
        <v>561620778</v>
      </c>
      <c r="K928" s="4">
        <v>558788147</v>
      </c>
      <c r="L928" s="4">
        <v>90537655800</v>
      </c>
      <c r="M928" s="4">
        <v>90079233800</v>
      </c>
      <c r="N928" s="4">
        <v>5491</v>
      </c>
      <c r="O928" s="4">
        <f t="shared" si="140"/>
        <v>91099276578</v>
      </c>
      <c r="P928" s="4">
        <f t="shared" si="146"/>
        <v>461254631</v>
      </c>
      <c r="Q928" s="4">
        <f t="shared" si="147"/>
        <v>558788147</v>
      </c>
      <c r="R928" s="4">
        <f t="shared" si="141"/>
        <v>1.1197045863768527</v>
      </c>
      <c r="S928" s="4">
        <f t="shared" si="142"/>
        <v>8.6280055694936894E-2</v>
      </c>
      <c r="T928" s="4">
        <f t="shared" si="143"/>
        <v>63641.590814622345</v>
      </c>
      <c r="U928" s="4">
        <f t="shared" si="144"/>
        <v>0.50632084943624078</v>
      </c>
      <c r="V928" s="4">
        <f t="shared" si="145"/>
        <v>0.61338373694061188</v>
      </c>
      <c r="X928">
        <v>273042774606.23779</v>
      </c>
      <c r="Y928">
        <v>127157510480.88641</v>
      </c>
      <c r="AA928">
        <f t="shared" si="148"/>
        <v>11.436230688506944</v>
      </c>
      <c r="AB928">
        <f t="shared" si="149"/>
        <v>11.10434201660828</v>
      </c>
    </row>
    <row r="929" spans="1:28" x14ac:dyDescent="0.55000000000000004">
      <c r="A929" s="4">
        <v>50.784868112248567</v>
      </c>
      <c r="B929" s="4">
        <v>35.28418843458153</v>
      </c>
      <c r="C929" s="4">
        <v>1</v>
      </c>
      <c r="D929" s="4">
        <v>4</v>
      </c>
      <c r="E929" s="4">
        <v>2957436003608.9893</v>
      </c>
      <c r="F929" s="4">
        <v>196889322123.92258</v>
      </c>
      <c r="G929" s="4">
        <v>-5.2529557781066316</v>
      </c>
      <c r="H929" s="4">
        <v>-9.0585280342203074</v>
      </c>
      <c r="I929" s="4">
        <v>-7.6560983966516591</v>
      </c>
      <c r="J929" s="4">
        <v>966163608</v>
      </c>
      <c r="K929" s="4">
        <v>879432586</v>
      </c>
      <c r="L929" s="4">
        <v>90641004000</v>
      </c>
      <c r="M929" s="4">
        <v>82578506100</v>
      </c>
      <c r="N929" s="4">
        <v>7687</v>
      </c>
      <c r="O929" s="4">
        <f t="shared" si="140"/>
        <v>91607167608</v>
      </c>
      <c r="P929" s="4">
        <f t="shared" si="146"/>
        <v>8149228922</v>
      </c>
      <c r="Q929" s="4">
        <f t="shared" si="147"/>
        <v>879432586</v>
      </c>
      <c r="R929" s="4">
        <f t="shared" si="141"/>
        <v>9.8558461567493474</v>
      </c>
      <c r="S929" s="4">
        <f t="shared" si="142"/>
        <v>6.0750957731302749E-2</v>
      </c>
      <c r="T929" s="4">
        <f t="shared" si="143"/>
        <v>126532.98461563462</v>
      </c>
      <c r="U929" s="4">
        <f t="shared" si="144"/>
        <v>8.8958420337496964</v>
      </c>
      <c r="V929" s="4">
        <f t="shared" si="145"/>
        <v>0.9600041229996501</v>
      </c>
      <c r="X929">
        <v>2957436003608.9893</v>
      </c>
      <c r="Y929">
        <v>196889322123.92258</v>
      </c>
      <c r="AA929">
        <f t="shared" si="148"/>
        <v>12.470915355639718</v>
      </c>
      <c r="AB929">
        <f t="shared" si="149"/>
        <v>11.294222163733828</v>
      </c>
    </row>
    <row r="930" spans="1:28" x14ac:dyDescent="0.55000000000000004">
      <c r="A930" s="4">
        <v>31.248456625010459</v>
      </c>
      <c r="B930" s="4">
        <v>15.258931315745929</v>
      </c>
      <c r="C930" s="4">
        <v>7</v>
      </c>
      <c r="D930" s="4">
        <v>5</v>
      </c>
      <c r="E930" s="4">
        <v>4040528255449.8213</v>
      </c>
      <c r="F930" s="4">
        <v>1882437219455.678</v>
      </c>
      <c r="G930" s="4">
        <v>-5.2898183697049426</v>
      </c>
      <c r="H930" s="4">
        <v>-8.4744134507303173</v>
      </c>
      <c r="I930" s="4">
        <v>-7.0020186720874218</v>
      </c>
      <c r="J930" s="4">
        <v>313745548</v>
      </c>
      <c r="K930" s="4">
        <v>294321807</v>
      </c>
      <c r="L930" s="4">
        <v>90506979600</v>
      </c>
      <c r="M930" s="4">
        <v>84931051700</v>
      </c>
      <c r="N930" s="4">
        <v>633</v>
      </c>
      <c r="O930" s="4">
        <f t="shared" si="140"/>
        <v>90820725148</v>
      </c>
      <c r="P930" s="4">
        <f t="shared" si="146"/>
        <v>5595351641</v>
      </c>
      <c r="Q930" s="4">
        <f t="shared" si="147"/>
        <v>294321807</v>
      </c>
      <c r="R930" s="4">
        <f t="shared" si="141"/>
        <v>6.484944310235667</v>
      </c>
      <c r="S930" s="4">
        <f t="shared" si="142"/>
        <v>8.9855612956131065E-2</v>
      </c>
      <c r="T930" s="4">
        <f t="shared" si="143"/>
        <v>7044.6350447694422</v>
      </c>
      <c r="U930" s="4">
        <f t="shared" si="144"/>
        <v>6.1608753199029236</v>
      </c>
      <c r="V930" s="4">
        <f t="shared" si="145"/>
        <v>0.32406899033274383</v>
      </c>
      <c r="X930">
        <v>4040528255449.8213</v>
      </c>
      <c r="Y930">
        <v>1882437219455.678</v>
      </c>
      <c r="AA930">
        <f t="shared" si="148"/>
        <v>12.606438148137647</v>
      </c>
      <c r="AB930">
        <f t="shared" si="149"/>
        <v>12.274720501101889</v>
      </c>
    </row>
    <row r="931" spans="1:28" x14ac:dyDescent="0.55000000000000004">
      <c r="A931" s="4">
        <v>46.828120311561513</v>
      </c>
      <c r="B931" s="4">
        <v>14.49169696721996</v>
      </c>
      <c r="C931" s="4">
        <v>5</v>
      </c>
      <c r="D931" s="4">
        <v>4</v>
      </c>
      <c r="E931" s="4">
        <v>2291825154362.4243</v>
      </c>
      <c r="F931" s="4">
        <v>762716661604.67065</v>
      </c>
      <c r="G931" s="4">
        <v>-4.5465665938682331</v>
      </c>
      <c r="H931" s="4">
        <v>-10.109914408717881</v>
      </c>
      <c r="I931" s="4">
        <v>-8.260510438097155</v>
      </c>
      <c r="J931" s="4">
        <v>298107876</v>
      </c>
      <c r="K931" s="4">
        <v>284390460</v>
      </c>
      <c r="L931" s="4">
        <v>90651296300</v>
      </c>
      <c r="M931" s="4">
        <v>86517836800</v>
      </c>
      <c r="N931" s="4">
        <v>2431</v>
      </c>
      <c r="O931" s="4">
        <f t="shared" si="140"/>
        <v>90949404176</v>
      </c>
      <c r="P931" s="4">
        <f t="shared" si="146"/>
        <v>4147176916</v>
      </c>
      <c r="Q931" s="4">
        <f t="shared" si="147"/>
        <v>284390460</v>
      </c>
      <c r="R931" s="4">
        <f t="shared" si="141"/>
        <v>4.8725633951645122</v>
      </c>
      <c r="S931" s="4">
        <f t="shared" si="142"/>
        <v>6.5208099317517892E-2</v>
      </c>
      <c r="T931" s="4">
        <f t="shared" si="143"/>
        <v>37280.644972685499</v>
      </c>
      <c r="U931" s="4">
        <f t="shared" si="144"/>
        <v>4.5598725506487368</v>
      </c>
      <c r="V931" s="4">
        <f t="shared" si="145"/>
        <v>0.31269084451577506</v>
      </c>
      <c r="X931">
        <v>2291825154362.4243</v>
      </c>
      <c r="Y931">
        <v>762716661604.67065</v>
      </c>
      <c r="AA931">
        <f t="shared" si="148"/>
        <v>12.360181481797939</v>
      </c>
      <c r="AB931">
        <f t="shared" si="149"/>
        <v>11.882363233689004</v>
      </c>
    </row>
    <row r="932" spans="1:28" x14ac:dyDescent="0.55000000000000004">
      <c r="A932" s="4">
        <v>66.434186958162059</v>
      </c>
      <c r="B932" s="4">
        <v>11.35909067240202</v>
      </c>
      <c r="C932" s="4">
        <v>4</v>
      </c>
      <c r="D932" s="4">
        <v>3</v>
      </c>
      <c r="E932" s="4">
        <v>789204081481.73816</v>
      </c>
      <c r="F932" s="4">
        <v>210127325199.68533</v>
      </c>
      <c r="G932" s="4">
        <v>-4.0905552176182329</v>
      </c>
      <c r="H932" s="4">
        <v>-10.275782981581649</v>
      </c>
      <c r="I932" s="4">
        <v>-7.1857316566686906</v>
      </c>
      <c r="J932" s="4">
        <v>238686063</v>
      </c>
      <c r="K932" s="4">
        <v>229351852</v>
      </c>
      <c r="L932" s="4">
        <v>90501774700</v>
      </c>
      <c r="M932" s="4">
        <v>87011689100</v>
      </c>
      <c r="N932" s="4">
        <v>7048</v>
      </c>
      <c r="O932" s="4">
        <f t="shared" si="140"/>
        <v>90740460763</v>
      </c>
      <c r="P932" s="4">
        <f t="shared" si="146"/>
        <v>3499419811</v>
      </c>
      <c r="Q932" s="4">
        <f t="shared" si="147"/>
        <v>229351852</v>
      </c>
      <c r="R932" s="4">
        <f t="shared" si="141"/>
        <v>4.1092712464167143</v>
      </c>
      <c r="S932" s="4">
        <f t="shared" si="142"/>
        <v>4.7675530688089461E-2</v>
      </c>
      <c r="T932" s="4">
        <f t="shared" si="143"/>
        <v>147832.64912373101</v>
      </c>
      <c r="U932" s="4">
        <f t="shared" si="144"/>
        <v>3.8565153643421994</v>
      </c>
      <c r="V932" s="4">
        <f t="shared" si="145"/>
        <v>0.25275588207451521</v>
      </c>
      <c r="X932">
        <v>789204081481.73816</v>
      </c>
      <c r="Y932">
        <v>210127325199.68533</v>
      </c>
      <c r="AA932">
        <f t="shared" si="148"/>
        <v>11.897189322601964</v>
      </c>
      <c r="AB932">
        <f t="shared" si="149"/>
        <v>11.322482532233634</v>
      </c>
    </row>
    <row r="933" spans="1:28" x14ac:dyDescent="0.55000000000000004">
      <c r="A933" s="4">
        <v>70.189150241559375</v>
      </c>
      <c r="B933" s="4">
        <v>21.909584065509012</v>
      </c>
      <c r="C933" s="4">
        <v>5</v>
      </c>
      <c r="D933" s="4">
        <v>1</v>
      </c>
      <c r="E933" s="4">
        <v>191402376967.82999</v>
      </c>
      <c r="F933" s="4">
        <v>63666380541.031471</v>
      </c>
      <c r="G933" s="4">
        <v>-3.5582448844038672</v>
      </c>
      <c r="H933" s="4">
        <v>-8.9478713477242149</v>
      </c>
      <c r="I933" s="4">
        <v>-7.7521195185280796</v>
      </c>
      <c r="J933" s="4">
        <v>530049421</v>
      </c>
      <c r="K933" s="4">
        <v>502029591</v>
      </c>
      <c r="L933" s="4">
        <v>90327779900</v>
      </c>
      <c r="M933" s="4">
        <v>85607223200</v>
      </c>
      <c r="N933" s="4">
        <v>14789</v>
      </c>
      <c r="O933" s="4">
        <f t="shared" si="140"/>
        <v>90857829321</v>
      </c>
      <c r="P933" s="4">
        <f t="shared" si="146"/>
        <v>4748576530</v>
      </c>
      <c r="Q933" s="4">
        <f t="shared" si="147"/>
        <v>502029591</v>
      </c>
      <c r="R933" s="4">
        <f t="shared" si="141"/>
        <v>5.7789253388936359</v>
      </c>
      <c r="S933" s="4">
        <f t="shared" si="142"/>
        <v>4.5355653502034153E-2</v>
      </c>
      <c r="T933" s="4">
        <f t="shared" si="143"/>
        <v>326067.39971978858</v>
      </c>
      <c r="U933" s="4">
        <f t="shared" si="144"/>
        <v>5.2263812216152736</v>
      </c>
      <c r="V933" s="4">
        <f t="shared" si="145"/>
        <v>0.55254411727836183</v>
      </c>
      <c r="X933">
        <v>191402376967.82999</v>
      </c>
      <c r="Y933">
        <v>63666380541.031471</v>
      </c>
      <c r="AA933">
        <f t="shared" si="148"/>
        <v>11.281947326845225</v>
      </c>
      <c r="AB933">
        <f t="shared" si="149"/>
        <v>10.803910160752196</v>
      </c>
    </row>
    <row r="934" spans="1:28" x14ac:dyDescent="0.55000000000000004">
      <c r="A934" s="4">
        <v>45.504290343548867</v>
      </c>
      <c r="B934" s="4">
        <v>16.045248096647921</v>
      </c>
      <c r="C934" s="4">
        <v>7</v>
      </c>
      <c r="D934" s="4">
        <v>3</v>
      </c>
      <c r="E934" s="4">
        <v>420243139755.48138</v>
      </c>
      <c r="F934" s="4">
        <v>195774533856.51013</v>
      </c>
      <c r="G934" s="4">
        <v>-3.5773042243083522</v>
      </c>
      <c r="H934" s="4">
        <v>-10.014614178306649</v>
      </c>
      <c r="I934" s="4">
        <v>-8.1512302693443246</v>
      </c>
      <c r="J934" s="4">
        <v>335394419</v>
      </c>
      <c r="K934" s="4">
        <v>331215242</v>
      </c>
      <c r="L934" s="4">
        <v>90639555100</v>
      </c>
      <c r="M934" s="4">
        <v>89512328900</v>
      </c>
      <c r="N934" s="4">
        <v>2578</v>
      </c>
      <c r="O934" s="4">
        <f t="shared" si="140"/>
        <v>90974949519</v>
      </c>
      <c r="P934" s="4">
        <f t="shared" si="146"/>
        <v>1131405377</v>
      </c>
      <c r="Q934" s="4">
        <f t="shared" si="147"/>
        <v>331215242</v>
      </c>
      <c r="R934" s="4">
        <f t="shared" si="141"/>
        <v>1.6077179781171886</v>
      </c>
      <c r="S934" s="4">
        <f t="shared" si="142"/>
        <v>6.6832529099545818E-2</v>
      </c>
      <c r="T934" s="4">
        <f t="shared" si="143"/>
        <v>38574.030262420813</v>
      </c>
      <c r="U934" s="4">
        <f t="shared" si="144"/>
        <v>1.2436449626869068</v>
      </c>
      <c r="V934" s="4">
        <f t="shared" si="145"/>
        <v>0.36407301543028181</v>
      </c>
      <c r="X934">
        <v>420243139755.48138</v>
      </c>
      <c r="Y934">
        <v>195774533856.51013</v>
      </c>
      <c r="AA934">
        <f t="shared" si="148"/>
        <v>11.623500632544211</v>
      </c>
      <c r="AB934">
        <f t="shared" si="149"/>
        <v>11.291756198575976</v>
      </c>
    </row>
    <row r="935" spans="1:28" x14ac:dyDescent="0.55000000000000004">
      <c r="A935" s="4">
        <v>66.765032123724254</v>
      </c>
      <c r="B935" s="4">
        <v>19.039088426941131</v>
      </c>
      <c r="C935" s="4">
        <v>4</v>
      </c>
      <c r="D935" s="4">
        <v>1</v>
      </c>
      <c r="E935" s="4">
        <v>249262724020.20892</v>
      </c>
      <c r="F935" s="4">
        <v>66362873810.540504</v>
      </c>
      <c r="G935" s="4">
        <v>-3.9656544457008511</v>
      </c>
      <c r="H935" s="4">
        <v>-8.6883344705516183</v>
      </c>
      <c r="I935" s="4">
        <v>-8.1550851556501769</v>
      </c>
      <c r="J935" s="4">
        <v>438172350</v>
      </c>
      <c r="K935" s="4">
        <v>413108509</v>
      </c>
      <c r="L935" s="4">
        <v>90413195200</v>
      </c>
      <c r="M935" s="4">
        <v>85292339300</v>
      </c>
      <c r="N935" s="4">
        <v>9950</v>
      </c>
      <c r="O935" s="4">
        <f t="shared" si="140"/>
        <v>90851367550</v>
      </c>
      <c r="P935" s="4">
        <f t="shared" si="146"/>
        <v>5145919741</v>
      </c>
      <c r="Q935" s="4">
        <f t="shared" si="147"/>
        <v>413108509</v>
      </c>
      <c r="R935" s="4">
        <f t="shared" si="141"/>
        <v>6.1188162599100036</v>
      </c>
      <c r="S935" s="4">
        <f t="shared" si="142"/>
        <v>4.7460674433494214E-2</v>
      </c>
      <c r="T935" s="4">
        <f t="shared" si="143"/>
        <v>209647.25256786554</v>
      </c>
      <c r="U935" s="4">
        <f t="shared" si="144"/>
        <v>5.6641081799544146</v>
      </c>
      <c r="V935" s="4">
        <f t="shared" si="145"/>
        <v>0.45470807995558898</v>
      </c>
      <c r="X935">
        <v>249262724020.20892</v>
      </c>
      <c r="Y935">
        <v>66362873810.540504</v>
      </c>
      <c r="AA935">
        <f t="shared" si="148"/>
        <v>11.396657336816073</v>
      </c>
      <c r="AB935">
        <f t="shared" si="149"/>
        <v>10.821925184661479</v>
      </c>
    </row>
    <row r="936" spans="1:28" x14ac:dyDescent="0.55000000000000004">
      <c r="A936" s="4">
        <v>56.735980618757353</v>
      </c>
      <c r="B936" s="4">
        <v>38.887865506328929</v>
      </c>
      <c r="C936" s="4">
        <v>5</v>
      </c>
      <c r="D936" s="4">
        <v>2</v>
      </c>
      <c r="E936" s="4">
        <v>318581721514.57574</v>
      </c>
      <c r="F936" s="4">
        <v>105979507296.81958</v>
      </c>
      <c r="G936" s="4">
        <v>-4.5839834054526563</v>
      </c>
      <c r="H936" s="4">
        <v>-8.6286441078066431</v>
      </c>
      <c r="I936" s="4">
        <v>-7.6231799244107821</v>
      </c>
      <c r="J936" s="4">
        <v>1144890479</v>
      </c>
      <c r="K936" s="4">
        <v>1103369053</v>
      </c>
      <c r="L936" s="4">
        <v>90588225100</v>
      </c>
      <c r="M936" s="4">
        <v>87331323400</v>
      </c>
      <c r="N936" s="4">
        <v>13027</v>
      </c>
      <c r="O936" s="4">
        <f t="shared" si="140"/>
        <v>91733115579</v>
      </c>
      <c r="P936" s="4">
        <f t="shared" si="146"/>
        <v>3298423126</v>
      </c>
      <c r="Q936" s="4">
        <f t="shared" si="147"/>
        <v>1103369053</v>
      </c>
      <c r="R936" s="4">
        <f t="shared" si="141"/>
        <v>4.7984767019160088</v>
      </c>
      <c r="S936" s="4">
        <f t="shared" si="142"/>
        <v>5.5023657602845576E-2</v>
      </c>
      <c r="T936" s="4">
        <f t="shared" si="143"/>
        <v>236752.70906247973</v>
      </c>
      <c r="U936" s="4">
        <f t="shared" si="144"/>
        <v>3.5956732802336995</v>
      </c>
      <c r="V936" s="4">
        <f t="shared" si="145"/>
        <v>1.2028034216823098</v>
      </c>
      <c r="X936">
        <v>318581721514.57574</v>
      </c>
      <c r="Y936">
        <v>105979507296.81958</v>
      </c>
      <c r="AA936">
        <f t="shared" si="148"/>
        <v>11.503220854726006</v>
      </c>
      <c r="AB936">
        <f t="shared" si="149"/>
        <v>11.025221896129718</v>
      </c>
    </row>
    <row r="937" spans="1:28" x14ac:dyDescent="0.55000000000000004">
      <c r="A937" s="4">
        <v>30.654380329138149</v>
      </c>
      <c r="B937" s="4">
        <v>32.36806615921715</v>
      </c>
      <c r="C937" s="4">
        <v>1</v>
      </c>
      <c r="D937" s="4">
        <v>1</v>
      </c>
      <c r="E937" s="4">
        <v>1039971607634.6868</v>
      </c>
      <c r="F937" s="4">
        <v>69288140833.417694</v>
      </c>
      <c r="G937" s="4">
        <v>-4.0109181531108726</v>
      </c>
      <c r="H937" s="4">
        <v>-9.2191318249992626</v>
      </c>
      <c r="I937" s="4">
        <v>-7.1257124916144798</v>
      </c>
      <c r="J937" s="4">
        <v>834631454</v>
      </c>
      <c r="K937" s="4">
        <v>820727734</v>
      </c>
      <c r="L937" s="4">
        <v>90572227500</v>
      </c>
      <c r="M937" s="4">
        <v>89072052900</v>
      </c>
      <c r="N937" s="4">
        <v>5360</v>
      </c>
      <c r="O937" s="4">
        <f t="shared" si="140"/>
        <v>91406858954</v>
      </c>
      <c r="P937" s="4">
        <f t="shared" si="146"/>
        <v>1514078320</v>
      </c>
      <c r="Q937" s="4">
        <f t="shared" si="147"/>
        <v>820727734</v>
      </c>
      <c r="R937" s="4">
        <f t="shared" si="141"/>
        <v>2.5543007173837782</v>
      </c>
      <c r="S937" s="4">
        <f t="shared" si="142"/>
        <v>9.1088893453311587E-2</v>
      </c>
      <c r="T937" s="4">
        <f t="shared" si="143"/>
        <v>58843.617446591503</v>
      </c>
      <c r="U937" s="4">
        <f t="shared" si="144"/>
        <v>1.6564165286129695</v>
      </c>
      <c r="V937" s="4">
        <f t="shared" si="145"/>
        <v>0.89788418877080856</v>
      </c>
      <c r="X937">
        <v>1039971607634.6868</v>
      </c>
      <c r="Y937">
        <v>69288140833.417694</v>
      </c>
      <c r="AA937">
        <f t="shared" si="148"/>
        <v>12.017021482745028</v>
      </c>
      <c r="AB937">
        <f t="shared" si="149"/>
        <v>10.840658908329798</v>
      </c>
    </row>
    <row r="938" spans="1:28" x14ac:dyDescent="0.55000000000000004">
      <c r="A938" s="4">
        <v>27.114409576574751</v>
      </c>
      <c r="B938" s="4">
        <v>10.070925936732261</v>
      </c>
      <c r="C938" s="4">
        <v>3</v>
      </c>
      <c r="D938" s="4">
        <v>2</v>
      </c>
      <c r="E938" s="4">
        <v>98835423798.43692</v>
      </c>
      <c r="F938" s="4">
        <v>19731159679.039272</v>
      </c>
      <c r="G938" s="4">
        <v>-4.4157859503209034</v>
      </c>
      <c r="H938" s="4">
        <v>-8.5026020992991036</v>
      </c>
      <c r="I938" s="4">
        <v>-8.0665288944782105</v>
      </c>
      <c r="J938" s="4">
        <v>196130509</v>
      </c>
      <c r="K938" s="4">
        <v>195778383</v>
      </c>
      <c r="L938" s="4">
        <v>90492803600</v>
      </c>
      <c r="M938" s="4">
        <v>90286466400</v>
      </c>
      <c r="N938" s="4">
        <v>332</v>
      </c>
      <c r="O938" s="4">
        <f t="shared" si="140"/>
        <v>90688934109</v>
      </c>
      <c r="P938" s="4">
        <f t="shared" si="146"/>
        <v>206689326</v>
      </c>
      <c r="Q938" s="4">
        <f t="shared" si="147"/>
        <v>195778383</v>
      </c>
      <c r="R938" s="4">
        <f t="shared" si="141"/>
        <v>0.44378921524898485</v>
      </c>
      <c r="S938" s="4">
        <f t="shared" si="142"/>
        <v>9.9021545952058712E-2</v>
      </c>
      <c r="T938" s="4">
        <f t="shared" si="143"/>
        <v>3352.8056627265528</v>
      </c>
      <c r="U938" s="4">
        <f t="shared" si="144"/>
        <v>0.22791019437010682</v>
      </c>
      <c r="V938" s="4">
        <f t="shared" si="145"/>
        <v>0.215879020878878</v>
      </c>
      <c r="X938">
        <v>98835423798.43692</v>
      </c>
      <c r="Y938">
        <v>19731159679.039272</v>
      </c>
      <c r="AA938">
        <f t="shared" si="148"/>
        <v>10.994912628827409</v>
      </c>
      <c r="AB938">
        <f t="shared" si="149"/>
        <v>10.295152611223134</v>
      </c>
    </row>
    <row r="939" spans="1:28" x14ac:dyDescent="0.55000000000000004">
      <c r="A939" s="4">
        <v>57.494753397150923</v>
      </c>
      <c r="B939" s="4">
        <v>33.294815863686381</v>
      </c>
      <c r="C939" s="4">
        <v>1</v>
      </c>
      <c r="D939" s="4">
        <v>3</v>
      </c>
      <c r="E939" s="4">
        <v>227624824433.86523</v>
      </c>
      <c r="F939" s="4">
        <v>15138693478.224241</v>
      </c>
      <c r="G939" s="4">
        <v>-4.4178212262235634</v>
      </c>
      <c r="H939" s="4">
        <v>-8.616619305571998</v>
      </c>
      <c r="I939" s="4">
        <v>-8.0507429304578348</v>
      </c>
      <c r="J939" s="4">
        <v>899688155</v>
      </c>
      <c r="K939" s="4">
        <v>888302325</v>
      </c>
      <c r="L939" s="4">
        <v>90519557500</v>
      </c>
      <c r="M939" s="4">
        <v>89380391800</v>
      </c>
      <c r="N939" s="4">
        <v>11308</v>
      </c>
      <c r="O939" s="4">
        <f t="shared" si="140"/>
        <v>91419245655</v>
      </c>
      <c r="P939" s="4">
        <f t="shared" si="146"/>
        <v>1150551530</v>
      </c>
      <c r="Q939" s="4">
        <f t="shared" si="147"/>
        <v>888302325</v>
      </c>
      <c r="R939" s="4">
        <f t="shared" si="141"/>
        <v>2.230223888189006</v>
      </c>
      <c r="S939" s="4">
        <f t="shared" si="142"/>
        <v>5.436718516723351E-2</v>
      </c>
      <c r="T939" s="4">
        <f t="shared" si="143"/>
        <v>207993.11138173848</v>
      </c>
      <c r="U939" s="4">
        <f t="shared" si="144"/>
        <v>1.258544108252629</v>
      </c>
      <c r="V939" s="4">
        <f t="shared" si="145"/>
        <v>0.97167977993637711</v>
      </c>
      <c r="X939">
        <v>227624824433.86523</v>
      </c>
      <c r="Y939">
        <v>15138693478.224241</v>
      </c>
      <c r="AA939">
        <f t="shared" si="148"/>
        <v>11.357219623833474</v>
      </c>
      <c r="AB939">
        <f t="shared" si="149"/>
        <v>10.180088395660624</v>
      </c>
    </row>
    <row r="940" spans="1:28" x14ac:dyDescent="0.55000000000000004">
      <c r="A940" s="4">
        <v>54.059541054244171</v>
      </c>
      <c r="B940" s="4">
        <v>30.408245462619139</v>
      </c>
      <c r="C940" s="4">
        <v>7</v>
      </c>
      <c r="D940" s="4">
        <v>3</v>
      </c>
      <c r="E940" s="4">
        <v>461944619930.90387</v>
      </c>
      <c r="F940" s="4">
        <v>215201591838.27777</v>
      </c>
      <c r="G940" s="4">
        <v>-4.0028779668601606</v>
      </c>
      <c r="H940" s="4">
        <v>-9.6296480509666154</v>
      </c>
      <c r="I940" s="4">
        <v>-8.1208363326395734</v>
      </c>
      <c r="J940" s="4">
        <v>779958212</v>
      </c>
      <c r="K940" s="4">
        <v>757862060</v>
      </c>
      <c r="L940" s="4">
        <v>90539843900</v>
      </c>
      <c r="M940" s="4">
        <v>87993768400</v>
      </c>
      <c r="N940" s="4">
        <v>8322</v>
      </c>
      <c r="O940" s="4">
        <f t="shared" si="140"/>
        <v>91319802112</v>
      </c>
      <c r="P940" s="4">
        <f t="shared" si="146"/>
        <v>2568171652</v>
      </c>
      <c r="Q940" s="4">
        <f t="shared" si="147"/>
        <v>757862060</v>
      </c>
      <c r="R940" s="4">
        <f t="shared" si="141"/>
        <v>3.6421823471767447</v>
      </c>
      <c r="S940" s="4">
        <f t="shared" si="142"/>
        <v>5.7467069482771339E-2</v>
      </c>
      <c r="T940" s="4">
        <f t="shared" si="143"/>
        <v>144813.37007266292</v>
      </c>
      <c r="U940" s="4">
        <f t="shared" si="144"/>
        <v>2.8122834178399145</v>
      </c>
      <c r="V940" s="4">
        <f t="shared" si="145"/>
        <v>0.82989892933683018</v>
      </c>
      <c r="X940">
        <v>461944619930.90387</v>
      </c>
      <c r="Y940">
        <v>215201591838.27777</v>
      </c>
      <c r="AA940">
        <f t="shared" si="148"/>
        <v>11.664589913434812</v>
      </c>
      <c r="AB940">
        <f t="shared" si="149"/>
        <v>11.332845479466579</v>
      </c>
    </row>
    <row r="941" spans="1:28" x14ac:dyDescent="0.55000000000000004">
      <c r="A941" s="4">
        <v>57.538563213882611</v>
      </c>
      <c r="B941" s="4">
        <v>18.845447134797219</v>
      </c>
      <c r="C941" s="4">
        <v>8</v>
      </c>
      <c r="D941" s="4">
        <v>4</v>
      </c>
      <c r="E941" s="4">
        <v>87858373286.04071</v>
      </c>
      <c r="F941" s="4">
        <v>46774154040.433754</v>
      </c>
      <c r="G941" s="4">
        <v>-4.1282764083625416</v>
      </c>
      <c r="H941" s="4">
        <v>-9.4672223092511931</v>
      </c>
      <c r="I941" s="4">
        <v>-8.8669251699671285</v>
      </c>
      <c r="J941" s="4">
        <v>419011224</v>
      </c>
      <c r="K941" s="4">
        <v>417176323</v>
      </c>
      <c r="L941" s="4">
        <v>90571040400</v>
      </c>
      <c r="M941" s="4">
        <v>90172773600</v>
      </c>
      <c r="N941" s="4">
        <v>5569</v>
      </c>
      <c r="O941" s="4">
        <f t="shared" si="140"/>
        <v>90990051624</v>
      </c>
      <c r="P941" s="4">
        <f t="shared" si="146"/>
        <v>400101701</v>
      </c>
      <c r="Q941" s="4">
        <f t="shared" si="147"/>
        <v>417176323</v>
      </c>
      <c r="R941" s="4">
        <f t="shared" si="141"/>
        <v>0.89820591307855757</v>
      </c>
      <c r="S941" s="4">
        <f t="shared" si="142"/>
        <v>5.4329750427401832E-2</v>
      </c>
      <c r="T941" s="4">
        <f t="shared" si="143"/>
        <v>102503.69192182431</v>
      </c>
      <c r="U941" s="4">
        <f t="shared" si="144"/>
        <v>0.43972027035806976</v>
      </c>
      <c r="V941" s="4">
        <f t="shared" si="145"/>
        <v>0.45848564272048775</v>
      </c>
      <c r="X941">
        <v>87858373286.04071</v>
      </c>
      <c r="Y941">
        <v>46774154040.433754</v>
      </c>
      <c r="AA941">
        <f t="shared" si="148"/>
        <v>10.943783157961439</v>
      </c>
      <c r="AB941">
        <f t="shared" si="149"/>
        <v>10.6700059415725</v>
      </c>
    </row>
    <row r="942" spans="1:28" x14ac:dyDescent="0.55000000000000004">
      <c r="A942" s="4">
        <v>74.902474560451196</v>
      </c>
      <c r="B942" s="4">
        <v>23.901071980454262</v>
      </c>
      <c r="C942" s="4">
        <v>9</v>
      </c>
      <c r="D942" s="4">
        <v>4</v>
      </c>
      <c r="E942" s="4">
        <v>886597810892.07019</v>
      </c>
      <c r="F942" s="4">
        <v>531038470152.50061</v>
      </c>
      <c r="G942" s="4">
        <v>-4.6861312018216328</v>
      </c>
      <c r="H942" s="4">
        <v>-8.954759347354118</v>
      </c>
      <c r="I942" s="4">
        <v>-8.7750605036272926</v>
      </c>
      <c r="J942" s="4">
        <v>605946424</v>
      </c>
      <c r="K942" s="4">
        <v>552490384</v>
      </c>
      <c r="L942" s="4">
        <v>90227359900</v>
      </c>
      <c r="M942" s="4">
        <v>82343865400</v>
      </c>
      <c r="N942" s="4">
        <v>21109</v>
      </c>
      <c r="O942" s="4">
        <f t="shared" si="140"/>
        <v>90833306324</v>
      </c>
      <c r="P942" s="4">
        <f t="shared" si="146"/>
        <v>7936950540</v>
      </c>
      <c r="Q942" s="4">
        <f t="shared" si="147"/>
        <v>552490384</v>
      </c>
      <c r="R942" s="4">
        <f t="shared" si="141"/>
        <v>9.3461762734017295</v>
      </c>
      <c r="S942" s="4">
        <f t="shared" si="142"/>
        <v>4.2780668048533955E-2</v>
      </c>
      <c r="T942" s="4">
        <f t="shared" si="143"/>
        <v>493423.80479080387</v>
      </c>
      <c r="U942" s="4">
        <f t="shared" si="144"/>
        <v>8.7379297982274338</v>
      </c>
      <c r="V942" s="4">
        <f t="shared" si="145"/>
        <v>0.60824647517429498</v>
      </c>
      <c r="X942">
        <v>886597810892.07019</v>
      </c>
      <c r="Y942">
        <v>531038470152.50061</v>
      </c>
      <c r="AA942">
        <f t="shared" si="148"/>
        <v>11.94772665464359</v>
      </c>
      <c r="AB942">
        <f t="shared" si="149"/>
        <v>11.72512598392472</v>
      </c>
    </row>
    <row r="943" spans="1:28" x14ac:dyDescent="0.55000000000000004">
      <c r="A943" s="4">
        <v>42.870078444657402</v>
      </c>
      <c r="B943" s="4">
        <v>44.534986514547761</v>
      </c>
      <c r="C943" s="4">
        <v>7</v>
      </c>
      <c r="D943" s="4">
        <v>3</v>
      </c>
      <c r="E943" s="4">
        <v>444732527386.18732</v>
      </c>
      <c r="F943" s="4">
        <v>207183163752.58041</v>
      </c>
      <c r="G943" s="4">
        <v>-4.2004145105539923</v>
      </c>
      <c r="H943" s="4">
        <v>-9.8475647822868329</v>
      </c>
      <c r="I943" s="4">
        <v>-7.3871983815783784</v>
      </c>
      <c r="J943" s="4">
        <v>1404411792</v>
      </c>
      <c r="K943" s="4">
        <v>1378631053</v>
      </c>
      <c r="L943" s="4">
        <v>90751527400</v>
      </c>
      <c r="M943" s="4">
        <v>89091853200</v>
      </c>
      <c r="N943" s="4">
        <v>7583</v>
      </c>
      <c r="O943" s="4">
        <f t="shared" si="140"/>
        <v>92155939192</v>
      </c>
      <c r="P943" s="4">
        <f t="shared" si="146"/>
        <v>1685454939</v>
      </c>
      <c r="Q943" s="4">
        <f t="shared" si="147"/>
        <v>1378631053</v>
      </c>
      <c r="R943" s="4">
        <f t="shared" si="141"/>
        <v>3.3248925884377414</v>
      </c>
      <c r="S943" s="4">
        <f t="shared" si="142"/>
        <v>7.028487913228311E-2</v>
      </c>
      <c r="T943" s="4">
        <f t="shared" si="143"/>
        <v>107889.49335358523</v>
      </c>
      <c r="U943" s="4">
        <f t="shared" si="144"/>
        <v>1.8289162410775075</v>
      </c>
      <c r="V943" s="4">
        <f t="shared" si="145"/>
        <v>1.4959763473602341</v>
      </c>
      <c r="X943">
        <v>444732527386.18732</v>
      </c>
      <c r="Y943">
        <v>207183163752.58041</v>
      </c>
      <c r="AA943">
        <f t="shared" si="148"/>
        <v>11.648098894566361</v>
      </c>
      <c r="AB943">
        <f t="shared" si="149"/>
        <v>11.316354460598129</v>
      </c>
    </row>
    <row r="944" spans="1:28" x14ac:dyDescent="0.55000000000000004">
      <c r="A944" s="4">
        <v>44.483599749536403</v>
      </c>
      <c r="B944" s="4">
        <v>46.325409988875919</v>
      </c>
      <c r="C944" s="4">
        <v>1</v>
      </c>
      <c r="D944" s="4">
        <v>1</v>
      </c>
      <c r="E944" s="4">
        <v>26960684376.762455</v>
      </c>
      <c r="F944" s="4">
        <v>1796256438.4917684</v>
      </c>
      <c r="G944" s="4">
        <v>-4.2243688801238664</v>
      </c>
      <c r="H944" s="4">
        <v>-9.5672366334138417</v>
      </c>
      <c r="I944" s="4">
        <v>-7.0472998770736686</v>
      </c>
      <c r="J944" s="4">
        <v>1512170841</v>
      </c>
      <c r="K944" s="4">
        <v>1511019372</v>
      </c>
      <c r="L944" s="4">
        <v>90732836900</v>
      </c>
      <c r="M944" s="4">
        <v>90663492300</v>
      </c>
      <c r="N944" s="4">
        <v>1202977</v>
      </c>
      <c r="O944" s="4">
        <f t="shared" si="140"/>
        <v>92245007741</v>
      </c>
      <c r="P944" s="4">
        <f t="shared" si="146"/>
        <v>70496069</v>
      </c>
      <c r="Q944" s="4">
        <f t="shared" si="147"/>
        <v>1511019372</v>
      </c>
      <c r="R944" s="4">
        <f t="shared" si="141"/>
        <v>1.7144726633234011</v>
      </c>
      <c r="S944" s="4">
        <f t="shared" si="142"/>
        <v>6.813440582011418E-2</v>
      </c>
      <c r="T944" s="4">
        <f t="shared" si="143"/>
        <v>17655940.277457666</v>
      </c>
      <c r="U944" s="4">
        <f t="shared" si="144"/>
        <v>7.642263871659552E-2</v>
      </c>
      <c r="V944" s="4">
        <f t="shared" si="145"/>
        <v>1.6380500246068055</v>
      </c>
      <c r="X944">
        <v>26960684376.762455</v>
      </c>
      <c r="Y944">
        <v>1796256438.4917684</v>
      </c>
      <c r="AA944">
        <f t="shared" si="148"/>
        <v>10.430730912243069</v>
      </c>
      <c r="AB944">
        <f t="shared" si="149"/>
        <v>9.2543683378278416</v>
      </c>
    </row>
    <row r="945" spans="1:28" x14ac:dyDescent="0.55000000000000004">
      <c r="A945" s="4">
        <v>70.559477776192779</v>
      </c>
      <c r="B945" s="4">
        <v>22.492318814415128</v>
      </c>
      <c r="C945" s="4">
        <v>7</v>
      </c>
      <c r="D945" s="4">
        <v>4</v>
      </c>
      <c r="E945" s="4">
        <v>302542276479.47852</v>
      </c>
      <c r="F945" s="4">
        <v>140938585022.97476</v>
      </c>
      <c r="G945" s="4">
        <v>-4.3428417850076828</v>
      </c>
      <c r="H945" s="4">
        <v>-9.9264824879483999</v>
      </c>
      <c r="I945" s="4">
        <v>-8.8899227313469726</v>
      </c>
      <c r="J945" s="4">
        <v>549095269</v>
      </c>
      <c r="K945" s="4">
        <v>536731624</v>
      </c>
      <c r="L945" s="4">
        <v>90318960800</v>
      </c>
      <c r="M945" s="4">
        <v>88306534900</v>
      </c>
      <c r="N945" s="4">
        <v>16255</v>
      </c>
      <c r="O945" s="4">
        <f t="shared" si="140"/>
        <v>90868056069</v>
      </c>
      <c r="P945" s="4">
        <f t="shared" si="146"/>
        <v>2024789545</v>
      </c>
      <c r="Q945" s="4">
        <f t="shared" si="147"/>
        <v>536731624</v>
      </c>
      <c r="R945" s="4">
        <f t="shared" si="141"/>
        <v>2.8189457107511213</v>
      </c>
      <c r="S945" s="4">
        <f t="shared" si="142"/>
        <v>4.5140373944762516E-2</v>
      </c>
      <c r="T945" s="4">
        <f t="shared" si="143"/>
        <v>360098.9220844949</v>
      </c>
      <c r="U945" s="4">
        <f t="shared" si="144"/>
        <v>2.2282743051777079</v>
      </c>
      <c r="V945" s="4">
        <f t="shared" si="145"/>
        <v>0.59067140557341369</v>
      </c>
      <c r="X945">
        <v>302542276479.47852</v>
      </c>
      <c r="Y945">
        <v>140938585022.97476</v>
      </c>
      <c r="AA945">
        <f t="shared" si="148"/>
        <v>11.480786070422774</v>
      </c>
      <c r="AB945">
        <f t="shared" si="149"/>
        <v>11.149029907009419</v>
      </c>
    </row>
    <row r="946" spans="1:28" x14ac:dyDescent="0.55000000000000004">
      <c r="A946" s="4">
        <v>51.981178451128933</v>
      </c>
      <c r="B946" s="4">
        <v>40.077814919309866</v>
      </c>
      <c r="C946" s="4">
        <v>6</v>
      </c>
      <c r="D946" s="4">
        <v>4</v>
      </c>
      <c r="E946" s="4">
        <v>1593734850074.8647</v>
      </c>
      <c r="F946" s="4">
        <v>636451526247.19348</v>
      </c>
      <c r="G946" s="4">
        <v>-5.3030664276419097</v>
      </c>
      <c r="H946" s="4">
        <v>-8.5498800894871287</v>
      </c>
      <c r="I946" s="4">
        <v>-7.5145564846214121</v>
      </c>
      <c r="J946" s="4">
        <v>1188719295</v>
      </c>
      <c r="K946" s="4">
        <v>1091809219</v>
      </c>
      <c r="L946" s="4">
        <v>90672482800</v>
      </c>
      <c r="M946" s="4">
        <v>83346580400</v>
      </c>
      <c r="N946" s="4">
        <v>9326</v>
      </c>
      <c r="O946" s="4">
        <f t="shared" si="140"/>
        <v>91861202095</v>
      </c>
      <c r="P946" s="4">
        <f t="shared" si="146"/>
        <v>7422812476</v>
      </c>
      <c r="Q946" s="4">
        <f t="shared" si="147"/>
        <v>1091809219</v>
      </c>
      <c r="R946" s="4">
        <f t="shared" si="141"/>
        <v>9.2690074817379848</v>
      </c>
      <c r="S946" s="4">
        <f t="shared" si="142"/>
        <v>5.9511482708212653E-2</v>
      </c>
      <c r="T946" s="4">
        <f t="shared" si="143"/>
        <v>156709.25299787568</v>
      </c>
      <c r="U946" s="4">
        <f t="shared" si="144"/>
        <v>8.0804652091571345</v>
      </c>
      <c r="V946" s="4">
        <f t="shared" si="145"/>
        <v>1.1885422725808497</v>
      </c>
      <c r="X946">
        <v>1593734850074.8647</v>
      </c>
      <c r="Y946">
        <v>636451526247.19348</v>
      </c>
      <c r="AA946">
        <f t="shared" si="148"/>
        <v>12.202416069426558</v>
      </c>
      <c r="AB946">
        <f t="shared" si="149"/>
        <v>11.803765332286575</v>
      </c>
    </row>
    <row r="947" spans="1:28" x14ac:dyDescent="0.55000000000000004">
      <c r="A947" s="4">
        <v>61.495840283252569</v>
      </c>
      <c r="B947" s="4">
        <v>12.30359182704929</v>
      </c>
      <c r="C947" s="4">
        <v>2</v>
      </c>
      <c r="D947" s="4">
        <v>4</v>
      </c>
      <c r="E947" s="4">
        <v>3134745946136.8726</v>
      </c>
      <c r="F947" s="4">
        <v>417166602955.58966</v>
      </c>
      <c r="G947" s="4">
        <v>-4.3640271298706361</v>
      </c>
      <c r="H947" s="4">
        <v>-9.1540548560842101</v>
      </c>
      <c r="I947" s="4">
        <v>-8.8935208880605483</v>
      </c>
      <c r="J947" s="4">
        <v>256559839</v>
      </c>
      <c r="K947" s="4">
        <v>226142916</v>
      </c>
      <c r="L947" s="4">
        <v>90568186600</v>
      </c>
      <c r="M947" s="4">
        <v>79934651100</v>
      </c>
      <c r="N947" s="4">
        <v>4143</v>
      </c>
      <c r="O947" s="4">
        <f t="shared" si="140"/>
        <v>90824746439</v>
      </c>
      <c r="P947" s="4">
        <f t="shared" si="146"/>
        <v>10663952423</v>
      </c>
      <c r="Q947" s="4">
        <f t="shared" si="147"/>
        <v>226142916</v>
      </c>
      <c r="R947" s="4">
        <f t="shared" si="141"/>
        <v>11.990229277781733</v>
      </c>
      <c r="S947" s="4">
        <f t="shared" si="142"/>
        <v>5.1147721134485506E-2</v>
      </c>
      <c r="T947" s="4">
        <f t="shared" si="143"/>
        <v>81000.676239447363</v>
      </c>
      <c r="U947" s="4">
        <f t="shared" si="144"/>
        <v>11.741241061611063</v>
      </c>
      <c r="V947" s="4">
        <f t="shared" si="145"/>
        <v>0.24898821617066977</v>
      </c>
      <c r="X947">
        <v>3134745946136.8726</v>
      </c>
      <c r="Y947">
        <v>417166602955.58966</v>
      </c>
      <c r="AA947">
        <f t="shared" si="148"/>
        <v>12.496202349421367</v>
      </c>
      <c r="AB947">
        <f t="shared" si="149"/>
        <v>11.62030953289768</v>
      </c>
    </row>
    <row r="948" spans="1:28" x14ac:dyDescent="0.55000000000000004">
      <c r="A948" s="4">
        <v>62.27882315153763</v>
      </c>
      <c r="B948" s="4">
        <v>19.16876883299458</v>
      </c>
      <c r="C948" s="4">
        <v>2</v>
      </c>
      <c r="D948" s="4">
        <v>3</v>
      </c>
      <c r="E948" s="4">
        <v>63546611274.989723</v>
      </c>
      <c r="F948" s="4">
        <v>8459611306.4624224</v>
      </c>
      <c r="G948" s="4">
        <v>-5.1244893399100464</v>
      </c>
      <c r="H948" s="4">
        <v>-9.7943859488611729</v>
      </c>
      <c r="I948" s="4">
        <v>-7.2498901704729333</v>
      </c>
      <c r="J948" s="4">
        <v>434560340</v>
      </c>
      <c r="K948" s="4">
        <v>433282430</v>
      </c>
      <c r="L948" s="4">
        <v>90499880000</v>
      </c>
      <c r="M948" s="4">
        <v>90233294800</v>
      </c>
      <c r="N948" s="4">
        <v>1137472</v>
      </c>
      <c r="O948" s="4">
        <f t="shared" si="140"/>
        <v>90934440340</v>
      </c>
      <c r="P948" s="4">
        <f t="shared" si="146"/>
        <v>267863110</v>
      </c>
      <c r="Q948" s="4">
        <f t="shared" si="147"/>
        <v>433282430</v>
      </c>
      <c r="R948" s="4">
        <f t="shared" si="141"/>
        <v>0.77104509290258649</v>
      </c>
      <c r="S948" s="4">
        <f t="shared" si="142"/>
        <v>5.0562298185434854E-2</v>
      </c>
      <c r="T948" s="4">
        <f t="shared" si="143"/>
        <v>22496445.787103564</v>
      </c>
      <c r="U948" s="4">
        <f t="shared" si="144"/>
        <v>0.29456728275719435</v>
      </c>
      <c r="V948" s="4">
        <f t="shared" si="145"/>
        <v>0.47647781014539209</v>
      </c>
      <c r="X948">
        <v>63546611274.989723</v>
      </c>
      <c r="Y948">
        <v>8459611306.4624224</v>
      </c>
      <c r="AA948">
        <f t="shared" si="148"/>
        <v>10.803092396057416</v>
      </c>
      <c r="AB948">
        <f t="shared" si="149"/>
        <v>9.9273504089803293</v>
      </c>
    </row>
    <row r="949" spans="1:28" x14ac:dyDescent="0.55000000000000004">
      <c r="A949" s="4">
        <v>40.536254043363847</v>
      </c>
      <c r="B949" s="4">
        <v>32.655300854451419</v>
      </c>
      <c r="C949" s="4">
        <v>7</v>
      </c>
      <c r="D949" s="4">
        <v>2</v>
      </c>
      <c r="E949" s="4">
        <v>121242368127.21083</v>
      </c>
      <c r="F949" s="4">
        <v>56475871460.144318</v>
      </c>
      <c r="G949" s="4">
        <v>-4.6795337960005279</v>
      </c>
      <c r="H949" s="4">
        <v>-9.9791568332628078</v>
      </c>
      <c r="I949" s="4">
        <v>-8.2017560530615548</v>
      </c>
      <c r="J949" s="4">
        <v>845748280</v>
      </c>
      <c r="K949" s="4">
        <v>842205338</v>
      </c>
      <c r="L949" s="4">
        <v>90644919200</v>
      </c>
      <c r="M949" s="4">
        <v>90259610200</v>
      </c>
      <c r="N949" s="4">
        <v>79505</v>
      </c>
      <c r="O949" s="4">
        <f t="shared" si="140"/>
        <v>91490667480</v>
      </c>
      <c r="P949" s="4">
        <f t="shared" si="146"/>
        <v>388851942</v>
      </c>
      <c r="Q949" s="4">
        <f t="shared" si="147"/>
        <v>842205338</v>
      </c>
      <c r="R949" s="4">
        <f t="shared" si="141"/>
        <v>1.3455550319043317</v>
      </c>
      <c r="S949" s="4">
        <f t="shared" si="142"/>
        <v>7.3609415485907409E-2</v>
      </c>
      <c r="T949" s="4">
        <f t="shared" si="143"/>
        <v>1080092.8043671439</v>
      </c>
      <c r="U949" s="4">
        <f t="shared" si="144"/>
        <v>0.42501814962165807</v>
      </c>
      <c r="V949" s="4">
        <f t="shared" si="145"/>
        <v>0.92053688228267372</v>
      </c>
      <c r="X949">
        <v>121242368127.21083</v>
      </c>
      <c r="Y949">
        <v>56475871460.144318</v>
      </c>
      <c r="AA949">
        <f t="shared" si="148"/>
        <v>11.083654410494463</v>
      </c>
      <c r="AB949">
        <f t="shared" si="149"/>
        <v>10.751862941095931</v>
      </c>
    </row>
    <row r="950" spans="1:28" x14ac:dyDescent="0.55000000000000004">
      <c r="A950" s="4">
        <v>49.74437364206981</v>
      </c>
      <c r="B950" s="4">
        <v>24.168656123006699</v>
      </c>
      <c r="C950" s="4">
        <v>4</v>
      </c>
      <c r="D950" s="4">
        <v>1</v>
      </c>
      <c r="E950" s="4">
        <v>17463536584.465763</v>
      </c>
      <c r="F950" s="4">
        <v>4649433561.3001604</v>
      </c>
      <c r="G950" s="4">
        <v>-3.5799551071771809</v>
      </c>
      <c r="H950" s="4">
        <v>-10.272299673840701</v>
      </c>
      <c r="I950" s="4">
        <v>-7.1793546123834906</v>
      </c>
      <c r="J950" s="4">
        <v>563588770</v>
      </c>
      <c r="K950" s="4">
        <v>563319850</v>
      </c>
      <c r="L950" s="4">
        <v>90627624000</v>
      </c>
      <c r="M950" s="4">
        <v>90584185600</v>
      </c>
      <c r="N950" s="4">
        <v>662135</v>
      </c>
      <c r="O950" s="4">
        <f t="shared" si="140"/>
        <v>91191212770</v>
      </c>
      <c r="P950" s="4">
        <f t="shared" si="146"/>
        <v>43707320</v>
      </c>
      <c r="Q950" s="4">
        <f t="shared" si="147"/>
        <v>563319850</v>
      </c>
      <c r="R950" s="4">
        <f t="shared" si="141"/>
        <v>0.66566410464462988</v>
      </c>
      <c r="S950" s="4">
        <f t="shared" si="142"/>
        <v>6.1868307959717594E-2</v>
      </c>
      <c r="T950" s="4">
        <f t="shared" si="143"/>
        <v>10702329.21888078</v>
      </c>
      <c r="U950" s="4">
        <f t="shared" si="144"/>
        <v>4.7929311029383297E-2</v>
      </c>
      <c r="V950" s="4">
        <f t="shared" si="145"/>
        <v>0.61773479361524664</v>
      </c>
      <c r="X950">
        <v>17463536584.465763</v>
      </c>
      <c r="Y950">
        <v>4649433561.3001604</v>
      </c>
      <c r="AA950">
        <f t="shared" si="148"/>
        <v>10.242132198337842</v>
      </c>
      <c r="AB950">
        <f t="shared" si="149"/>
        <v>9.6674000461832481</v>
      </c>
    </row>
    <row r="951" spans="1:28" x14ac:dyDescent="0.55000000000000004">
      <c r="A951" s="4">
        <v>68.676864827524099</v>
      </c>
      <c r="B951" s="4">
        <v>16.953993968486991</v>
      </c>
      <c r="C951" s="4">
        <v>5</v>
      </c>
      <c r="D951" s="4">
        <v>4</v>
      </c>
      <c r="E951" s="4">
        <v>182432880625.7724</v>
      </c>
      <c r="F951" s="4">
        <v>60713443786.475044</v>
      </c>
      <c r="G951" s="4">
        <v>-4.5131845604240457</v>
      </c>
      <c r="H951" s="4">
        <v>-9.6327571650340644</v>
      </c>
      <c r="I951" s="4">
        <v>-7.4126714201493247</v>
      </c>
      <c r="J951" s="4">
        <v>383418274</v>
      </c>
      <c r="K951" s="4">
        <v>379133580</v>
      </c>
      <c r="L951" s="4">
        <v>90393478600</v>
      </c>
      <c r="M951" s="4">
        <v>89392335300</v>
      </c>
      <c r="N951" s="4">
        <v>10331</v>
      </c>
      <c r="O951" s="4">
        <f t="shared" si="140"/>
        <v>90776896874</v>
      </c>
      <c r="P951" s="4">
        <f t="shared" si="146"/>
        <v>1005427994</v>
      </c>
      <c r="Q951" s="4">
        <f t="shared" si="147"/>
        <v>379133580</v>
      </c>
      <c r="R951" s="4">
        <f t="shared" si="141"/>
        <v>1.5252356289748445</v>
      </c>
      <c r="S951" s="4">
        <f t="shared" si="142"/>
        <v>4.6259333746768709E-2</v>
      </c>
      <c r="T951" s="4">
        <f t="shared" si="143"/>
        <v>223327.90300339414</v>
      </c>
      <c r="U951" s="4">
        <f t="shared" si="144"/>
        <v>1.1075813655489375</v>
      </c>
      <c r="V951" s="4">
        <f t="shared" si="145"/>
        <v>0.41765426342590706</v>
      </c>
      <c r="X951">
        <v>182432880625.7724</v>
      </c>
      <c r="Y951">
        <v>60713443786.475044</v>
      </c>
      <c r="AA951">
        <f t="shared" si="148"/>
        <v>11.261103115721548</v>
      </c>
      <c r="AB951">
        <f t="shared" si="149"/>
        <v>10.783284867612613</v>
      </c>
    </row>
    <row r="952" spans="1:28" x14ac:dyDescent="0.55000000000000004">
      <c r="A952" s="4">
        <v>57.122086695760387</v>
      </c>
      <c r="B952" s="4">
        <v>49.331741133047089</v>
      </c>
      <c r="C952" s="4">
        <v>3</v>
      </c>
      <c r="D952" s="4">
        <v>3</v>
      </c>
      <c r="E952" s="4">
        <v>810864420369.96716</v>
      </c>
      <c r="F952" s="4">
        <v>161894598353.24683</v>
      </c>
      <c r="G952" s="4">
        <v>-4.3842823821629917</v>
      </c>
      <c r="H952" s="4">
        <v>-10.197621353892361</v>
      </c>
      <c r="I952" s="4">
        <v>-8.4398579022217834</v>
      </c>
      <c r="J952" s="4">
        <v>1750373222</v>
      </c>
      <c r="K952" s="4">
        <v>1688646424</v>
      </c>
      <c r="L952" s="4">
        <v>90488757700</v>
      </c>
      <c r="M952" s="4">
        <v>87327883500</v>
      </c>
      <c r="N952" s="4">
        <v>1927139</v>
      </c>
      <c r="O952" s="4">
        <f t="shared" si="140"/>
        <v>92239130922</v>
      </c>
      <c r="P952" s="4">
        <f t="shared" si="146"/>
        <v>3222600998</v>
      </c>
      <c r="Q952" s="4">
        <f t="shared" si="147"/>
        <v>1688646424</v>
      </c>
      <c r="R952" s="4">
        <f t="shared" si="141"/>
        <v>5.3244727838482007</v>
      </c>
      <c r="S952" s="4">
        <f t="shared" si="142"/>
        <v>5.4687680850760576E-2</v>
      </c>
      <c r="T952" s="4">
        <f t="shared" si="143"/>
        <v>35238996.608012095</v>
      </c>
      <c r="U952" s="4">
        <f t="shared" si="144"/>
        <v>3.4937460552670663</v>
      </c>
      <c r="V952" s="4">
        <f t="shared" si="145"/>
        <v>1.8307267285811342</v>
      </c>
      <c r="X952">
        <v>810864420369.96716</v>
      </c>
      <c r="Y952">
        <v>161894598353.24683</v>
      </c>
      <c r="AA952">
        <f t="shared" si="148"/>
        <v>11.908948244584137</v>
      </c>
      <c r="AB952">
        <f t="shared" si="149"/>
        <v>11.209232358669906</v>
      </c>
    </row>
    <row r="953" spans="1:28" x14ac:dyDescent="0.55000000000000004">
      <c r="A953" s="4">
        <v>65.986986972181256</v>
      </c>
      <c r="B953" s="4">
        <v>32.568399878101459</v>
      </c>
      <c r="C953" s="4">
        <v>8</v>
      </c>
      <c r="D953" s="4">
        <v>1</v>
      </c>
      <c r="E953" s="4">
        <v>12235655332.6642</v>
      </c>
      <c r="F953" s="4">
        <v>6515947607.4326048</v>
      </c>
      <c r="G953" s="4">
        <v>-4.2073651073339562</v>
      </c>
      <c r="H953" s="4">
        <v>-9.1610982135723233</v>
      </c>
      <c r="I953" s="4">
        <v>-8.2265948499205557</v>
      </c>
      <c r="J953" s="4">
        <v>895658149</v>
      </c>
      <c r="K953" s="4">
        <v>892236979</v>
      </c>
      <c r="L953" s="4">
        <v>90302554900</v>
      </c>
      <c r="M953" s="4">
        <v>89957925400</v>
      </c>
      <c r="N953" s="4">
        <v>518510</v>
      </c>
      <c r="O953" s="4">
        <f t="shared" si="140"/>
        <v>91198213049</v>
      </c>
      <c r="P953" s="4">
        <f t="shared" si="146"/>
        <v>348050670</v>
      </c>
      <c r="Q953" s="4">
        <f t="shared" si="147"/>
        <v>892236979</v>
      </c>
      <c r="R953" s="4">
        <f t="shared" si="141"/>
        <v>1.3599911747542732</v>
      </c>
      <c r="S953" s="4">
        <f t="shared" si="142"/>
        <v>4.7969314932311269E-2</v>
      </c>
      <c r="T953" s="4">
        <f t="shared" si="143"/>
        <v>10809201.689281182</v>
      </c>
      <c r="U953" s="4">
        <f t="shared" si="144"/>
        <v>0.38164198438076352</v>
      </c>
      <c r="V953" s="4">
        <f t="shared" si="145"/>
        <v>0.97834919037350976</v>
      </c>
      <c r="X953">
        <v>12235655332.6642</v>
      </c>
      <c r="Y953">
        <v>6515947607.4326048</v>
      </c>
      <c r="AA953">
        <f t="shared" si="148"/>
        <v>10.087627234802484</v>
      </c>
      <c r="AB953">
        <f t="shared" si="149"/>
        <v>9.8139775836330347</v>
      </c>
    </row>
    <row r="954" spans="1:28" x14ac:dyDescent="0.55000000000000004">
      <c r="A954" s="4">
        <v>29.042463658063859</v>
      </c>
      <c r="B954" s="4">
        <v>18.639408320261442</v>
      </c>
      <c r="C954" s="4">
        <v>8</v>
      </c>
      <c r="D954" s="4">
        <v>4</v>
      </c>
      <c r="E954" s="4">
        <v>64874939893.851234</v>
      </c>
      <c r="F954" s="4">
        <v>34538204139.969063</v>
      </c>
      <c r="G954" s="4">
        <v>-3.947041056841758</v>
      </c>
      <c r="H954" s="4">
        <v>-8.6061087228740369</v>
      </c>
      <c r="I954" s="4">
        <v>-7.5903542265569524</v>
      </c>
      <c r="J954" s="4">
        <v>399856679</v>
      </c>
      <c r="K954" s="4">
        <v>399540159</v>
      </c>
      <c r="L954" s="4">
        <v>90451648100</v>
      </c>
      <c r="M954" s="4">
        <v>90338841200</v>
      </c>
      <c r="N954" s="4">
        <v>718</v>
      </c>
      <c r="O954" s="4">
        <f t="shared" si="140"/>
        <v>90851504779</v>
      </c>
      <c r="P954" s="4">
        <f t="shared" si="146"/>
        <v>113123420</v>
      </c>
      <c r="Q954" s="4">
        <f t="shared" si="147"/>
        <v>399540159</v>
      </c>
      <c r="R954" s="4">
        <f t="shared" si="141"/>
        <v>0.56428738329329287</v>
      </c>
      <c r="S954" s="4">
        <f t="shared" si="142"/>
        <v>9.4573024649422466E-2</v>
      </c>
      <c r="T954" s="4">
        <f t="shared" si="143"/>
        <v>7592.0168849583752</v>
      </c>
      <c r="U954" s="4">
        <f t="shared" si="144"/>
        <v>0.12451463547596416</v>
      </c>
      <c r="V954" s="4">
        <f t="shared" si="145"/>
        <v>0.43977274781732872</v>
      </c>
      <c r="X954">
        <v>64874939893.851234</v>
      </c>
      <c r="Y954">
        <v>34538204139.969063</v>
      </c>
      <c r="AA954">
        <f t="shared" si="148"/>
        <v>10.812076968486096</v>
      </c>
      <c r="AB954">
        <f t="shared" si="149"/>
        <v>10.538299752097156</v>
      </c>
    </row>
    <row r="955" spans="1:28" x14ac:dyDescent="0.55000000000000004">
      <c r="A955" s="4">
        <v>63.793882579690887</v>
      </c>
      <c r="B955" s="4">
        <v>40.580396209953747</v>
      </c>
      <c r="C955" s="4">
        <v>4</v>
      </c>
      <c r="D955" s="4">
        <v>5</v>
      </c>
      <c r="E955" s="4">
        <v>557640894447.11536</v>
      </c>
      <c r="F955" s="4">
        <v>148441475794.0986</v>
      </c>
      <c r="G955" s="4">
        <v>-5.2538473628940254</v>
      </c>
      <c r="H955" s="4">
        <v>-9.6092532240603017</v>
      </c>
      <c r="I955" s="4">
        <v>-7.3076321598681</v>
      </c>
      <c r="J955" s="4">
        <v>1256617654</v>
      </c>
      <c r="K955" s="4">
        <v>1219714493</v>
      </c>
      <c r="L955" s="4">
        <v>90416443500</v>
      </c>
      <c r="M955" s="4">
        <v>87784747400</v>
      </c>
      <c r="N955" s="4">
        <v>22496</v>
      </c>
      <c r="O955" s="4">
        <f t="shared" si="140"/>
        <v>91673061154</v>
      </c>
      <c r="P955" s="4">
        <f t="shared" si="146"/>
        <v>2668599261</v>
      </c>
      <c r="Q955" s="4">
        <f t="shared" si="147"/>
        <v>1219714493</v>
      </c>
      <c r="R955" s="4">
        <f t="shared" si="141"/>
        <v>4.2415009437375382</v>
      </c>
      <c r="S955" s="4">
        <f t="shared" si="142"/>
        <v>4.9467997408215197E-2</v>
      </c>
      <c r="T955" s="4">
        <f t="shared" si="143"/>
        <v>454758.65566905017</v>
      </c>
      <c r="U955" s="4">
        <f t="shared" si="144"/>
        <v>2.9109961284232302</v>
      </c>
      <c r="V955" s="4">
        <f t="shared" si="145"/>
        <v>1.3305048153143075</v>
      </c>
      <c r="X955">
        <v>557640894447.11536</v>
      </c>
      <c r="Y955">
        <v>148441475794.0986</v>
      </c>
      <c r="AA955">
        <f t="shared" si="148"/>
        <v>11.746354615128485</v>
      </c>
      <c r="AB955">
        <f t="shared" si="149"/>
        <v>11.171555263421608</v>
      </c>
    </row>
    <row r="956" spans="1:28" x14ac:dyDescent="0.55000000000000004">
      <c r="A956" s="4">
        <v>37.596363635669483</v>
      </c>
      <c r="B956" s="4">
        <v>28.554886468119573</v>
      </c>
      <c r="C956" s="4">
        <v>6</v>
      </c>
      <c r="D956" s="4">
        <v>2</v>
      </c>
      <c r="E956" s="4">
        <v>88934211926.567139</v>
      </c>
      <c r="F956" s="4">
        <v>35512770926.841537</v>
      </c>
      <c r="G956" s="4">
        <v>-5.4115766144501691</v>
      </c>
      <c r="H956" s="4">
        <v>-9.2090387940661422</v>
      </c>
      <c r="I956" s="4">
        <v>-8.7923194769865809</v>
      </c>
      <c r="J956" s="4">
        <v>695976633</v>
      </c>
      <c r="K956" s="4">
        <v>693295806</v>
      </c>
      <c r="L956" s="4">
        <v>90630825200</v>
      </c>
      <c r="M956" s="4">
        <v>90264868800</v>
      </c>
      <c r="N956" s="4">
        <v>2518</v>
      </c>
      <c r="O956" s="4">
        <f t="shared" si="140"/>
        <v>91326801833</v>
      </c>
      <c r="P956" s="4">
        <f t="shared" si="146"/>
        <v>368637227</v>
      </c>
      <c r="Q956" s="4">
        <f t="shared" si="147"/>
        <v>693295806</v>
      </c>
      <c r="R956" s="4">
        <f t="shared" si="141"/>
        <v>1.1627835549763899</v>
      </c>
      <c r="S956" s="4">
        <f t="shared" si="142"/>
        <v>7.8192567521541731E-2</v>
      </c>
      <c r="T956" s="4">
        <f t="shared" si="143"/>
        <v>32202.549165639066</v>
      </c>
      <c r="U956" s="4">
        <f t="shared" si="144"/>
        <v>0.40364626769049605</v>
      </c>
      <c r="V956" s="4">
        <f t="shared" si="145"/>
        <v>0.75913728728589369</v>
      </c>
      <c r="X956">
        <v>88934211926.567139</v>
      </c>
      <c r="Y956">
        <v>35512770926.841537</v>
      </c>
      <c r="AA956">
        <f t="shared" si="148"/>
        <v>10.949068861000582</v>
      </c>
      <c r="AB956">
        <f t="shared" si="149"/>
        <v>10.550384559975159</v>
      </c>
    </row>
    <row r="957" spans="1:28" x14ac:dyDescent="0.55000000000000004">
      <c r="A957" s="4">
        <v>40.337225688229992</v>
      </c>
      <c r="B957" s="4">
        <v>47.53277237369754</v>
      </c>
      <c r="C957" s="4">
        <v>0</v>
      </c>
      <c r="D957" s="4">
        <v>3</v>
      </c>
      <c r="E957" s="4">
        <v>4352551906823.771</v>
      </c>
      <c r="F957" s="4">
        <v>0</v>
      </c>
      <c r="G957" s="4">
        <v>-5.0210916845439444</v>
      </c>
      <c r="H957" s="4">
        <v>-9.6134360322707266</v>
      </c>
      <c r="I957" s="4">
        <v>-8.3269078877527463</v>
      </c>
      <c r="J957" s="4">
        <v>1580021776</v>
      </c>
      <c r="K957" s="4">
        <v>1579294864</v>
      </c>
      <c r="L957" s="4">
        <v>90731992400</v>
      </c>
      <c r="M957" s="4">
        <v>90697941100</v>
      </c>
      <c r="N957" s="4">
        <v>6331870</v>
      </c>
      <c r="O957" s="4">
        <f t="shared" si="140"/>
        <v>92312014176</v>
      </c>
      <c r="P957" s="4">
        <f t="shared" si="146"/>
        <v>34778212</v>
      </c>
      <c r="Q957" s="4">
        <f t="shared" si="147"/>
        <v>1579294864</v>
      </c>
      <c r="R957" s="4">
        <f t="shared" si="141"/>
        <v>1.748497300603413</v>
      </c>
      <c r="S957" s="4">
        <f t="shared" si="142"/>
        <v>7.3905308265408504E-2</v>
      </c>
      <c r="T957" s="4">
        <f t="shared" si="143"/>
        <v>85675442.652387142</v>
      </c>
      <c r="U957" s="4">
        <f t="shared" si="144"/>
        <v>3.7674632398002547E-2</v>
      </c>
      <c r="V957" s="4">
        <f t="shared" si="145"/>
        <v>1.7108226682054104</v>
      </c>
      <c r="X957">
        <v>4352551906823.771</v>
      </c>
      <c r="Y957">
        <v>0</v>
      </c>
      <c r="AA957">
        <f t="shared" si="148"/>
        <v>12.638743959045593</v>
      </c>
      <c r="AB957" t="e">
        <f t="shared" si="149"/>
        <v>#NUM!</v>
      </c>
    </row>
    <row r="958" spans="1:28" x14ac:dyDescent="0.55000000000000004">
      <c r="A958" s="4">
        <v>36.907308874763572</v>
      </c>
      <c r="B958" s="4">
        <v>44.713133766099574</v>
      </c>
      <c r="C958" s="4">
        <v>4</v>
      </c>
      <c r="D958" s="4">
        <v>5</v>
      </c>
      <c r="E958" s="4">
        <v>2094537593447.1152</v>
      </c>
      <c r="F958" s="4">
        <v>557556403365.59949</v>
      </c>
      <c r="G958" s="4">
        <v>-4.4600249948777471</v>
      </c>
      <c r="H958" s="4">
        <v>-8.4532263991315517</v>
      </c>
      <c r="I958" s="4">
        <v>-8.3733229274485783</v>
      </c>
      <c r="J958" s="4">
        <v>1408873942</v>
      </c>
      <c r="K958" s="4">
        <v>1339175146</v>
      </c>
      <c r="L958" s="4">
        <v>90750237800</v>
      </c>
      <c r="M958" s="4">
        <v>86285445800</v>
      </c>
      <c r="N958" s="4">
        <v>3950</v>
      </c>
      <c r="O958" s="4">
        <f t="shared" si="140"/>
        <v>92159111742</v>
      </c>
      <c r="P958" s="4">
        <f t="shared" si="146"/>
        <v>4534490796</v>
      </c>
      <c r="Q958" s="4">
        <f t="shared" si="147"/>
        <v>1339175146</v>
      </c>
      <c r="R958" s="4">
        <f t="shared" si="141"/>
        <v>6.3733968687147984</v>
      </c>
      <c r="S958" s="4">
        <f t="shared" si="142"/>
        <v>7.9335869863873448E-2</v>
      </c>
      <c r="T958" s="4">
        <f t="shared" si="143"/>
        <v>49788.324080614642</v>
      </c>
      <c r="U958" s="4">
        <f t="shared" si="144"/>
        <v>4.9202848316228733</v>
      </c>
      <c r="V958" s="4">
        <f t="shared" si="145"/>
        <v>1.4531120370919253</v>
      </c>
      <c r="X958">
        <v>2094537593447.1152</v>
      </c>
      <c r="Y958">
        <v>557556403365.59949</v>
      </c>
      <c r="AA958">
        <f t="shared" si="148"/>
        <v>12.321088159626873</v>
      </c>
      <c r="AB958">
        <f t="shared" si="149"/>
        <v>11.746288807919996</v>
      </c>
    </row>
    <row r="959" spans="1:28" x14ac:dyDescent="0.55000000000000004">
      <c r="A959" s="4">
        <v>61.393647086718254</v>
      </c>
      <c r="B959" s="4">
        <v>32.195994349568878</v>
      </c>
      <c r="C959" s="4">
        <v>4</v>
      </c>
      <c r="D959" s="4">
        <v>2</v>
      </c>
      <c r="E959" s="4">
        <v>80737705240.827332</v>
      </c>
      <c r="F959" s="4">
        <v>21490740221.916546</v>
      </c>
      <c r="G959" s="4">
        <v>-4.9542576824670252</v>
      </c>
      <c r="H959" s="4">
        <v>-9.5823113820490367</v>
      </c>
      <c r="I959" s="4">
        <v>-7.7153628173368807</v>
      </c>
      <c r="J959" s="4">
        <v>866318065</v>
      </c>
      <c r="K959" s="4">
        <v>859324801</v>
      </c>
      <c r="L959" s="4">
        <v>90422561200</v>
      </c>
      <c r="M959" s="4">
        <v>89696365700</v>
      </c>
      <c r="N959" s="4">
        <v>195184</v>
      </c>
      <c r="O959" s="4">
        <f t="shared" si="140"/>
        <v>91288879265</v>
      </c>
      <c r="P959" s="4">
        <f t="shared" si="146"/>
        <v>733188764</v>
      </c>
      <c r="Q959" s="4">
        <f t="shared" si="147"/>
        <v>859324801</v>
      </c>
      <c r="R959" s="4">
        <f t="shared" si="141"/>
        <v>1.7444770686439646</v>
      </c>
      <c r="S959" s="4">
        <f t="shared" si="142"/>
        <v>5.1225157335360226E-2</v>
      </c>
      <c r="T959" s="4">
        <f t="shared" si="143"/>
        <v>3810315.2855572859</v>
      </c>
      <c r="U959" s="4">
        <f t="shared" si="144"/>
        <v>0.80315233345306636</v>
      </c>
      <c r="V959" s="4">
        <f t="shared" si="145"/>
        <v>0.94132473519089821</v>
      </c>
      <c r="X959">
        <v>80737705240.827332</v>
      </c>
      <c r="Y959">
        <v>21490740221.916546</v>
      </c>
      <c r="AA959">
        <f t="shared" si="148"/>
        <v>10.9070764015592</v>
      </c>
      <c r="AB959">
        <f t="shared" si="149"/>
        <v>10.332251374484336</v>
      </c>
    </row>
    <row r="960" spans="1:28" x14ac:dyDescent="0.55000000000000004">
      <c r="A960" s="4">
        <v>29.784405946468009</v>
      </c>
      <c r="B960" s="4">
        <v>40.907536365763889</v>
      </c>
      <c r="C960" s="4">
        <v>7</v>
      </c>
      <c r="D960" s="4">
        <v>3</v>
      </c>
      <c r="E960" s="4">
        <v>36415308222.545761</v>
      </c>
      <c r="F960" s="4">
        <v>16964441101.068674</v>
      </c>
      <c r="G960" s="4">
        <v>-4.6012334781243789</v>
      </c>
      <c r="H960" s="4">
        <v>-8.6477832939003125</v>
      </c>
      <c r="I960" s="4">
        <v>-8.1833407635324669</v>
      </c>
      <c r="J960" s="4">
        <v>1209391923</v>
      </c>
      <c r="K960" s="4">
        <v>1208431635</v>
      </c>
      <c r="L960" s="4">
        <v>90682708100</v>
      </c>
      <c r="M960" s="4">
        <v>90574596100</v>
      </c>
      <c r="N960" s="4">
        <v>2112</v>
      </c>
      <c r="O960" s="4">
        <f t="shared" si="140"/>
        <v>91892100023</v>
      </c>
      <c r="P960" s="4">
        <f t="shared" si="146"/>
        <v>109072288</v>
      </c>
      <c r="Q960" s="4">
        <f t="shared" si="147"/>
        <v>1208431635</v>
      </c>
      <c r="R960" s="4">
        <f t="shared" si="141"/>
        <v>1.4337510217638265</v>
      </c>
      <c r="S960" s="4">
        <f t="shared" si="142"/>
        <v>9.2943772507356304E-2</v>
      </c>
      <c r="T960" s="4">
        <f t="shared" si="143"/>
        <v>22723.415921522228</v>
      </c>
      <c r="U960" s="4">
        <f t="shared" si="144"/>
        <v>0.11869604457042543</v>
      </c>
      <c r="V960" s="4">
        <f t="shared" si="145"/>
        <v>1.315054977193401</v>
      </c>
      <c r="X960">
        <v>36415308222.545761</v>
      </c>
      <c r="Y960">
        <v>16964441101.068674</v>
      </c>
      <c r="AA960">
        <f t="shared" si="148"/>
        <v>10.561283990214616</v>
      </c>
      <c r="AB960">
        <f t="shared" si="149"/>
        <v>10.229539556246381</v>
      </c>
    </row>
    <row r="961" spans="1:28" x14ac:dyDescent="0.55000000000000004">
      <c r="A961" s="4">
        <v>66.688955158334466</v>
      </c>
      <c r="B961" s="4">
        <v>40.530696398167279</v>
      </c>
      <c r="C961" s="4">
        <v>6</v>
      </c>
      <c r="D961" s="4">
        <v>5</v>
      </c>
      <c r="E961" s="4">
        <v>256684770378.48825</v>
      </c>
      <c r="F961" s="4">
        <v>102499000812.36137</v>
      </c>
      <c r="G961" s="4">
        <v>-4.8134516926515198</v>
      </c>
      <c r="H961" s="4">
        <v>-9.5183517311771411</v>
      </c>
      <c r="I961" s="4">
        <v>-7.331824126225257</v>
      </c>
      <c r="J961" s="4">
        <v>1267380251</v>
      </c>
      <c r="K961" s="4">
        <v>1245878121</v>
      </c>
      <c r="L961" s="4">
        <v>90325532000</v>
      </c>
      <c r="M961" s="4">
        <v>88805675100</v>
      </c>
      <c r="N961" s="4">
        <v>26686</v>
      </c>
      <c r="O961" s="4">
        <f t="shared" ref="O961:O1024" si="150">J961+L961</f>
        <v>91592912251</v>
      </c>
      <c r="P961" s="4">
        <f t="shared" si="146"/>
        <v>1541359030</v>
      </c>
      <c r="Q961" s="4">
        <f t="shared" si="147"/>
        <v>1245878121</v>
      </c>
      <c r="R961" s="4">
        <f t="shared" ref="R961:R1024" si="151">U961+V961</f>
        <v>3.0430707818983769</v>
      </c>
      <c r="S961" s="4">
        <f t="shared" ref="S961:S1024" si="152">10^(0.000000000262*(A961^4)-0.000000233*(A961^3)+0.0000868*(A961^2)-0.0147*(A961)-0.665)</f>
        <v>4.7509894082463575E-2</v>
      </c>
      <c r="T961" s="4">
        <f t="shared" ref="T961:T1024" si="153">N961/S961</f>
        <v>561693.52753514342</v>
      </c>
      <c r="U961" s="4">
        <f t="shared" ref="U961:U1024" si="154">(P961/O961)*100</f>
        <v>1.6828365777649696</v>
      </c>
      <c r="V961" s="4">
        <f t="shared" ref="V961:V1024" si="155">(Q961/O961)*100</f>
        <v>1.3602342041334072</v>
      </c>
      <c r="X961">
        <v>256684770378.48825</v>
      </c>
      <c r="Y961">
        <v>102499000812.36137</v>
      </c>
      <c r="AA961">
        <f t="shared" si="148"/>
        <v>11.409400101874423</v>
      </c>
      <c r="AB961">
        <f t="shared" si="149"/>
        <v>11.010719631793794</v>
      </c>
    </row>
    <row r="962" spans="1:28" x14ac:dyDescent="0.55000000000000004">
      <c r="A962" s="4">
        <v>46.402148406023898</v>
      </c>
      <c r="B962" s="4">
        <v>24.7105939133777</v>
      </c>
      <c r="C962" s="4">
        <v>5</v>
      </c>
      <c r="D962" s="4">
        <v>2</v>
      </c>
      <c r="E962" s="4">
        <v>422596890706.90479</v>
      </c>
      <c r="F962" s="4">
        <v>140581229988.22644</v>
      </c>
      <c r="G962" s="4">
        <v>-5.1905009317782724</v>
      </c>
      <c r="H962" s="4">
        <v>-9.2890168065769885</v>
      </c>
      <c r="I962" s="4">
        <v>-7.3210208087542474</v>
      </c>
      <c r="J962" s="4">
        <v>576704817</v>
      </c>
      <c r="K962" s="4">
        <v>562535909</v>
      </c>
      <c r="L962" s="4">
        <v>90635309200</v>
      </c>
      <c r="M962" s="4">
        <v>88421575000</v>
      </c>
      <c r="N962" s="4">
        <v>3881</v>
      </c>
      <c r="O962" s="4">
        <f t="shared" si="150"/>
        <v>91212014017</v>
      </c>
      <c r="P962" s="4">
        <f t="shared" si="146"/>
        <v>2227903108</v>
      </c>
      <c r="Q962" s="4">
        <f t="shared" si="147"/>
        <v>562535909</v>
      </c>
      <c r="R962" s="4">
        <f t="shared" si="151"/>
        <v>3.0592888963946363</v>
      </c>
      <c r="S962" s="4">
        <f t="shared" si="152"/>
        <v>6.5723093182452189E-2</v>
      </c>
      <c r="T962" s="4">
        <f t="shared" si="153"/>
        <v>59050.781271448315</v>
      </c>
      <c r="U962" s="4">
        <f t="shared" si="154"/>
        <v>2.4425544507599248</v>
      </c>
      <c r="V962" s="4">
        <f t="shared" si="155"/>
        <v>0.61673444563471125</v>
      </c>
      <c r="X962">
        <v>422596890706.90479</v>
      </c>
      <c r="Y962">
        <v>140581229988.22644</v>
      </c>
      <c r="AA962">
        <f t="shared" si="148"/>
        <v>11.625926297368917</v>
      </c>
      <c r="AB962">
        <f t="shared" si="149"/>
        <v>11.147927338772631</v>
      </c>
    </row>
    <row r="963" spans="1:28" x14ac:dyDescent="0.55000000000000004">
      <c r="A963" s="4">
        <v>34.718476520402461</v>
      </c>
      <c r="B963" s="4">
        <v>30.72494119563174</v>
      </c>
      <c r="C963" s="4">
        <v>3</v>
      </c>
      <c r="D963" s="4">
        <v>5</v>
      </c>
      <c r="E963" s="4">
        <v>1836890651602.8516</v>
      </c>
      <c r="F963" s="4">
        <v>366780751043.50848</v>
      </c>
      <c r="G963" s="4">
        <v>-3.9945325108546408</v>
      </c>
      <c r="H963" s="4">
        <v>-8.5769945126028873</v>
      </c>
      <c r="I963" s="4">
        <v>-8.6744505103924485</v>
      </c>
      <c r="J963" s="4">
        <v>771960003</v>
      </c>
      <c r="K963" s="4">
        <v>748439682</v>
      </c>
      <c r="L963" s="4">
        <v>90605615800</v>
      </c>
      <c r="M963" s="4">
        <v>87836883300</v>
      </c>
      <c r="N963" s="4">
        <v>2062</v>
      </c>
      <c r="O963" s="4">
        <f t="shared" si="150"/>
        <v>91377575803</v>
      </c>
      <c r="P963" s="4">
        <f t="shared" ref="P963:P1026" si="156">(L963-M963)+(J963-K963)</f>
        <v>2792252821</v>
      </c>
      <c r="Q963" s="4">
        <f t="shared" ref="Q963:Q1026" si="157">K963</f>
        <v>748439682</v>
      </c>
      <c r="R963" s="4">
        <f t="shared" si="151"/>
        <v>3.8747936480973664</v>
      </c>
      <c r="S963" s="4">
        <f t="shared" si="152"/>
        <v>8.3156204088964153E-2</v>
      </c>
      <c r="T963" s="4">
        <f t="shared" si="153"/>
        <v>24796.706662968671</v>
      </c>
      <c r="U963" s="4">
        <f t="shared" si="154"/>
        <v>3.0557309016599326</v>
      </c>
      <c r="V963" s="4">
        <f t="shared" si="155"/>
        <v>0.81906274643743404</v>
      </c>
      <c r="X963">
        <v>1836890651602.8516</v>
      </c>
      <c r="Y963">
        <v>366780751043.50848</v>
      </c>
      <c r="AA963">
        <f t="shared" ref="AA963:AA1026" si="158">LOG10(X963)</f>
        <v>12.264083303927496</v>
      </c>
      <c r="AB963">
        <f t="shared" ref="AB963:AB1026" si="159">LOG10(Y963)</f>
        <v>11.564406535463236</v>
      </c>
    </row>
    <row r="964" spans="1:28" x14ac:dyDescent="0.55000000000000004">
      <c r="A964" s="4">
        <v>51.6086136154521</v>
      </c>
      <c r="B964" s="4">
        <v>25.116586612523118</v>
      </c>
      <c r="C964" s="4">
        <v>2</v>
      </c>
      <c r="D964" s="4">
        <v>5</v>
      </c>
      <c r="E964" s="4">
        <v>307377594224.29517</v>
      </c>
      <c r="F964" s="4">
        <v>40918862024.001183</v>
      </c>
      <c r="G964" s="4">
        <v>-5.2851418600714917</v>
      </c>
      <c r="H964" s="4">
        <v>-10.270197938842561</v>
      </c>
      <c r="I964" s="4">
        <v>-6.9889179221187989</v>
      </c>
      <c r="J964" s="4">
        <v>595598911</v>
      </c>
      <c r="K964" s="4">
        <v>593270356</v>
      </c>
      <c r="L964" s="4">
        <v>90624372700</v>
      </c>
      <c r="M964" s="4">
        <v>90270239400</v>
      </c>
      <c r="N964" s="4">
        <v>490644</v>
      </c>
      <c r="O964" s="4">
        <f t="shared" si="150"/>
        <v>91219971611</v>
      </c>
      <c r="P964" s="4">
        <f t="shared" si="156"/>
        <v>356461855</v>
      </c>
      <c r="Q964" s="4">
        <f t="shared" si="157"/>
        <v>593270356</v>
      </c>
      <c r="R964" s="4">
        <f t="shared" si="151"/>
        <v>1.0411450411868732</v>
      </c>
      <c r="S964" s="4">
        <f t="shared" si="152"/>
        <v>5.9892426773842856E-2</v>
      </c>
      <c r="T964" s="4">
        <f t="shared" si="153"/>
        <v>8192087.4880007636</v>
      </c>
      <c r="U964" s="4">
        <f t="shared" si="154"/>
        <v>0.39077172323633469</v>
      </c>
      <c r="V964" s="4">
        <f t="shared" si="155"/>
        <v>0.65037331795053843</v>
      </c>
      <c r="X964">
        <v>307377594224.29517</v>
      </c>
      <c r="Y964">
        <v>40918862024.001183</v>
      </c>
      <c r="AA964">
        <f t="shared" si="158"/>
        <v>11.487672207147479</v>
      </c>
      <c r="AB964">
        <f t="shared" si="159"/>
        <v>10.611923547240295</v>
      </c>
    </row>
    <row r="965" spans="1:28" x14ac:dyDescent="0.55000000000000004">
      <c r="A965" s="4">
        <v>28.458099875649971</v>
      </c>
      <c r="B965" s="4">
        <v>43.048748985422542</v>
      </c>
      <c r="C965" s="4">
        <v>8</v>
      </c>
      <c r="D965" s="4">
        <v>2</v>
      </c>
      <c r="E965" s="4">
        <v>72591762984.01825</v>
      </c>
      <c r="F965" s="4">
        <v>38641502833.430214</v>
      </c>
      <c r="G965" s="4">
        <v>-3.8182083921496859</v>
      </c>
      <c r="H965" s="4">
        <v>-9.1493228673917226</v>
      </c>
      <c r="I965" s="4">
        <v>-8.7353078294995026</v>
      </c>
      <c r="J965" s="4">
        <v>1322609061</v>
      </c>
      <c r="K965" s="4">
        <v>1319113800</v>
      </c>
      <c r="L965" s="4">
        <v>90682755600</v>
      </c>
      <c r="M965" s="4">
        <v>90410226900</v>
      </c>
      <c r="N965" s="4">
        <v>10676</v>
      </c>
      <c r="O965" s="4">
        <f t="shared" si="150"/>
        <v>92005364661</v>
      </c>
      <c r="P965" s="4">
        <f t="shared" si="156"/>
        <v>276023961</v>
      </c>
      <c r="Q965" s="4">
        <f t="shared" si="157"/>
        <v>1319113800</v>
      </c>
      <c r="R965" s="4">
        <f t="shared" si="151"/>
        <v>1.7337442951043052</v>
      </c>
      <c r="S965" s="4">
        <f t="shared" si="152"/>
        <v>9.5887926543655938E-2</v>
      </c>
      <c r="T965" s="4">
        <f t="shared" si="153"/>
        <v>111338.31322486071</v>
      </c>
      <c r="U965" s="4">
        <f t="shared" si="154"/>
        <v>0.30000855060683579</v>
      </c>
      <c r="V965" s="4">
        <f t="shared" si="155"/>
        <v>1.4337357444974694</v>
      </c>
      <c r="X965">
        <v>72591762984.01825</v>
      </c>
      <c r="Y965">
        <v>38641502833.430214</v>
      </c>
      <c r="AA965">
        <f t="shared" si="158"/>
        <v>10.860887343929587</v>
      </c>
      <c r="AB965">
        <f t="shared" si="159"/>
        <v>10.587054008519182</v>
      </c>
    </row>
    <row r="966" spans="1:28" x14ac:dyDescent="0.55000000000000004">
      <c r="A966" s="4">
        <v>69.231747193526857</v>
      </c>
      <c r="B966" s="4">
        <v>47.71846798246635</v>
      </c>
      <c r="C966" s="4">
        <v>4</v>
      </c>
      <c r="D966" s="4">
        <v>3</v>
      </c>
      <c r="E966" s="4">
        <v>2264721798262.5195</v>
      </c>
      <c r="F966" s="4">
        <v>602987167649.78674</v>
      </c>
      <c r="G966" s="4">
        <v>-4.8676256069798463</v>
      </c>
      <c r="H966" s="4">
        <v>-8.6837901919326583</v>
      </c>
      <c r="I966" s="4">
        <v>-8.1161723507195269</v>
      </c>
      <c r="J966" s="4">
        <v>1711336875</v>
      </c>
      <c r="K966" s="4">
        <v>1271641501</v>
      </c>
      <c r="L966" s="4">
        <v>90142763400</v>
      </c>
      <c r="M966" s="4">
        <v>67179381600</v>
      </c>
      <c r="N966" s="4">
        <v>87635</v>
      </c>
      <c r="O966" s="4">
        <f t="shared" si="150"/>
        <v>91854100275</v>
      </c>
      <c r="P966" s="4">
        <f t="shared" si="156"/>
        <v>23403077174</v>
      </c>
      <c r="Q966" s="4">
        <f t="shared" si="157"/>
        <v>1271641501</v>
      </c>
      <c r="R966" s="4">
        <f t="shared" si="151"/>
        <v>26.862947436344047</v>
      </c>
      <c r="S966" s="4">
        <f t="shared" si="152"/>
        <v>4.5923108951927645E-2</v>
      </c>
      <c r="T966" s="4">
        <f t="shared" si="153"/>
        <v>1908298.5015613034</v>
      </c>
      <c r="U966" s="4">
        <f t="shared" si="154"/>
        <v>25.478532916803971</v>
      </c>
      <c r="V966" s="4">
        <f t="shared" si="155"/>
        <v>1.384414519540075</v>
      </c>
      <c r="X966">
        <v>2264721798262.5195</v>
      </c>
      <c r="Y966">
        <v>602987167649.78674</v>
      </c>
      <c r="AA966">
        <f t="shared" si="158"/>
        <v>12.355014860256098</v>
      </c>
      <c r="AB966">
        <f t="shared" si="159"/>
        <v>11.780308069887766</v>
      </c>
    </row>
    <row r="967" spans="1:28" x14ac:dyDescent="0.55000000000000004">
      <c r="A967" s="4">
        <v>56.442216791864183</v>
      </c>
      <c r="B967" s="4">
        <v>12.919323591347309</v>
      </c>
      <c r="C967" s="4">
        <v>6</v>
      </c>
      <c r="D967" s="4">
        <v>3</v>
      </c>
      <c r="E967" s="4">
        <v>145083575205.03641</v>
      </c>
      <c r="F967" s="4">
        <v>57932187080.816628</v>
      </c>
      <c r="G967" s="4">
        <v>-3.666989780159676</v>
      </c>
      <c r="H967" s="4">
        <v>-8.7610723611470345</v>
      </c>
      <c r="I967" s="4">
        <v>-7.651140355589038</v>
      </c>
      <c r="J967" s="4">
        <v>266953157</v>
      </c>
      <c r="K967" s="4">
        <v>264732160</v>
      </c>
      <c r="L967" s="4">
        <v>90620363000</v>
      </c>
      <c r="M967" s="4">
        <v>89868503300</v>
      </c>
      <c r="N967" s="4">
        <v>3351</v>
      </c>
      <c r="O967" s="4">
        <f t="shared" si="150"/>
        <v>90887316157</v>
      </c>
      <c r="P967" s="4">
        <f t="shared" si="156"/>
        <v>754080697</v>
      </c>
      <c r="Q967" s="4">
        <f t="shared" si="157"/>
        <v>264732160</v>
      </c>
      <c r="R967" s="4">
        <f t="shared" si="151"/>
        <v>1.1209626382190543</v>
      </c>
      <c r="S967" s="4">
        <f t="shared" si="152"/>
        <v>5.5281989839045073E-2</v>
      </c>
      <c r="T967" s="4">
        <f t="shared" si="153"/>
        <v>60616.486666932979</v>
      </c>
      <c r="U967" s="4">
        <f t="shared" si="154"/>
        <v>0.82968749533476227</v>
      </c>
      <c r="V967" s="4">
        <f t="shared" si="155"/>
        <v>0.29127514288429202</v>
      </c>
      <c r="X967">
        <v>145083575205.03641</v>
      </c>
      <c r="Y967">
        <v>57932187080.816628</v>
      </c>
      <c r="AA967">
        <f t="shared" si="158"/>
        <v>11.161618249091246</v>
      </c>
      <c r="AB967">
        <f t="shared" si="159"/>
        <v>10.762919924480425</v>
      </c>
    </row>
    <row r="968" spans="1:28" x14ac:dyDescent="0.55000000000000004">
      <c r="A968" s="4">
        <v>35.05834971754247</v>
      </c>
      <c r="B968" s="4">
        <v>28.834344424385577</v>
      </c>
      <c r="C968" s="4">
        <v>8</v>
      </c>
      <c r="D968" s="4">
        <v>4</v>
      </c>
      <c r="E968" s="4">
        <v>66121098708.078232</v>
      </c>
      <c r="F968" s="4">
        <v>35201635776.083359</v>
      </c>
      <c r="G968" s="4">
        <v>-4.235423700650002</v>
      </c>
      <c r="H968" s="4">
        <v>-8.7506354002349145</v>
      </c>
      <c r="I968" s="4">
        <v>-7.9757587164526278</v>
      </c>
      <c r="J968" s="4">
        <v>705241261</v>
      </c>
      <c r="K968" s="4">
        <v>704198408</v>
      </c>
      <c r="L968" s="4">
        <v>90609627700</v>
      </c>
      <c r="M968" s="4">
        <v>90449296500</v>
      </c>
      <c r="N968" s="4">
        <v>1914</v>
      </c>
      <c r="O968" s="4">
        <f t="shared" si="150"/>
        <v>91314868961</v>
      </c>
      <c r="P968" s="4">
        <f t="shared" si="156"/>
        <v>161374053</v>
      </c>
      <c r="Q968" s="4">
        <f t="shared" si="157"/>
        <v>704198408</v>
      </c>
      <c r="R968" s="4">
        <f t="shared" si="151"/>
        <v>0.94789870570769863</v>
      </c>
      <c r="S968" s="4">
        <f t="shared" si="152"/>
        <v>8.2543514848058802E-2</v>
      </c>
      <c r="T968" s="4">
        <f t="shared" si="153"/>
        <v>23187.769548258002</v>
      </c>
      <c r="U968" s="4">
        <f t="shared" si="154"/>
        <v>0.17672264641689606</v>
      </c>
      <c r="V968" s="4">
        <f t="shared" si="155"/>
        <v>0.77117605929080257</v>
      </c>
      <c r="X968">
        <v>66121098708.078232</v>
      </c>
      <c r="Y968">
        <v>35201635776.083359</v>
      </c>
      <c r="AA968">
        <f t="shared" si="158"/>
        <v>10.820340061458563</v>
      </c>
      <c r="AB968">
        <f t="shared" si="159"/>
        <v>10.546562845069621</v>
      </c>
    </row>
    <row r="969" spans="1:28" x14ac:dyDescent="0.55000000000000004">
      <c r="A969" s="4">
        <v>43.244412414065494</v>
      </c>
      <c r="B969" s="4">
        <v>25.717849560250848</v>
      </c>
      <c r="C969" s="4">
        <v>3</v>
      </c>
      <c r="D969" s="4">
        <v>5</v>
      </c>
      <c r="E969" s="4">
        <v>250331462874.75531</v>
      </c>
      <c r="F969" s="4">
        <v>49984881725.487885</v>
      </c>
      <c r="G969" s="4">
        <v>-5.5005596950421873</v>
      </c>
      <c r="H969" s="4">
        <v>-10.32878179987903</v>
      </c>
      <c r="I969" s="4">
        <v>-8.0145606476458831</v>
      </c>
      <c r="J969" s="4">
        <v>605568015</v>
      </c>
      <c r="K969" s="4">
        <v>604231950</v>
      </c>
      <c r="L969" s="4">
        <v>90636366200</v>
      </c>
      <c r="M969" s="4">
        <v>90433015400</v>
      </c>
      <c r="N969" s="4">
        <v>291888</v>
      </c>
      <c r="O969" s="4">
        <f t="shared" si="150"/>
        <v>91241934215</v>
      </c>
      <c r="P969" s="4">
        <f t="shared" si="156"/>
        <v>204686865</v>
      </c>
      <c r="Q969" s="4">
        <f t="shared" si="157"/>
        <v>604231950</v>
      </c>
      <c r="R969" s="4">
        <f t="shared" si="151"/>
        <v>0.88656473797879576</v>
      </c>
      <c r="S969" s="4">
        <f t="shared" si="152"/>
        <v>6.9775580278823329E-2</v>
      </c>
      <c r="T969" s="4">
        <f t="shared" si="153"/>
        <v>4183240.022277351</v>
      </c>
      <c r="U969" s="4">
        <f t="shared" si="154"/>
        <v>0.22433420198839873</v>
      </c>
      <c r="V969" s="4">
        <f t="shared" si="155"/>
        <v>0.66223053599039705</v>
      </c>
      <c r="X969">
        <v>250331462874.75531</v>
      </c>
      <c r="Y969">
        <v>49984881725.487885</v>
      </c>
      <c r="AA969">
        <f t="shared" si="158"/>
        <v>11.398515437279684</v>
      </c>
      <c r="AB969">
        <f t="shared" si="159"/>
        <v>10.698838668815423</v>
      </c>
    </row>
    <row r="970" spans="1:28" x14ac:dyDescent="0.55000000000000004">
      <c r="A970" s="4">
        <v>26.726878730682039</v>
      </c>
      <c r="B970" s="4">
        <v>25.09549568299342</v>
      </c>
      <c r="C970" s="4">
        <v>2</v>
      </c>
      <c r="D970" s="4">
        <v>3</v>
      </c>
      <c r="E970" s="4">
        <v>54820331645.279823</v>
      </c>
      <c r="F970" s="4">
        <v>7297929631.5829239</v>
      </c>
      <c r="G970" s="4">
        <v>-5.052924950503896</v>
      </c>
      <c r="H970" s="4">
        <v>-9.1339456375331309</v>
      </c>
      <c r="I970" s="4">
        <v>-8.0615824271923771</v>
      </c>
      <c r="J970" s="4">
        <v>586675444</v>
      </c>
      <c r="K970" s="4">
        <v>586512456</v>
      </c>
      <c r="L970" s="4">
        <v>90440211400</v>
      </c>
      <c r="M970" s="4">
        <v>90377939400</v>
      </c>
      <c r="N970" s="4">
        <v>92262</v>
      </c>
      <c r="O970" s="4">
        <f t="shared" si="150"/>
        <v>91026886844</v>
      </c>
      <c r="P970" s="4">
        <f t="shared" si="156"/>
        <v>62434988</v>
      </c>
      <c r="Q970" s="4">
        <f t="shared" si="157"/>
        <v>586512456</v>
      </c>
      <c r="R970" s="4">
        <f t="shared" si="151"/>
        <v>0.71291842058946031</v>
      </c>
      <c r="S970" s="4">
        <f t="shared" si="152"/>
        <v>9.995481154218179E-2</v>
      </c>
      <c r="T970" s="4">
        <f t="shared" si="153"/>
        <v>923037.10623339668</v>
      </c>
      <c r="U970" s="4">
        <f t="shared" si="154"/>
        <v>6.8589611448538049E-2</v>
      </c>
      <c r="V970" s="4">
        <f t="shared" si="155"/>
        <v>0.64432880914092228</v>
      </c>
      <c r="X970">
        <v>54820331645.279823</v>
      </c>
      <c r="Y970">
        <v>7297929631.5829239</v>
      </c>
      <c r="AA970">
        <f t="shared" si="158"/>
        <v>10.73894165855261</v>
      </c>
      <c r="AB970">
        <f t="shared" si="159"/>
        <v>9.8631996714755221</v>
      </c>
    </row>
    <row r="971" spans="1:28" x14ac:dyDescent="0.55000000000000004">
      <c r="A971" s="4">
        <v>36.431430804611082</v>
      </c>
      <c r="B971" s="4">
        <v>21.05363407657353</v>
      </c>
      <c r="C971" s="4">
        <v>6</v>
      </c>
      <c r="D971" s="4">
        <v>4</v>
      </c>
      <c r="E971" s="4">
        <v>2306943544443.2085</v>
      </c>
      <c r="F971" s="4">
        <v>921268515749.66809</v>
      </c>
      <c r="G971" s="4">
        <v>-5.5350034944791764</v>
      </c>
      <c r="H971" s="4">
        <v>-8.4606277260873259</v>
      </c>
      <c r="I971" s="4">
        <v>-8.8260613689457905</v>
      </c>
      <c r="J971" s="4">
        <v>464007619</v>
      </c>
      <c r="K971" s="4">
        <v>438810656</v>
      </c>
      <c r="L971" s="4">
        <v>90561563300</v>
      </c>
      <c r="M971" s="4">
        <v>85673053200</v>
      </c>
      <c r="N971" s="4">
        <v>1371</v>
      </c>
      <c r="O971" s="4">
        <f t="shared" si="150"/>
        <v>91025570919</v>
      </c>
      <c r="P971" s="4">
        <f t="shared" si="156"/>
        <v>4913707063</v>
      </c>
      <c r="Q971" s="4">
        <f t="shared" si="157"/>
        <v>438810656</v>
      </c>
      <c r="R971" s="4">
        <f t="shared" si="151"/>
        <v>5.8802352624220182</v>
      </c>
      <c r="S971" s="4">
        <f t="shared" si="152"/>
        <v>8.0141661989433274E-2</v>
      </c>
      <c r="T971" s="4">
        <f t="shared" si="153"/>
        <v>17107.206987805759</v>
      </c>
      <c r="U971" s="4">
        <f t="shared" si="154"/>
        <v>5.3981612127129752</v>
      </c>
      <c r="V971" s="4">
        <f t="shared" si="155"/>
        <v>0.48207404970904272</v>
      </c>
      <c r="X971">
        <v>2306943544443.2085</v>
      </c>
      <c r="Y971">
        <v>921268515749.66809</v>
      </c>
      <c r="AA971">
        <f t="shared" si="158"/>
        <v>12.363036966590105</v>
      </c>
      <c r="AB971">
        <f t="shared" si="159"/>
        <v>11.964386229450122</v>
      </c>
    </row>
    <row r="972" spans="1:28" x14ac:dyDescent="0.55000000000000004">
      <c r="A972" s="4">
        <v>28.69507430629152</v>
      </c>
      <c r="B972" s="4">
        <v>38.566706303101675</v>
      </c>
      <c r="C972" s="4">
        <v>5</v>
      </c>
      <c r="D972" s="4">
        <v>3</v>
      </c>
      <c r="E972" s="4">
        <v>2073124573141.1633</v>
      </c>
      <c r="F972" s="4">
        <v>689706436427.56641</v>
      </c>
      <c r="G972" s="4">
        <v>-4.2468284685260773</v>
      </c>
      <c r="H972" s="4">
        <v>-9.5935249812325161</v>
      </c>
      <c r="I972" s="4">
        <v>-7.5230738113275528</v>
      </c>
      <c r="J972" s="4">
        <v>1098032983</v>
      </c>
      <c r="K972" s="4">
        <v>1057871248</v>
      </c>
      <c r="L972" s="4">
        <v>90654592900</v>
      </c>
      <c r="M972" s="4">
        <v>87345507800</v>
      </c>
      <c r="N972" s="4">
        <v>2304</v>
      </c>
      <c r="O972" s="4">
        <f t="shared" si="150"/>
        <v>91752625883</v>
      </c>
      <c r="P972" s="4">
        <f t="shared" si="156"/>
        <v>3349246835</v>
      </c>
      <c r="Q972" s="4">
        <f t="shared" si="157"/>
        <v>1057871248</v>
      </c>
      <c r="R972" s="4">
        <f t="shared" si="151"/>
        <v>4.8032609863611047</v>
      </c>
      <c r="S972" s="4">
        <f t="shared" si="152"/>
        <v>9.5351281542363234E-2</v>
      </c>
      <c r="T972" s="4">
        <f t="shared" si="153"/>
        <v>24163.282996635604</v>
      </c>
      <c r="U972" s="4">
        <f t="shared" si="154"/>
        <v>3.6503007982254942</v>
      </c>
      <c r="V972" s="4">
        <f t="shared" si="155"/>
        <v>1.1529601881356109</v>
      </c>
      <c r="X972">
        <v>2073124573141.1633</v>
      </c>
      <c r="Y972">
        <v>689706436427.56641</v>
      </c>
      <c r="AA972">
        <f t="shared" si="158"/>
        <v>12.316625399441811</v>
      </c>
      <c r="AB972">
        <f t="shared" si="159"/>
        <v>11.838664278898804</v>
      </c>
    </row>
    <row r="973" spans="1:28" x14ac:dyDescent="0.55000000000000004">
      <c r="A973" s="4">
        <v>27.077276291418318</v>
      </c>
      <c r="B973" s="4">
        <v>30.00116229502985</v>
      </c>
      <c r="C973" s="4">
        <v>9</v>
      </c>
      <c r="D973" s="4">
        <v>1</v>
      </c>
      <c r="E973" s="4">
        <v>202696259184.90186</v>
      </c>
      <c r="F973" s="4">
        <v>121401394335.40666</v>
      </c>
      <c r="G973" s="4">
        <v>-3.82575334629193</v>
      </c>
      <c r="H973" s="4">
        <v>-9.3404400517819433</v>
      </c>
      <c r="I973" s="4">
        <v>-7.8091134666909046</v>
      </c>
      <c r="J973" s="4">
        <v>750540568</v>
      </c>
      <c r="K973" s="4">
        <v>743139950</v>
      </c>
      <c r="L973" s="4">
        <v>90510190600</v>
      </c>
      <c r="M973" s="4">
        <v>89595113400</v>
      </c>
      <c r="N973" s="4">
        <v>1593</v>
      </c>
      <c r="O973" s="4">
        <f t="shared" si="150"/>
        <v>91260731168</v>
      </c>
      <c r="P973" s="4">
        <f t="shared" si="156"/>
        <v>922477818</v>
      </c>
      <c r="Q973" s="4">
        <f t="shared" si="157"/>
        <v>743139950</v>
      </c>
      <c r="R973" s="4">
        <f t="shared" si="151"/>
        <v>1.825119902813181</v>
      </c>
      <c r="S973" s="4">
        <f t="shared" si="152"/>
        <v>9.9110387732561284E-2</v>
      </c>
      <c r="T973" s="4">
        <f t="shared" si="153"/>
        <v>16072.987266466347</v>
      </c>
      <c r="U973" s="4">
        <f t="shared" si="154"/>
        <v>1.0108157212786621</v>
      </c>
      <c r="V973" s="4">
        <f t="shared" si="155"/>
        <v>0.81430418153451889</v>
      </c>
      <c r="X973">
        <v>202696259184.90186</v>
      </c>
      <c r="Y973">
        <v>121401394335.40666</v>
      </c>
      <c r="AA973">
        <f t="shared" si="158"/>
        <v>11.306845733743101</v>
      </c>
      <c r="AB973">
        <f t="shared" si="159"/>
        <v>11.084223674784507</v>
      </c>
    </row>
    <row r="974" spans="1:28" x14ac:dyDescent="0.55000000000000004">
      <c r="A974" s="4">
        <v>52.971531147287607</v>
      </c>
      <c r="B974" s="4">
        <v>16.53284649505267</v>
      </c>
      <c r="C974" s="4">
        <v>10</v>
      </c>
      <c r="D974" s="4">
        <v>4</v>
      </c>
      <c r="E974" s="4">
        <v>3051429165588.6401</v>
      </c>
      <c r="F974" s="4">
        <v>2030596205497.7837</v>
      </c>
      <c r="G974" s="4">
        <v>-5.2262335489423144</v>
      </c>
      <c r="H974" s="4">
        <v>-9.4414177839638622</v>
      </c>
      <c r="I974" s="4">
        <v>-6.9966932224030529</v>
      </c>
      <c r="J974" s="4">
        <v>352965366</v>
      </c>
      <c r="K974" s="4">
        <v>305846273</v>
      </c>
      <c r="L974" s="4">
        <v>90622092600</v>
      </c>
      <c r="M974" s="4">
        <v>78641091700</v>
      </c>
      <c r="N974" s="4">
        <v>3210</v>
      </c>
      <c r="O974" s="4">
        <f t="shared" si="150"/>
        <v>90975057966</v>
      </c>
      <c r="P974" s="4">
        <f t="shared" si="156"/>
        <v>12028119993</v>
      </c>
      <c r="Q974" s="4">
        <f t="shared" si="157"/>
        <v>305846273</v>
      </c>
      <c r="R974" s="4">
        <f t="shared" si="151"/>
        <v>13.557525042313859</v>
      </c>
      <c r="S974" s="4">
        <f t="shared" si="152"/>
        <v>5.8520526045994559E-2</v>
      </c>
      <c r="T974" s="4">
        <f t="shared" si="153"/>
        <v>54852.548616481698</v>
      </c>
      <c r="U974" s="4">
        <f t="shared" si="154"/>
        <v>13.22133809191444</v>
      </c>
      <c r="V974" s="4">
        <f t="shared" si="155"/>
        <v>0.33618695039941998</v>
      </c>
      <c r="X974">
        <v>3051429165588.6401</v>
      </c>
      <c r="Y974">
        <v>2030596205497.7837</v>
      </c>
      <c r="AA974">
        <f t="shared" si="158"/>
        <v>12.484503292906068</v>
      </c>
      <c r="AB974">
        <f t="shared" si="159"/>
        <v>12.307623570298372</v>
      </c>
    </row>
    <row r="975" spans="1:28" x14ac:dyDescent="0.55000000000000004">
      <c r="A975" s="4">
        <v>57.194831420465718</v>
      </c>
      <c r="B975" s="4">
        <v>46.378740427412559</v>
      </c>
      <c r="C975" s="4">
        <v>6</v>
      </c>
      <c r="D975" s="4">
        <v>3</v>
      </c>
      <c r="E975" s="4">
        <v>247206816975.40555</v>
      </c>
      <c r="F975" s="4">
        <v>98710219598.829163</v>
      </c>
      <c r="G975" s="4">
        <v>-4.8755284650207109</v>
      </c>
      <c r="H975" s="4">
        <v>-10.126724956053071</v>
      </c>
      <c r="I975" s="4">
        <v>-8.8046893277270168</v>
      </c>
      <c r="J975" s="4">
        <v>1556894082</v>
      </c>
      <c r="K975" s="4">
        <v>1531321665</v>
      </c>
      <c r="L975" s="4">
        <v>90551102700</v>
      </c>
      <c r="M975" s="4">
        <v>89075124400</v>
      </c>
      <c r="N975" s="4">
        <v>1223082</v>
      </c>
      <c r="O975" s="4">
        <f t="shared" si="150"/>
        <v>92107996782</v>
      </c>
      <c r="P975" s="4">
        <f t="shared" si="156"/>
        <v>1501550717</v>
      </c>
      <c r="Q975" s="4">
        <f t="shared" si="157"/>
        <v>1531321665</v>
      </c>
      <c r="R975" s="4">
        <f t="shared" si="151"/>
        <v>3.2927351456553362</v>
      </c>
      <c r="S975" s="4">
        <f t="shared" si="152"/>
        <v>5.4624829388070291E-2</v>
      </c>
      <c r="T975" s="4">
        <f t="shared" si="153"/>
        <v>22390587.095675454</v>
      </c>
      <c r="U975" s="4">
        <f t="shared" si="154"/>
        <v>1.6302066807009716</v>
      </c>
      <c r="V975" s="4">
        <f t="shared" si="155"/>
        <v>1.6625284649543646</v>
      </c>
      <c r="X975">
        <v>247206816975.40555</v>
      </c>
      <c r="Y975">
        <v>98710219598.829163</v>
      </c>
      <c r="AA975">
        <f t="shared" si="158"/>
        <v>11.393060442686929</v>
      </c>
      <c r="AB975">
        <f t="shared" si="159"/>
        <v>10.994362118076106</v>
      </c>
    </row>
    <row r="976" spans="1:28" x14ac:dyDescent="0.55000000000000004">
      <c r="A976" s="4">
        <v>48.937360423758783</v>
      </c>
      <c r="B976" s="4">
        <v>20.167340903704002</v>
      </c>
      <c r="C976" s="4">
        <v>3</v>
      </c>
      <c r="D976" s="4">
        <v>4</v>
      </c>
      <c r="E976" s="4">
        <v>77429541367.615021</v>
      </c>
      <c r="F976" s="4">
        <v>15456424579.427053</v>
      </c>
      <c r="G976" s="4">
        <v>-4.7406384822490857</v>
      </c>
      <c r="H976" s="4">
        <v>-9.7403308719169761</v>
      </c>
      <c r="I976" s="4">
        <v>-7.1220119843325023</v>
      </c>
      <c r="J976" s="4">
        <v>445960706</v>
      </c>
      <c r="K976" s="4">
        <v>445161846</v>
      </c>
      <c r="L976" s="4">
        <v>90622152100</v>
      </c>
      <c r="M976" s="4">
        <v>90452947100</v>
      </c>
      <c r="N976" s="4">
        <v>384881</v>
      </c>
      <c r="O976" s="4">
        <f t="shared" si="150"/>
        <v>91068112806</v>
      </c>
      <c r="P976" s="4">
        <f t="shared" si="156"/>
        <v>170003860</v>
      </c>
      <c r="Q976" s="4">
        <f t="shared" si="157"/>
        <v>445161846</v>
      </c>
      <c r="R976" s="4">
        <f t="shared" si="151"/>
        <v>0.67550066323485947</v>
      </c>
      <c r="S976" s="4">
        <f t="shared" si="152"/>
        <v>6.2761100626745586E-2</v>
      </c>
      <c r="T976" s="4">
        <f t="shared" si="153"/>
        <v>6132476.9029940069</v>
      </c>
      <c r="U976" s="4">
        <f t="shared" si="154"/>
        <v>0.18667770173535356</v>
      </c>
      <c r="V976" s="4">
        <f t="shared" si="155"/>
        <v>0.48882296149950594</v>
      </c>
      <c r="X976">
        <v>77429541367.615021</v>
      </c>
      <c r="Y976">
        <v>15456424579.427053</v>
      </c>
      <c r="AA976">
        <f t="shared" si="158"/>
        <v>10.888906686848395</v>
      </c>
      <c r="AB976">
        <f t="shared" si="159"/>
        <v>10.189109039064281</v>
      </c>
    </row>
    <row r="977" spans="1:28" x14ac:dyDescent="0.55000000000000004">
      <c r="A977" s="4">
        <v>53.690031574219198</v>
      </c>
      <c r="B977" s="4">
        <v>30.241717394471351</v>
      </c>
      <c r="C977" s="4">
        <v>4</v>
      </c>
      <c r="D977" s="4">
        <v>4</v>
      </c>
      <c r="E977" s="4">
        <v>1050344370666.6161</v>
      </c>
      <c r="F977" s="4">
        <v>279644115054.71796</v>
      </c>
      <c r="G977" s="4">
        <v>-4.8698315458433967</v>
      </c>
      <c r="H977" s="4">
        <v>-10.113259723696711</v>
      </c>
      <c r="I977" s="4">
        <v>-8.3233907499054869</v>
      </c>
      <c r="J977" s="4">
        <v>773092865</v>
      </c>
      <c r="K977" s="4">
        <v>748282780</v>
      </c>
      <c r="L977" s="4">
        <v>90542712200</v>
      </c>
      <c r="M977" s="4">
        <v>87662318900</v>
      </c>
      <c r="N977" s="4">
        <v>9472</v>
      </c>
      <c r="O977" s="4">
        <f t="shared" si="150"/>
        <v>91315805065</v>
      </c>
      <c r="P977" s="4">
        <f t="shared" si="156"/>
        <v>2905203385</v>
      </c>
      <c r="Q977" s="4">
        <f t="shared" si="157"/>
        <v>748282780</v>
      </c>
      <c r="R977" s="4">
        <f t="shared" si="151"/>
        <v>4.0009351748028639</v>
      </c>
      <c r="S977" s="4">
        <f t="shared" si="152"/>
        <v>5.782079615399599E-2</v>
      </c>
      <c r="T977" s="4">
        <f t="shared" si="153"/>
        <v>163816.49216266267</v>
      </c>
      <c r="U977" s="4">
        <f t="shared" si="154"/>
        <v>3.1814901954070613</v>
      </c>
      <c r="V977" s="4">
        <f t="shared" si="155"/>
        <v>0.81944497939580208</v>
      </c>
      <c r="X977">
        <v>1050344370666.6161</v>
      </c>
      <c r="Y977">
        <v>279644115054.71796</v>
      </c>
      <c r="AA977">
        <f t="shared" si="158"/>
        <v>12.021331712174826</v>
      </c>
      <c r="AB977">
        <f t="shared" si="159"/>
        <v>11.446605684289496</v>
      </c>
    </row>
    <row r="978" spans="1:28" x14ac:dyDescent="0.55000000000000004">
      <c r="A978" s="4">
        <v>61.904783997697521</v>
      </c>
      <c r="B978" s="4">
        <v>35.74520765916899</v>
      </c>
      <c r="C978" s="4">
        <v>3</v>
      </c>
      <c r="D978" s="4">
        <v>5</v>
      </c>
      <c r="E978" s="4">
        <v>6614921478246.1318</v>
      </c>
      <c r="F978" s="4">
        <v>1320833042384.887</v>
      </c>
      <c r="G978" s="4">
        <v>-4.5481440712828762</v>
      </c>
      <c r="H978" s="4">
        <v>-9.2041778207926725</v>
      </c>
      <c r="I978" s="4">
        <v>-8.0007573553270515</v>
      </c>
      <c r="J978" s="4">
        <v>1016947611</v>
      </c>
      <c r="K978" s="4">
        <v>743132543</v>
      </c>
      <c r="L978" s="4">
        <v>90445453200</v>
      </c>
      <c r="M978" s="4">
        <v>66282744600</v>
      </c>
      <c r="N978" s="4">
        <v>14109</v>
      </c>
      <c r="O978" s="4">
        <f t="shared" si="150"/>
        <v>91462400811</v>
      </c>
      <c r="P978" s="4">
        <f t="shared" si="156"/>
        <v>24436523668</v>
      </c>
      <c r="Q978" s="4">
        <f t="shared" si="157"/>
        <v>743132543</v>
      </c>
      <c r="R978" s="4">
        <f t="shared" si="151"/>
        <v>27.530062613414028</v>
      </c>
      <c r="S978" s="4">
        <f t="shared" si="152"/>
        <v>5.0840232815115169E-2</v>
      </c>
      <c r="T978" s="4">
        <f t="shared" si="153"/>
        <v>277516.43174626242</v>
      </c>
      <c r="U978" s="4">
        <f t="shared" si="154"/>
        <v>26.717562026931912</v>
      </c>
      <c r="V978" s="4">
        <f t="shared" si="155"/>
        <v>0.81250058648211754</v>
      </c>
      <c r="X978">
        <v>6614921478246.1318</v>
      </c>
      <c r="Y978">
        <v>1320833042384.887</v>
      </c>
      <c r="AA978">
        <f t="shared" si="158"/>
        <v>12.820524693305559</v>
      </c>
      <c r="AB978">
        <f t="shared" si="159"/>
        <v>12.120847924841298</v>
      </c>
    </row>
    <row r="979" spans="1:28" x14ac:dyDescent="0.55000000000000004">
      <c r="A979" s="4">
        <v>60.210022911982939</v>
      </c>
      <c r="B979" s="4">
        <v>12.19520910292313</v>
      </c>
      <c r="C979" s="4">
        <v>7</v>
      </c>
      <c r="D979" s="4">
        <v>3</v>
      </c>
      <c r="E979" s="4">
        <v>2670782945665.5132</v>
      </c>
      <c r="F979" s="4">
        <v>1244211354702.4602</v>
      </c>
      <c r="G979" s="4">
        <v>-4.9155706185765116</v>
      </c>
      <c r="H979" s="4">
        <v>-8.6927538134935887</v>
      </c>
      <c r="I979" s="4">
        <v>-8.8387590241332834</v>
      </c>
      <c r="J979" s="4">
        <v>252884772</v>
      </c>
      <c r="K979" s="4">
        <v>209515375</v>
      </c>
      <c r="L979" s="4">
        <v>90586011500</v>
      </c>
      <c r="M979" s="4">
        <v>75197153800</v>
      </c>
      <c r="N979" s="4">
        <v>3569</v>
      </c>
      <c r="O979" s="4">
        <f t="shared" si="150"/>
        <v>90838896272</v>
      </c>
      <c r="P979" s="4">
        <f t="shared" si="156"/>
        <v>15432227097</v>
      </c>
      <c r="Q979" s="4">
        <f t="shared" si="157"/>
        <v>209515375</v>
      </c>
      <c r="R979" s="4">
        <f t="shared" si="151"/>
        <v>17.219212379203444</v>
      </c>
      <c r="S979" s="4">
        <f t="shared" si="152"/>
        <v>5.2139762603970637E-2</v>
      </c>
      <c r="T979" s="4">
        <f t="shared" si="153"/>
        <v>68450.637704441862</v>
      </c>
      <c r="U979" s="4">
        <f t="shared" si="154"/>
        <v>16.988567376238365</v>
      </c>
      <c r="V979" s="4">
        <f t="shared" si="155"/>
        <v>0.23064500296507964</v>
      </c>
      <c r="X979">
        <v>2670782945665.5132</v>
      </c>
      <c r="Y979">
        <v>1244211354702.4602</v>
      </c>
      <c r="AA979">
        <f t="shared" si="158"/>
        <v>12.426638594374756</v>
      </c>
      <c r="AB979">
        <f t="shared" si="159"/>
        <v>12.094894160406522</v>
      </c>
    </row>
    <row r="980" spans="1:28" x14ac:dyDescent="0.55000000000000004">
      <c r="A980" s="4">
        <v>74.996428280313097</v>
      </c>
      <c r="B980" s="4">
        <v>12.591758024121249</v>
      </c>
      <c r="C980" s="4">
        <v>8</v>
      </c>
      <c r="D980" s="4">
        <v>3</v>
      </c>
      <c r="E980" s="4">
        <v>992693570458.63196</v>
      </c>
      <c r="F980" s="4">
        <v>528511421116.11084</v>
      </c>
      <c r="G980" s="4">
        <v>-3.6706039791692611</v>
      </c>
      <c r="H980" s="4">
        <v>-9.8044317498104032</v>
      </c>
      <c r="I980" s="4">
        <v>-7.4690093003965989</v>
      </c>
      <c r="J980" s="4">
        <v>278259989</v>
      </c>
      <c r="K980" s="4">
        <v>248945151</v>
      </c>
      <c r="L980" s="4">
        <v>90294330200</v>
      </c>
      <c r="M980" s="4">
        <v>80886582500</v>
      </c>
      <c r="N980" s="4">
        <v>10276</v>
      </c>
      <c r="O980" s="4">
        <f t="shared" si="150"/>
        <v>90572590189</v>
      </c>
      <c r="P980" s="4">
        <f t="shared" si="156"/>
        <v>9437062538</v>
      </c>
      <c r="Q980" s="4">
        <f t="shared" si="157"/>
        <v>248945151</v>
      </c>
      <c r="R980" s="4">
        <f t="shared" si="151"/>
        <v>10.694193098362291</v>
      </c>
      <c r="S980" s="4">
        <f t="shared" si="152"/>
        <v>4.2732808263468453E-2</v>
      </c>
      <c r="T980" s="4">
        <f t="shared" si="153"/>
        <v>240470.97341797629</v>
      </c>
      <c r="U980" s="4">
        <f t="shared" si="154"/>
        <v>10.419336046708452</v>
      </c>
      <c r="V980" s="4">
        <f t="shared" si="155"/>
        <v>0.27485705165383939</v>
      </c>
      <c r="X980">
        <v>992693570458.63196</v>
      </c>
      <c r="Y980">
        <v>528511421116.11084</v>
      </c>
      <c r="AA980">
        <f t="shared" si="158"/>
        <v>11.996815209022278</v>
      </c>
      <c r="AB980">
        <f t="shared" si="159"/>
        <v>11.723054376835705</v>
      </c>
    </row>
    <row r="981" spans="1:28" x14ac:dyDescent="0.55000000000000004">
      <c r="A981" s="4">
        <v>38.706365785181227</v>
      </c>
      <c r="B981" s="4">
        <v>37.707371545387062</v>
      </c>
      <c r="C981" s="4">
        <v>3</v>
      </c>
      <c r="D981" s="4">
        <v>2</v>
      </c>
      <c r="E981" s="4">
        <v>42765356964.2061</v>
      </c>
      <c r="F981" s="4">
        <v>8537526876.1199942</v>
      </c>
      <c r="G981" s="4">
        <v>-4.7214334414955816</v>
      </c>
      <c r="H981" s="4">
        <v>-9.2949923398608636</v>
      </c>
      <c r="I981" s="4">
        <v>-7.1303520104634606</v>
      </c>
      <c r="J981" s="4">
        <v>1055131642</v>
      </c>
      <c r="K981" s="4">
        <v>1053513878</v>
      </c>
      <c r="L981" s="4">
        <v>90711653000</v>
      </c>
      <c r="M981" s="4">
        <v>90557793600</v>
      </c>
      <c r="N981" s="4">
        <v>203869</v>
      </c>
      <c r="O981" s="4">
        <f t="shared" si="150"/>
        <v>91766784642</v>
      </c>
      <c r="P981" s="4">
        <f t="shared" si="156"/>
        <v>155477164</v>
      </c>
      <c r="Q981" s="4">
        <f t="shared" si="157"/>
        <v>1053513878</v>
      </c>
      <c r="R981" s="4">
        <f t="shared" si="151"/>
        <v>1.3174603934490112</v>
      </c>
      <c r="S981" s="4">
        <f t="shared" si="152"/>
        <v>7.6407373752762797E-2</v>
      </c>
      <c r="T981" s="4">
        <f t="shared" si="153"/>
        <v>2668184.8882762883</v>
      </c>
      <c r="U981" s="4">
        <f t="shared" si="154"/>
        <v>0.1694264047787514</v>
      </c>
      <c r="V981" s="4">
        <f t="shared" si="155"/>
        <v>1.1480339886702597</v>
      </c>
      <c r="X981">
        <v>42765356964.2061</v>
      </c>
      <c r="Y981">
        <v>8537526876.1199942</v>
      </c>
      <c r="AA981">
        <f t="shared" si="158"/>
        <v>10.631092101454302</v>
      </c>
      <c r="AB981">
        <f t="shared" si="159"/>
        <v>9.9313320838500267</v>
      </c>
    </row>
    <row r="982" spans="1:28" x14ac:dyDescent="0.55000000000000004">
      <c r="A982" s="4">
        <v>37.395071635917098</v>
      </c>
      <c r="B982" s="4">
        <v>41.878626166201762</v>
      </c>
      <c r="C982" s="4">
        <v>6</v>
      </c>
      <c r="D982" s="4">
        <v>2</v>
      </c>
      <c r="E982" s="4">
        <v>1999645041244.8828</v>
      </c>
      <c r="F982" s="4">
        <v>798488396606.68945</v>
      </c>
      <c r="G982" s="4">
        <v>-3.736141010868034</v>
      </c>
      <c r="H982" s="4">
        <v>-10.18684282418975</v>
      </c>
      <c r="I982" s="4">
        <v>-8.6485267578581784</v>
      </c>
      <c r="J982" s="4">
        <v>1255536909</v>
      </c>
      <c r="K982" s="4">
        <v>1206080428</v>
      </c>
      <c r="L982" s="4">
        <v>90746462700</v>
      </c>
      <c r="M982" s="4">
        <v>87193707000</v>
      </c>
      <c r="N982" s="4">
        <v>9756</v>
      </c>
      <c r="O982" s="4">
        <f t="shared" si="150"/>
        <v>92001999609</v>
      </c>
      <c r="P982" s="4">
        <f t="shared" si="156"/>
        <v>3602212181</v>
      </c>
      <c r="Q982" s="4">
        <f t="shared" si="157"/>
        <v>1206080428</v>
      </c>
      <c r="R982" s="4">
        <f t="shared" si="151"/>
        <v>5.2262914169635444</v>
      </c>
      <c r="S982" s="4">
        <f t="shared" si="152"/>
        <v>7.8523726759216983E-2</v>
      </c>
      <c r="T982" s="4">
        <f t="shared" si="153"/>
        <v>124242.70220790122</v>
      </c>
      <c r="U982" s="4">
        <f t="shared" si="154"/>
        <v>3.9153629228810995</v>
      </c>
      <c r="V982" s="4">
        <f t="shared" si="155"/>
        <v>1.3109284940824444</v>
      </c>
      <c r="X982">
        <v>1999645041244.8828</v>
      </c>
      <c r="Y982">
        <v>798488396606.68945</v>
      </c>
      <c r="AA982">
        <f t="shared" si="158"/>
        <v>12.300952910508942</v>
      </c>
      <c r="AB982">
        <f t="shared" si="159"/>
        <v>11.902268609483517</v>
      </c>
    </row>
    <row r="983" spans="1:28" x14ac:dyDescent="0.55000000000000004">
      <c r="A983" s="4">
        <v>31.501425263141659</v>
      </c>
      <c r="B983" s="4">
        <v>41.53340933838917</v>
      </c>
      <c r="C983" s="4">
        <v>3</v>
      </c>
      <c r="D983" s="4">
        <v>4</v>
      </c>
      <c r="E983" s="4">
        <v>155513806313.90875</v>
      </c>
      <c r="F983" s="4">
        <v>31043544568.325466</v>
      </c>
      <c r="G983" s="4">
        <v>-4.4739193988146218</v>
      </c>
      <c r="H983" s="4">
        <v>-9.0553994851097386</v>
      </c>
      <c r="I983" s="4">
        <v>-8.5018533949632253</v>
      </c>
      <c r="J983" s="4">
        <v>1239235119</v>
      </c>
      <c r="K983" s="4">
        <v>1235992686</v>
      </c>
      <c r="L983" s="4">
        <v>90705899600</v>
      </c>
      <c r="M983" s="4">
        <v>90440481800</v>
      </c>
      <c r="N983" s="4">
        <v>2664</v>
      </c>
      <c r="O983" s="4">
        <f t="shared" si="150"/>
        <v>91945134719</v>
      </c>
      <c r="P983" s="4">
        <f t="shared" si="156"/>
        <v>268660233</v>
      </c>
      <c r="Q983" s="4">
        <f t="shared" si="157"/>
        <v>1235992686</v>
      </c>
      <c r="R983" s="4">
        <f t="shared" si="151"/>
        <v>1.6364682303185218</v>
      </c>
      <c r="S983" s="4">
        <f t="shared" si="152"/>
        <v>8.9338475381608454E-2</v>
      </c>
      <c r="T983" s="4">
        <f t="shared" si="153"/>
        <v>29819.179123224894</v>
      </c>
      <c r="U983" s="4">
        <f t="shared" si="154"/>
        <v>0.2921962470565424</v>
      </c>
      <c r="V983" s="4">
        <f t="shared" si="155"/>
        <v>1.3442719832619794</v>
      </c>
      <c r="X983">
        <v>155513806313.90875</v>
      </c>
      <c r="Y983">
        <v>31043544568.325466</v>
      </c>
      <c r="AA983">
        <f t="shared" si="158"/>
        <v>11.191768951174941</v>
      </c>
      <c r="AB983">
        <f t="shared" si="159"/>
        <v>10.491971303390827</v>
      </c>
    </row>
    <row r="984" spans="1:28" x14ac:dyDescent="0.55000000000000004">
      <c r="A984" s="4">
        <v>71.323828102892037</v>
      </c>
      <c r="B984" s="4">
        <v>13.951249849271091</v>
      </c>
      <c r="C984" s="4">
        <v>6</v>
      </c>
      <c r="D984" s="4">
        <v>4</v>
      </c>
      <c r="E984" s="4">
        <v>509389897431.36884</v>
      </c>
      <c r="F984" s="4">
        <v>203422782440.79736</v>
      </c>
      <c r="G984" s="4">
        <v>-3.795861635304369</v>
      </c>
      <c r="H984" s="4">
        <v>-9.5343295512951389</v>
      </c>
      <c r="I984" s="4">
        <v>-8.5145086101946585</v>
      </c>
      <c r="J984" s="4">
        <v>308056817</v>
      </c>
      <c r="K984" s="4">
        <v>297269890</v>
      </c>
      <c r="L984" s="4">
        <v>90374080100</v>
      </c>
      <c r="M984" s="4">
        <v>87240832100</v>
      </c>
      <c r="N984" s="4">
        <v>9522</v>
      </c>
      <c r="O984" s="4">
        <f t="shared" si="150"/>
        <v>90682136917</v>
      </c>
      <c r="P984" s="4">
        <f t="shared" si="156"/>
        <v>3144034927</v>
      </c>
      <c r="Q984" s="4">
        <f t="shared" si="157"/>
        <v>297269890</v>
      </c>
      <c r="R984" s="4">
        <f t="shared" si="151"/>
        <v>3.7949092665844151</v>
      </c>
      <c r="S984" s="4">
        <f t="shared" si="152"/>
        <v>4.4703304597268748E-2</v>
      </c>
      <c r="T984" s="4">
        <f t="shared" si="153"/>
        <v>213004.38716518888</v>
      </c>
      <c r="U984" s="4">
        <f t="shared" si="154"/>
        <v>3.4670939987637124</v>
      </c>
      <c r="V984" s="4">
        <f t="shared" si="155"/>
        <v>0.32781526782070286</v>
      </c>
      <c r="X984">
        <v>509389897431.36884</v>
      </c>
      <c r="Y984">
        <v>203422782440.79736</v>
      </c>
      <c r="AA984">
        <f t="shared" si="158"/>
        <v>11.707050327487988</v>
      </c>
      <c r="AB984">
        <f t="shared" si="159"/>
        <v>11.308399590348003</v>
      </c>
    </row>
    <row r="985" spans="1:28" x14ac:dyDescent="0.55000000000000004">
      <c r="A985" s="4">
        <v>42.607180078345188</v>
      </c>
      <c r="B985" s="4">
        <v>34.447515937925473</v>
      </c>
      <c r="C985" s="4">
        <v>6</v>
      </c>
      <c r="D985" s="4">
        <v>3</v>
      </c>
      <c r="E985" s="4">
        <v>144918924971.69073</v>
      </c>
      <c r="F985" s="4">
        <v>57866441884.590233</v>
      </c>
      <c r="G985" s="4">
        <v>-4.5313326979039301</v>
      </c>
      <c r="H985" s="4">
        <v>-9.3394136519627047</v>
      </c>
      <c r="I985" s="4">
        <v>-7.8253511908264768</v>
      </c>
      <c r="J985" s="4">
        <v>918581634</v>
      </c>
      <c r="K985" s="4">
        <v>913204858</v>
      </c>
      <c r="L985" s="4">
        <v>90672721600</v>
      </c>
      <c r="M985" s="4">
        <v>90132710400</v>
      </c>
      <c r="N985" s="4">
        <v>4468</v>
      </c>
      <c r="O985" s="4">
        <f t="shared" si="150"/>
        <v>91591303234</v>
      </c>
      <c r="P985" s="4">
        <f t="shared" si="156"/>
        <v>545387976</v>
      </c>
      <c r="Q985" s="4">
        <f t="shared" si="157"/>
        <v>913204858</v>
      </c>
      <c r="R985" s="4">
        <f t="shared" si="151"/>
        <v>1.5925014521013492</v>
      </c>
      <c r="S985" s="4">
        <f t="shared" si="152"/>
        <v>7.0646412169327433E-2</v>
      </c>
      <c r="T985" s="4">
        <f t="shared" si="153"/>
        <v>63244.54226056044</v>
      </c>
      <c r="U985" s="4">
        <f t="shared" si="154"/>
        <v>0.59545825503391703</v>
      </c>
      <c r="V985" s="4">
        <f t="shared" si="155"/>
        <v>0.99704319706743227</v>
      </c>
      <c r="X985">
        <v>144918924971.69073</v>
      </c>
      <c r="Y985">
        <v>57866441884.590233</v>
      </c>
      <c r="AA985">
        <f t="shared" si="158"/>
        <v>11.161125103718874</v>
      </c>
      <c r="AB985">
        <f t="shared" si="159"/>
        <v>10.762426779108051</v>
      </c>
    </row>
    <row r="986" spans="1:28" x14ac:dyDescent="0.55000000000000004">
      <c r="A986" s="4">
        <v>31.089577018088249</v>
      </c>
      <c r="B986" s="4">
        <v>22.884017520443418</v>
      </c>
      <c r="C986" s="4">
        <v>6</v>
      </c>
      <c r="D986" s="4">
        <v>2</v>
      </c>
      <c r="E986" s="4">
        <v>677897686647.47937</v>
      </c>
      <c r="F986" s="4">
        <v>270694761174.98663</v>
      </c>
      <c r="G986" s="4">
        <v>-3.9901277596576898</v>
      </c>
      <c r="H986" s="4">
        <v>-8.5337585636270479</v>
      </c>
      <c r="I986" s="4">
        <v>-8.1940788620316312</v>
      </c>
      <c r="J986" s="4">
        <v>517006855</v>
      </c>
      <c r="K986" s="4">
        <v>503693923</v>
      </c>
      <c r="L986" s="4">
        <v>90498056200</v>
      </c>
      <c r="M986" s="4">
        <v>88155816900</v>
      </c>
      <c r="N986" s="4">
        <v>1108</v>
      </c>
      <c r="O986" s="4">
        <f t="shared" si="150"/>
        <v>91015063055</v>
      </c>
      <c r="P986" s="4">
        <f t="shared" si="156"/>
        <v>2355552232</v>
      </c>
      <c r="Q986" s="4">
        <f t="shared" si="157"/>
        <v>503693923</v>
      </c>
      <c r="R986" s="4">
        <f t="shared" si="151"/>
        <v>3.1415087338588892</v>
      </c>
      <c r="S986" s="4">
        <f t="shared" si="152"/>
        <v>9.0182839191854325E-2</v>
      </c>
      <c r="T986" s="4">
        <f t="shared" si="153"/>
        <v>12286.151222660541</v>
      </c>
      <c r="U986" s="4">
        <f t="shared" si="154"/>
        <v>2.588090534614639</v>
      </c>
      <c r="V986" s="4">
        <f t="shared" si="155"/>
        <v>0.5534181992442504</v>
      </c>
      <c r="X986">
        <v>677897686647.47937</v>
      </c>
      <c r="Y986">
        <v>270694761174.98663</v>
      </c>
      <c r="AA986">
        <f t="shared" si="158"/>
        <v>11.83116415186497</v>
      </c>
      <c r="AB986">
        <f t="shared" si="159"/>
        <v>11.432479850839545</v>
      </c>
    </row>
    <row r="987" spans="1:28" x14ac:dyDescent="0.55000000000000004">
      <c r="A987" s="4">
        <v>45.61770101273121</v>
      </c>
      <c r="B987" s="4">
        <v>30.603053997552681</v>
      </c>
      <c r="C987" s="4">
        <v>3</v>
      </c>
      <c r="D987" s="4">
        <v>4</v>
      </c>
      <c r="E987" s="4">
        <v>75842308838.167175</v>
      </c>
      <c r="F987" s="4">
        <v>15139582461.443327</v>
      </c>
      <c r="G987" s="4">
        <v>-4.7129428524888972</v>
      </c>
      <c r="H987" s="4">
        <v>-9.9821511049508516</v>
      </c>
      <c r="I987" s="4">
        <v>-7.3501818272153798</v>
      </c>
      <c r="J987" s="4">
        <v>773573620</v>
      </c>
      <c r="K987" s="4">
        <v>772495456</v>
      </c>
      <c r="L987" s="4">
        <v>90613479200</v>
      </c>
      <c r="M987" s="4">
        <v>90480433700</v>
      </c>
      <c r="N987" s="4">
        <v>383649</v>
      </c>
      <c r="O987" s="4">
        <f t="shared" si="150"/>
        <v>91387052820</v>
      </c>
      <c r="P987" s="4">
        <f t="shared" si="156"/>
        <v>134123664</v>
      </c>
      <c r="Q987" s="4">
        <f t="shared" si="157"/>
        <v>772495456</v>
      </c>
      <c r="R987" s="4">
        <f t="shared" si="151"/>
        <v>0.99206516899687891</v>
      </c>
      <c r="S987" s="4">
        <f t="shared" si="152"/>
        <v>6.669057342711851E-2</v>
      </c>
      <c r="T987" s="4">
        <f t="shared" si="153"/>
        <v>5752672.0836980557</v>
      </c>
      <c r="U987" s="4">
        <f t="shared" si="154"/>
        <v>0.14676440465169166</v>
      </c>
      <c r="V987" s="4">
        <f t="shared" si="155"/>
        <v>0.84530076434518719</v>
      </c>
      <c r="X987">
        <v>75842308838.167175</v>
      </c>
      <c r="Y987">
        <v>15139582461.443327</v>
      </c>
      <c r="AA987">
        <f t="shared" si="158"/>
        <v>10.879911545590728</v>
      </c>
      <c r="AB987">
        <f t="shared" si="159"/>
        <v>10.180113897806613</v>
      </c>
    </row>
    <row r="988" spans="1:28" x14ac:dyDescent="0.55000000000000004">
      <c r="A988" s="4">
        <v>32.714918043012361</v>
      </c>
      <c r="B988" s="4">
        <v>34.282926465346328</v>
      </c>
      <c r="C988" s="4">
        <v>1</v>
      </c>
      <c r="D988" s="4">
        <v>2</v>
      </c>
      <c r="E988" s="4">
        <v>3011924091143.1875</v>
      </c>
      <c r="F988" s="4">
        <v>200482952244.5217</v>
      </c>
      <c r="G988" s="4">
        <v>-5.0254395277660624</v>
      </c>
      <c r="H988" s="4">
        <v>-8.6602034131267338</v>
      </c>
      <c r="I988" s="4">
        <v>-7.9311754923581574</v>
      </c>
      <c r="J988" s="4">
        <v>908773303</v>
      </c>
      <c r="K988" s="4">
        <v>843135460</v>
      </c>
      <c r="L988" s="4">
        <v>90623779200</v>
      </c>
      <c r="M988" s="4">
        <v>84137457900</v>
      </c>
      <c r="N988" s="4">
        <v>534273</v>
      </c>
      <c r="O988" s="4">
        <f t="shared" si="150"/>
        <v>91532552503</v>
      </c>
      <c r="P988" s="4">
        <f t="shared" si="156"/>
        <v>6551959143</v>
      </c>
      <c r="Q988" s="4">
        <f t="shared" si="157"/>
        <v>843135460</v>
      </c>
      <c r="R988" s="4">
        <f t="shared" si="151"/>
        <v>8.079196308611218</v>
      </c>
      <c r="S988" s="4">
        <f t="shared" si="152"/>
        <v>8.6922400540075495E-2</v>
      </c>
      <c r="T988" s="4">
        <f t="shared" si="153"/>
        <v>6146551.3685816107</v>
      </c>
      <c r="U988" s="4">
        <f t="shared" si="154"/>
        <v>7.1580644960002164</v>
      </c>
      <c r="V988" s="4">
        <f t="shared" si="155"/>
        <v>0.92113181261100097</v>
      </c>
      <c r="X988">
        <v>3011924091143.1875</v>
      </c>
      <c r="Y988">
        <v>200482952244.5217</v>
      </c>
      <c r="AA988">
        <f t="shared" si="158"/>
        <v>12.478844022238802</v>
      </c>
      <c r="AB988">
        <f t="shared" si="159"/>
        <v>11.302077448971627</v>
      </c>
    </row>
    <row r="989" spans="1:28" x14ac:dyDescent="0.55000000000000004">
      <c r="A989" s="4">
        <v>32.642147583814953</v>
      </c>
      <c r="B989" s="4">
        <v>18.539552209076</v>
      </c>
      <c r="C989" s="4">
        <v>5</v>
      </c>
      <c r="D989" s="4">
        <v>5</v>
      </c>
      <c r="E989" s="4">
        <v>899234526684.60693</v>
      </c>
      <c r="F989" s="4">
        <v>299238293266.31775</v>
      </c>
      <c r="G989" s="4">
        <v>-3.9377844659702861</v>
      </c>
      <c r="H989" s="4">
        <v>-9.145170398943451</v>
      </c>
      <c r="I989" s="4">
        <v>-8.007569908202715</v>
      </c>
      <c r="J989" s="4">
        <v>396153426</v>
      </c>
      <c r="K989" s="4">
        <v>391317402</v>
      </c>
      <c r="L989" s="4">
        <v>90511593800</v>
      </c>
      <c r="M989" s="4">
        <v>89386665800</v>
      </c>
      <c r="N989" s="4">
        <v>996</v>
      </c>
      <c r="O989" s="4">
        <f t="shared" si="150"/>
        <v>90907747226</v>
      </c>
      <c r="P989" s="4">
        <f t="shared" si="156"/>
        <v>1129764024</v>
      </c>
      <c r="Q989" s="4">
        <f t="shared" si="157"/>
        <v>391317402</v>
      </c>
      <c r="R989" s="4">
        <f t="shared" si="151"/>
        <v>1.6732142995673795</v>
      </c>
      <c r="S989" s="4">
        <f t="shared" si="152"/>
        <v>8.7064331454334204E-2</v>
      </c>
      <c r="T989" s="4">
        <f t="shared" si="153"/>
        <v>11439.816781024825</v>
      </c>
      <c r="U989" s="4">
        <f t="shared" si="154"/>
        <v>1.2427587950137682</v>
      </c>
      <c r="V989" s="4">
        <f t="shared" si="155"/>
        <v>0.43045550455361148</v>
      </c>
      <c r="X989">
        <v>899234526684.60693</v>
      </c>
      <c r="Y989">
        <v>299238293266.31775</v>
      </c>
      <c r="AA989">
        <f t="shared" si="158"/>
        <v>11.953872973559431</v>
      </c>
      <c r="AB989">
        <f t="shared" si="159"/>
        <v>11.476017169039054</v>
      </c>
    </row>
    <row r="990" spans="1:28" x14ac:dyDescent="0.55000000000000004">
      <c r="A990" s="4">
        <v>37.219576105792093</v>
      </c>
      <c r="B990" s="4">
        <v>34.677309233921171</v>
      </c>
      <c r="C990" s="4">
        <v>1</v>
      </c>
      <c r="D990" s="4">
        <v>4</v>
      </c>
      <c r="E990" s="4">
        <v>2772383860338.2466</v>
      </c>
      <c r="F990" s="4">
        <v>184569599566.3782</v>
      </c>
      <c r="G990" s="4">
        <v>-3.794187335660983</v>
      </c>
      <c r="H990" s="4">
        <v>-8.4870371620739551</v>
      </c>
      <c r="I990" s="4">
        <v>-8.8992690756385358</v>
      </c>
      <c r="J990" s="4">
        <v>924470633</v>
      </c>
      <c r="K990" s="4">
        <v>873043247</v>
      </c>
      <c r="L990" s="4">
        <v>90663402700</v>
      </c>
      <c r="M990" s="4">
        <v>85649274300</v>
      </c>
      <c r="N990" s="4">
        <v>2849</v>
      </c>
      <c r="O990" s="4">
        <f t="shared" si="150"/>
        <v>91587873333</v>
      </c>
      <c r="P990" s="4">
        <f t="shared" si="156"/>
        <v>5065555786</v>
      </c>
      <c r="Q990" s="4">
        <f t="shared" si="157"/>
        <v>873043247</v>
      </c>
      <c r="R990" s="4">
        <f t="shared" si="151"/>
        <v>6.4840451217904462</v>
      </c>
      <c r="S990" s="4">
        <f t="shared" si="152"/>
        <v>7.8814344929550667E-2</v>
      </c>
      <c r="T990" s="4">
        <f t="shared" si="153"/>
        <v>36148.241827634542</v>
      </c>
      <c r="U990" s="4">
        <f t="shared" si="154"/>
        <v>5.5308149448807331</v>
      </c>
      <c r="V990" s="4">
        <f t="shared" si="155"/>
        <v>0.95323017690971334</v>
      </c>
      <c r="X990">
        <v>2772383860338.2466</v>
      </c>
      <c r="Y990">
        <v>184569599566.3782</v>
      </c>
      <c r="AA990">
        <f t="shared" si="158"/>
        <v>12.442853361901198</v>
      </c>
      <c r="AB990">
        <f t="shared" si="159"/>
        <v>11.266160169995308</v>
      </c>
    </row>
    <row r="991" spans="1:28" x14ac:dyDescent="0.55000000000000004">
      <c r="A991" s="4">
        <v>31.36432051946877</v>
      </c>
      <c r="B991" s="4">
        <v>39.832434461679</v>
      </c>
      <c r="C991" s="4">
        <v>5</v>
      </c>
      <c r="D991" s="4">
        <v>2</v>
      </c>
      <c r="E991" s="4">
        <v>207991700154.92612</v>
      </c>
      <c r="F991" s="4">
        <v>69190591975.749603</v>
      </c>
      <c r="G991" s="4">
        <v>-4.4282676936156653</v>
      </c>
      <c r="H991" s="4">
        <v>-8.7937252650975957</v>
      </c>
      <c r="I991" s="4">
        <v>-8.0911741853275476</v>
      </c>
      <c r="J991" s="4">
        <v>1154903932</v>
      </c>
      <c r="K991" s="4">
        <v>1144945757</v>
      </c>
      <c r="L991" s="4">
        <v>90688532100</v>
      </c>
      <c r="M991" s="4">
        <v>89883198400</v>
      </c>
      <c r="N991" s="4">
        <v>2430</v>
      </c>
      <c r="O991" s="4">
        <f t="shared" si="150"/>
        <v>91843436032</v>
      </c>
      <c r="P991" s="4">
        <f t="shared" si="156"/>
        <v>815291875</v>
      </c>
      <c r="Q991" s="4">
        <f t="shared" si="157"/>
        <v>1144945757</v>
      </c>
      <c r="R991" s="4">
        <f t="shared" si="151"/>
        <v>2.1343252350848632</v>
      </c>
      <c r="S991" s="4">
        <f t="shared" si="152"/>
        <v>8.9618167017256167E-2</v>
      </c>
      <c r="T991" s="4">
        <f t="shared" si="153"/>
        <v>27115.037953544601</v>
      </c>
      <c r="U991" s="4">
        <f t="shared" si="154"/>
        <v>0.88769748849110652</v>
      </c>
      <c r="V991" s="4">
        <f t="shared" si="155"/>
        <v>1.2466277465937567</v>
      </c>
      <c r="X991">
        <v>207991700154.92612</v>
      </c>
      <c r="Y991">
        <v>69190591975.749603</v>
      </c>
      <c r="AA991">
        <f t="shared" si="158"/>
        <v>11.318046004920285</v>
      </c>
      <c r="AB991">
        <f t="shared" si="159"/>
        <v>10.840047046323997</v>
      </c>
    </row>
    <row r="992" spans="1:28" x14ac:dyDescent="0.55000000000000004">
      <c r="A992" s="4">
        <v>42.699272296113492</v>
      </c>
      <c r="B992" s="4">
        <v>31.953273034132863</v>
      </c>
      <c r="C992" s="4">
        <v>1</v>
      </c>
      <c r="D992" s="4">
        <v>3</v>
      </c>
      <c r="E992" s="4">
        <v>270442184611.31494</v>
      </c>
      <c r="F992" s="4">
        <v>17986356921.283661</v>
      </c>
      <c r="G992" s="4">
        <v>-5.2454712620514607</v>
      </c>
      <c r="H992" s="4">
        <v>-9.0466886578623225</v>
      </c>
      <c r="I992" s="4">
        <v>-7.1197735345342767</v>
      </c>
      <c r="J992" s="4">
        <v>820669232</v>
      </c>
      <c r="K992" s="4">
        <v>814852816</v>
      </c>
      <c r="L992" s="4">
        <v>90636665400</v>
      </c>
      <c r="M992" s="4">
        <v>89988172900</v>
      </c>
      <c r="N992" s="4">
        <v>4480</v>
      </c>
      <c r="O992" s="4">
        <f t="shared" si="150"/>
        <v>91457334632</v>
      </c>
      <c r="P992" s="4">
        <f t="shared" si="156"/>
        <v>654308916</v>
      </c>
      <c r="Q992" s="4">
        <f t="shared" si="157"/>
        <v>814852816</v>
      </c>
      <c r="R992" s="4">
        <f t="shared" si="151"/>
        <v>1.6063902779492931</v>
      </c>
      <c r="S992" s="4">
        <f t="shared" si="152"/>
        <v>7.0519404749621567E-2</v>
      </c>
      <c r="T992" s="4">
        <f t="shared" si="153"/>
        <v>63528.613378206959</v>
      </c>
      <c r="U992" s="4">
        <f t="shared" si="154"/>
        <v>0.715425305835519</v>
      </c>
      <c r="V992" s="4">
        <f t="shared" si="155"/>
        <v>0.89096497211377423</v>
      </c>
      <c r="X992">
        <v>270442184611.31494</v>
      </c>
      <c r="Y992">
        <v>17986356921.283661</v>
      </c>
      <c r="AA992">
        <f t="shared" si="158"/>
        <v>11.43207443547591</v>
      </c>
      <c r="AB992">
        <f t="shared" si="159"/>
        <v>10.254943207303059</v>
      </c>
    </row>
    <row r="993" spans="1:28" x14ac:dyDescent="0.55000000000000004">
      <c r="A993" s="4">
        <v>63.669795826735253</v>
      </c>
      <c r="B993" s="4">
        <v>16.48954307146569</v>
      </c>
      <c r="C993" s="4">
        <v>3</v>
      </c>
      <c r="D993" s="4">
        <v>2</v>
      </c>
      <c r="E993" s="4">
        <v>2122045308389.0212</v>
      </c>
      <c r="F993" s="4">
        <v>423637732473.02148</v>
      </c>
      <c r="G993" s="4">
        <v>-4.5363813633438728</v>
      </c>
      <c r="H993" s="4">
        <v>-9.9606771480208014</v>
      </c>
      <c r="I993" s="4">
        <v>-7.6206885973669989</v>
      </c>
      <c r="J993" s="4">
        <v>363731287</v>
      </c>
      <c r="K993" s="4">
        <v>313747567</v>
      </c>
      <c r="L993" s="4">
        <v>90498113200</v>
      </c>
      <c r="M993" s="4">
        <v>78184587600</v>
      </c>
      <c r="N993" s="4">
        <v>8150</v>
      </c>
      <c r="O993" s="4">
        <f t="shared" si="150"/>
        <v>90861844487</v>
      </c>
      <c r="P993" s="4">
        <f t="shared" si="156"/>
        <v>12363509320</v>
      </c>
      <c r="Q993" s="4">
        <f t="shared" si="157"/>
        <v>313747567</v>
      </c>
      <c r="R993" s="4">
        <f t="shared" si="151"/>
        <v>13.952233700047538</v>
      </c>
      <c r="S993" s="4">
        <f t="shared" si="152"/>
        <v>4.9555762956924237E-2</v>
      </c>
      <c r="T993" s="4">
        <f t="shared" si="153"/>
        <v>164461.19510024073</v>
      </c>
      <c r="U993" s="4">
        <f t="shared" si="154"/>
        <v>13.606931919337056</v>
      </c>
      <c r="V993" s="4">
        <f t="shared" si="155"/>
        <v>0.34530178071048212</v>
      </c>
      <c r="X993">
        <v>2122045308389.0212</v>
      </c>
      <c r="Y993">
        <v>423637732473.02148</v>
      </c>
      <c r="AA993">
        <f t="shared" si="158"/>
        <v>12.326754652408521</v>
      </c>
      <c r="AB993">
        <f t="shared" si="159"/>
        <v>11.626994634804246</v>
      </c>
    </row>
    <row r="994" spans="1:28" x14ac:dyDescent="0.55000000000000004">
      <c r="A994" s="4">
        <v>64.462874482475215</v>
      </c>
      <c r="B994" s="4">
        <v>16.000002715787019</v>
      </c>
      <c r="C994" s="4">
        <v>8</v>
      </c>
      <c r="D994" s="4">
        <v>2</v>
      </c>
      <c r="E994" s="4">
        <v>827146165325.33533</v>
      </c>
      <c r="F994" s="4">
        <v>440300243129.74255</v>
      </c>
      <c r="G994" s="4">
        <v>-4.4410280122892472</v>
      </c>
      <c r="H994" s="4">
        <v>-10.28576400898808</v>
      </c>
      <c r="I994" s="4">
        <v>-8.4065839694946369</v>
      </c>
      <c r="J994" s="4">
        <v>351924576</v>
      </c>
      <c r="K994" s="4">
        <v>326545903</v>
      </c>
      <c r="L994" s="4">
        <v>90489175500</v>
      </c>
      <c r="M994" s="4">
        <v>84034481800</v>
      </c>
      <c r="N994" s="4">
        <v>8743</v>
      </c>
      <c r="O994" s="4">
        <f t="shared" si="150"/>
        <v>90841100076</v>
      </c>
      <c r="P994" s="4">
        <f t="shared" si="156"/>
        <v>6480072373</v>
      </c>
      <c r="Q994" s="4">
        <f t="shared" si="157"/>
        <v>326545903</v>
      </c>
      <c r="R994" s="4">
        <f t="shared" si="151"/>
        <v>7.4928840252984692</v>
      </c>
      <c r="S994" s="4">
        <f t="shared" si="152"/>
        <v>4.9000400091409477E-2</v>
      </c>
      <c r="T994" s="4">
        <f t="shared" si="153"/>
        <v>178427.11454784186</v>
      </c>
      <c r="U994" s="4">
        <f t="shared" si="154"/>
        <v>7.1334146851795106</v>
      </c>
      <c r="V994" s="4">
        <f t="shared" si="155"/>
        <v>0.35946934011895859</v>
      </c>
      <c r="X994">
        <v>827146165325.33533</v>
      </c>
      <c r="Y994">
        <v>440300243129.74255</v>
      </c>
      <c r="AA994">
        <f t="shared" si="158"/>
        <v>11.917582260683414</v>
      </c>
      <c r="AB994">
        <f t="shared" si="159"/>
        <v>11.643748925273009</v>
      </c>
    </row>
    <row r="995" spans="1:28" x14ac:dyDescent="0.55000000000000004">
      <c r="A995" s="4">
        <v>64.781391782201183</v>
      </c>
      <c r="B995" s="4">
        <v>44.307159929168861</v>
      </c>
      <c r="C995" s="4">
        <v>3</v>
      </c>
      <c r="D995" s="4">
        <v>2</v>
      </c>
      <c r="E995" s="4">
        <v>1711202737139.137</v>
      </c>
      <c r="F995" s="4">
        <v>341618552863.78967</v>
      </c>
      <c r="G995" s="4">
        <v>-4.8570291386766486</v>
      </c>
      <c r="H995" s="4">
        <v>-9.2422308082490812</v>
      </c>
      <c r="I995" s="4">
        <v>-6.9619095354113236</v>
      </c>
      <c r="J995" s="4">
        <v>1468136205</v>
      </c>
      <c r="K995" s="4">
        <v>1151373849</v>
      </c>
      <c r="L995" s="4">
        <v>90357576500</v>
      </c>
      <c r="M995" s="4">
        <v>71027862100</v>
      </c>
      <c r="N995" s="4">
        <v>56468</v>
      </c>
      <c r="O995" s="4">
        <f t="shared" si="150"/>
        <v>91825712705</v>
      </c>
      <c r="P995" s="4">
        <f t="shared" si="156"/>
        <v>19646476756</v>
      </c>
      <c r="Q995" s="4">
        <f t="shared" si="157"/>
        <v>1151373849</v>
      </c>
      <c r="R995" s="4">
        <f t="shared" si="151"/>
        <v>22.649266738408375</v>
      </c>
      <c r="S995" s="4">
        <f t="shared" si="152"/>
        <v>4.8781033085762905E-2</v>
      </c>
      <c r="T995" s="4">
        <f t="shared" si="153"/>
        <v>1157581.060260091</v>
      </c>
      <c r="U995" s="4">
        <f t="shared" si="154"/>
        <v>21.395398061451942</v>
      </c>
      <c r="V995" s="4">
        <f t="shared" si="155"/>
        <v>1.2538686769564344</v>
      </c>
      <c r="X995">
        <v>1711202737139.137</v>
      </c>
      <c r="Y995">
        <v>341618552863.78967</v>
      </c>
      <c r="AA995">
        <f t="shared" si="158"/>
        <v>12.233301466235908</v>
      </c>
      <c r="AB995">
        <f t="shared" si="159"/>
        <v>11.533541448631633</v>
      </c>
    </row>
    <row r="996" spans="1:28" x14ac:dyDescent="0.55000000000000004">
      <c r="A996" s="4">
        <v>27.557265770850009</v>
      </c>
      <c r="B996" s="4">
        <v>47.965935661175344</v>
      </c>
      <c r="C996" s="4">
        <v>2</v>
      </c>
      <c r="D996" s="4">
        <v>4</v>
      </c>
      <c r="E996" s="4">
        <v>162167802060.39371</v>
      </c>
      <c r="F996" s="4">
        <v>21581012387.201309</v>
      </c>
      <c r="G996" s="4">
        <v>-3.5864147146013861</v>
      </c>
      <c r="H996" s="4">
        <v>-9.0360124693040067</v>
      </c>
      <c r="I996" s="4">
        <v>-8.881571659528916</v>
      </c>
      <c r="J996" s="4">
        <v>1614077265</v>
      </c>
      <c r="K996" s="4">
        <v>1610683698</v>
      </c>
      <c r="L996" s="4">
        <v>90658587700</v>
      </c>
      <c r="M996" s="4">
        <v>90433927600</v>
      </c>
      <c r="N996" s="4">
        <v>410627</v>
      </c>
      <c r="O996" s="4">
        <f t="shared" si="150"/>
        <v>92272664965</v>
      </c>
      <c r="P996" s="4">
        <f t="shared" si="156"/>
        <v>228053667</v>
      </c>
      <c r="Q996" s="4">
        <f t="shared" si="157"/>
        <v>1610683698</v>
      </c>
      <c r="R996" s="4">
        <f t="shared" si="151"/>
        <v>1.9927216426418943</v>
      </c>
      <c r="S996" s="4">
        <f t="shared" si="152"/>
        <v>9.7971430969301998E-2</v>
      </c>
      <c r="T996" s="4">
        <f t="shared" si="153"/>
        <v>4191293.2774112928</v>
      </c>
      <c r="U996" s="4">
        <f t="shared" si="154"/>
        <v>0.24715192423076016</v>
      </c>
      <c r="V996" s="4">
        <f t="shared" si="155"/>
        <v>1.7455697184111343</v>
      </c>
      <c r="X996">
        <v>162167802060.39371</v>
      </c>
      <c r="Y996">
        <v>21581012387.201309</v>
      </c>
      <c r="AA996">
        <f t="shared" si="158"/>
        <v>11.209964630543523</v>
      </c>
      <c r="AB996">
        <f t="shared" si="159"/>
        <v>10.334071814019836</v>
      </c>
    </row>
    <row r="997" spans="1:28" x14ac:dyDescent="0.55000000000000004">
      <c r="A997" s="4">
        <v>32.53872413957707</v>
      </c>
      <c r="B997" s="4">
        <v>25.057575894883833</v>
      </c>
      <c r="C997" s="4">
        <v>2</v>
      </c>
      <c r="D997" s="4">
        <v>4</v>
      </c>
      <c r="E997" s="4">
        <v>1282148807409.1416</v>
      </c>
      <c r="F997" s="4">
        <v>170626159714.65976</v>
      </c>
      <c r="G997" s="4">
        <v>-4.8372173298250489</v>
      </c>
      <c r="H997" s="4">
        <v>-9.8911681696673437</v>
      </c>
      <c r="I997" s="4">
        <v>-7.5607531021117591</v>
      </c>
      <c r="J997" s="4">
        <v>582120256</v>
      </c>
      <c r="K997" s="4">
        <v>577187333</v>
      </c>
      <c r="L997" s="4">
        <v>90536422400</v>
      </c>
      <c r="M997" s="4">
        <v>89764871600</v>
      </c>
      <c r="N997" s="4">
        <v>2778</v>
      </c>
      <c r="O997" s="4">
        <f t="shared" si="150"/>
        <v>91118542656</v>
      </c>
      <c r="P997" s="4">
        <f t="shared" si="156"/>
        <v>776483723</v>
      </c>
      <c r="Q997" s="4">
        <f t="shared" si="157"/>
        <v>577187333</v>
      </c>
      <c r="R997" s="4">
        <f t="shared" si="151"/>
        <v>1.4856153495677789</v>
      </c>
      <c r="S997" s="4">
        <f t="shared" si="152"/>
        <v>8.7266686973221513E-2</v>
      </c>
      <c r="T997" s="4">
        <f t="shared" si="153"/>
        <v>31833.45324949086</v>
      </c>
      <c r="U997" s="4">
        <f t="shared" si="154"/>
        <v>0.85216872479124306</v>
      </c>
      <c r="V997" s="4">
        <f t="shared" si="155"/>
        <v>0.63344662477653568</v>
      </c>
      <c r="X997">
        <v>1282148807409.1416</v>
      </c>
      <c r="Y997">
        <v>170626159714.65976</v>
      </c>
      <c r="AA997">
        <f t="shared" si="158"/>
        <v>12.107938432738353</v>
      </c>
      <c r="AB997">
        <f t="shared" si="159"/>
        <v>11.232045616214666</v>
      </c>
    </row>
    <row r="998" spans="1:28" x14ac:dyDescent="0.55000000000000004">
      <c r="A998" s="4">
        <v>35.697429749440943</v>
      </c>
      <c r="B998" s="4">
        <v>21.810560571214598</v>
      </c>
      <c r="C998" s="4">
        <v>1</v>
      </c>
      <c r="D998" s="4">
        <v>4</v>
      </c>
      <c r="E998" s="4">
        <v>1034981230979.064</v>
      </c>
      <c r="F998" s="4">
        <v>68903182597.959854</v>
      </c>
      <c r="G998" s="4">
        <v>-4.6114934000969816</v>
      </c>
      <c r="H998" s="4">
        <v>-10.048681963799719</v>
      </c>
      <c r="I998" s="4">
        <v>-8.4998482070036818</v>
      </c>
      <c r="J998" s="4">
        <v>485292432</v>
      </c>
      <c r="K998" s="4">
        <v>483555688</v>
      </c>
      <c r="L998" s="4">
        <v>90555416400</v>
      </c>
      <c r="M998" s="4">
        <v>90232004500</v>
      </c>
      <c r="N998" s="4">
        <v>81412</v>
      </c>
      <c r="O998" s="4">
        <f t="shared" si="150"/>
        <v>91040708832</v>
      </c>
      <c r="P998" s="4">
        <f t="shared" si="156"/>
        <v>325148644</v>
      </c>
      <c r="Q998" s="4">
        <f t="shared" si="157"/>
        <v>483555688</v>
      </c>
      <c r="R998" s="4">
        <f t="shared" si="151"/>
        <v>0.8882887033451432</v>
      </c>
      <c r="S998" s="4">
        <f t="shared" si="152"/>
        <v>8.1411169005346867E-2</v>
      </c>
      <c r="T998" s="4">
        <f t="shared" si="153"/>
        <v>1000010.207378954</v>
      </c>
      <c r="U998" s="4">
        <f t="shared" si="154"/>
        <v>0.35714643281172825</v>
      </c>
      <c r="V998" s="4">
        <f t="shared" si="155"/>
        <v>0.5311422705334149</v>
      </c>
      <c r="X998">
        <v>1034981230979.064</v>
      </c>
      <c r="Y998">
        <v>68903182597.959854</v>
      </c>
      <c r="AA998">
        <f t="shared" si="158"/>
        <v>12.014932474086528</v>
      </c>
      <c r="AB998">
        <f t="shared" si="159"/>
        <v>10.838239282180636</v>
      </c>
    </row>
    <row r="999" spans="1:28" x14ac:dyDescent="0.55000000000000004">
      <c r="A999" s="4">
        <v>29.661075722066439</v>
      </c>
      <c r="B999" s="4">
        <v>33.010213919108537</v>
      </c>
      <c r="C999" s="4">
        <v>10</v>
      </c>
      <c r="D999" s="4">
        <v>1</v>
      </c>
      <c r="E999" s="4">
        <v>589434483571.63794</v>
      </c>
      <c r="F999" s="4">
        <v>392247499061.66425</v>
      </c>
      <c r="G999" s="4">
        <v>-5.0147749542764357</v>
      </c>
      <c r="H999" s="4">
        <v>-9.3732781944366863</v>
      </c>
      <c r="I999" s="4">
        <v>-7.3537958861645247</v>
      </c>
      <c r="J999" s="4">
        <v>860218153</v>
      </c>
      <c r="K999" s="4">
        <v>828568272</v>
      </c>
      <c r="L999" s="4">
        <v>90569629000</v>
      </c>
      <c r="M999" s="4">
        <v>87247085300</v>
      </c>
      <c r="N999" s="4">
        <v>2011</v>
      </c>
      <c r="O999" s="4">
        <f t="shared" si="150"/>
        <v>91429847153</v>
      </c>
      <c r="P999" s="4">
        <f t="shared" si="156"/>
        <v>3354193581</v>
      </c>
      <c r="Q999" s="4">
        <f t="shared" si="157"/>
        <v>828568272</v>
      </c>
      <c r="R999" s="4">
        <f t="shared" si="151"/>
        <v>4.5748319430092748</v>
      </c>
      <c r="S999" s="4">
        <f t="shared" si="152"/>
        <v>9.3211532550355539E-2</v>
      </c>
      <c r="T999" s="4">
        <f t="shared" si="153"/>
        <v>21574.5835839959</v>
      </c>
      <c r="U999" s="4">
        <f t="shared" si="154"/>
        <v>3.6685980404047323</v>
      </c>
      <c r="V999" s="4">
        <f t="shared" si="155"/>
        <v>0.9062339026045424</v>
      </c>
      <c r="X999">
        <v>589434483571.63794</v>
      </c>
      <c r="Y999">
        <v>392247499061.66425</v>
      </c>
      <c r="AA999">
        <f t="shared" si="158"/>
        <v>11.770435539703252</v>
      </c>
      <c r="AB999">
        <f t="shared" si="159"/>
        <v>11.593560183241303</v>
      </c>
    </row>
    <row r="1000" spans="1:28" x14ac:dyDescent="0.55000000000000004">
      <c r="A1000" s="4">
        <v>54.532356130668752</v>
      </c>
      <c r="B1000" s="4">
        <v>31.321899606822001</v>
      </c>
      <c r="C1000" s="4">
        <v>1</v>
      </c>
      <c r="D1000" s="4">
        <v>4</v>
      </c>
      <c r="E1000" s="4">
        <v>139310726427.88882</v>
      </c>
      <c r="F1000" s="4">
        <v>9274518352.2167912</v>
      </c>
      <c r="G1000" s="4">
        <v>-4.0054498477421756</v>
      </c>
      <c r="H1000" s="4">
        <v>-10.14939789954482</v>
      </c>
      <c r="I1000" s="4">
        <v>-7.1358360182334124</v>
      </c>
      <c r="J1000" s="4">
        <v>815161332</v>
      </c>
      <c r="K1000" s="4">
        <v>813723062</v>
      </c>
      <c r="L1000" s="4">
        <v>90544759200</v>
      </c>
      <c r="M1000" s="4">
        <v>90384952200</v>
      </c>
      <c r="N1000" s="4">
        <v>791825</v>
      </c>
      <c r="O1000" s="4">
        <f t="shared" si="150"/>
        <v>91359920532</v>
      </c>
      <c r="P1000" s="4">
        <f t="shared" si="156"/>
        <v>161245270</v>
      </c>
      <c r="Q1000" s="4">
        <f t="shared" si="157"/>
        <v>813723062</v>
      </c>
      <c r="R1000" s="4">
        <f t="shared" si="151"/>
        <v>1.0671729203819795</v>
      </c>
      <c r="S1000" s="4">
        <f t="shared" si="152"/>
        <v>5.7020405972347199E-2</v>
      </c>
      <c r="T1000" s="4">
        <f t="shared" si="153"/>
        <v>13886695.236508945</v>
      </c>
      <c r="U1000" s="4">
        <f t="shared" si="154"/>
        <v>0.1764945383720225</v>
      </c>
      <c r="V1000" s="4">
        <f t="shared" si="155"/>
        <v>0.89067838200995697</v>
      </c>
      <c r="X1000">
        <v>139310726427.88882</v>
      </c>
      <c r="Y1000">
        <v>9274518352.2167912</v>
      </c>
      <c r="AA1000">
        <f t="shared" si="158"/>
        <v>11.143984556833848</v>
      </c>
      <c r="AB1000">
        <f t="shared" si="159"/>
        <v>9.9672913649279558</v>
      </c>
    </row>
    <row r="1001" spans="1:28" x14ac:dyDescent="0.55000000000000004">
      <c r="A1001" s="4">
        <v>58.446356135187173</v>
      </c>
      <c r="B1001" s="4">
        <v>11.455151530491451</v>
      </c>
      <c r="C1001" s="4">
        <v>8</v>
      </c>
      <c r="D1001" s="4">
        <v>2</v>
      </c>
      <c r="E1001" s="4">
        <v>137530080158.17886</v>
      </c>
      <c r="F1001" s="4">
        <v>73208980794.200577</v>
      </c>
      <c r="G1001" s="4">
        <v>-5.1619527631079896</v>
      </c>
      <c r="H1001" s="4">
        <v>-8.784338740325234</v>
      </c>
      <c r="I1001" s="4">
        <v>-7.8333262435887807</v>
      </c>
      <c r="J1001" s="4">
        <v>234237690</v>
      </c>
      <c r="K1001" s="4">
        <v>231034426</v>
      </c>
      <c r="L1001" s="4">
        <v>90615367300</v>
      </c>
      <c r="M1001" s="4">
        <v>89384850900</v>
      </c>
      <c r="N1001" s="4">
        <v>3380</v>
      </c>
      <c r="O1001" s="4">
        <f t="shared" si="150"/>
        <v>90849604990</v>
      </c>
      <c r="P1001" s="4">
        <f t="shared" si="156"/>
        <v>1233719664</v>
      </c>
      <c r="Q1001" s="4">
        <f t="shared" si="157"/>
        <v>231034426</v>
      </c>
      <c r="R1001" s="4">
        <f t="shared" si="151"/>
        <v>1.6122844894716146</v>
      </c>
      <c r="S1001" s="4">
        <f t="shared" si="152"/>
        <v>5.3565332823450051E-2</v>
      </c>
      <c r="T1001" s="4">
        <f t="shared" si="153"/>
        <v>63100.513370100627</v>
      </c>
      <c r="U1001" s="4">
        <f t="shared" si="154"/>
        <v>1.3579802181152003</v>
      </c>
      <c r="V1001" s="4">
        <f t="shared" si="155"/>
        <v>0.2543042713564142</v>
      </c>
      <c r="X1001">
        <v>137530080158.17886</v>
      </c>
      <c r="Y1001">
        <v>73208980794.200577</v>
      </c>
      <c r="AA1001">
        <f t="shared" si="158"/>
        <v>11.13839769611528</v>
      </c>
      <c r="AB1001">
        <f t="shared" si="159"/>
        <v>10.864564360704875</v>
      </c>
    </row>
    <row r="1002" spans="1:28" x14ac:dyDescent="0.55000000000000004">
      <c r="A1002" s="4">
        <v>68.47165909056676</v>
      </c>
      <c r="B1002" s="4">
        <v>39.584793547072174</v>
      </c>
      <c r="C1002" s="4">
        <v>5</v>
      </c>
      <c r="D1002" s="4">
        <v>1</v>
      </c>
      <c r="E1002" s="4">
        <v>56876565117.583565</v>
      </c>
      <c r="F1002" s="4">
        <v>18918913631.106331</v>
      </c>
      <c r="G1002" s="4">
        <v>-3.8566666192559569</v>
      </c>
      <c r="H1002" s="4">
        <v>-8.6509841333389961</v>
      </c>
      <c r="I1002" s="4">
        <v>-8.8409149344211642</v>
      </c>
      <c r="J1002" s="4">
        <v>1226989184</v>
      </c>
      <c r="K1002" s="4">
        <v>1203333438</v>
      </c>
      <c r="L1002" s="4">
        <v>90270341400</v>
      </c>
      <c r="M1002" s="4">
        <v>88544811800</v>
      </c>
      <c r="N1002" s="4">
        <v>28796</v>
      </c>
      <c r="O1002" s="4">
        <f t="shared" si="150"/>
        <v>91497330584</v>
      </c>
      <c r="P1002" s="4">
        <f t="shared" si="156"/>
        <v>1749185346</v>
      </c>
      <c r="Q1002" s="4">
        <f t="shared" si="157"/>
        <v>1203333438</v>
      </c>
      <c r="R1002" s="4">
        <f t="shared" si="151"/>
        <v>3.2268906263767025</v>
      </c>
      <c r="S1002" s="4">
        <f t="shared" si="152"/>
        <v>4.6385067295853434E-2</v>
      </c>
      <c r="T1002" s="4">
        <f t="shared" si="153"/>
        <v>620803.23860119097</v>
      </c>
      <c r="U1002" s="4">
        <f t="shared" si="154"/>
        <v>1.9117337465863484</v>
      </c>
      <c r="V1002" s="4">
        <f t="shared" si="155"/>
        <v>1.3151568797903543</v>
      </c>
      <c r="X1002">
        <v>56876565117.583565</v>
      </c>
      <c r="Y1002">
        <v>18918913631.106331</v>
      </c>
      <c r="AA1002">
        <f t="shared" si="158"/>
        <v>10.754933360655548</v>
      </c>
      <c r="AB1002">
        <f t="shared" si="159"/>
        <v>10.276896194562516</v>
      </c>
    </row>
    <row r="1003" spans="1:28" x14ac:dyDescent="0.55000000000000004">
      <c r="A1003" s="4">
        <v>36.371177771479061</v>
      </c>
      <c r="B1003" s="4">
        <v>33.395535987486802</v>
      </c>
      <c r="C1003" s="4">
        <v>7</v>
      </c>
      <c r="D1003" s="4">
        <v>4</v>
      </c>
      <c r="E1003" s="4">
        <v>173399459774.7464</v>
      </c>
      <c r="F1003" s="4">
        <v>80777717378.148544</v>
      </c>
      <c r="G1003" s="4">
        <v>-4.6826712607761101</v>
      </c>
      <c r="H1003" s="4">
        <v>-9.5378867825123663</v>
      </c>
      <c r="I1003" s="4">
        <v>-7.0879533622826578</v>
      </c>
      <c r="J1003" s="4">
        <v>872856566</v>
      </c>
      <c r="K1003" s="4">
        <v>869417387</v>
      </c>
      <c r="L1003" s="4">
        <v>90639024000</v>
      </c>
      <c r="M1003" s="4">
        <v>90263625100</v>
      </c>
      <c r="N1003" s="4">
        <v>2841</v>
      </c>
      <c r="O1003" s="4">
        <f t="shared" si="150"/>
        <v>91511880566</v>
      </c>
      <c r="P1003" s="4">
        <f t="shared" si="156"/>
        <v>378838079</v>
      </c>
      <c r="Q1003" s="4">
        <f t="shared" si="157"/>
        <v>869417387</v>
      </c>
      <c r="R1003" s="4">
        <f t="shared" si="151"/>
        <v>1.3640365144717312</v>
      </c>
      <c r="S1003" s="4">
        <f t="shared" si="152"/>
        <v>8.0244646965027908E-2</v>
      </c>
      <c r="T1003" s="4">
        <f t="shared" si="153"/>
        <v>35404.230779881931</v>
      </c>
      <c r="U1003" s="4">
        <f t="shared" si="154"/>
        <v>0.41397693573434463</v>
      </c>
      <c r="V1003" s="4">
        <f t="shared" si="155"/>
        <v>0.95005957873738667</v>
      </c>
      <c r="X1003">
        <v>173399459774.7464</v>
      </c>
      <c r="Y1003">
        <v>80777717378.148544</v>
      </c>
      <c r="AA1003">
        <f t="shared" si="158"/>
        <v>11.239047740099753</v>
      </c>
      <c r="AB1003">
        <f t="shared" si="159"/>
        <v>10.907291576686399</v>
      </c>
    </row>
    <row r="1004" spans="1:28" x14ac:dyDescent="0.55000000000000004">
      <c r="A1004" s="4">
        <v>52.791045804419717</v>
      </c>
      <c r="B1004" s="4">
        <v>16.452745806793509</v>
      </c>
      <c r="C1004" s="4">
        <v>7</v>
      </c>
      <c r="D1004" s="4">
        <v>3</v>
      </c>
      <c r="E1004" s="4">
        <v>1422265667758.5359</v>
      </c>
      <c r="F1004" s="4">
        <v>662576903188.84888</v>
      </c>
      <c r="G1004" s="4">
        <v>-4.5717830437918217</v>
      </c>
      <c r="H1004" s="4">
        <v>-9.0600795676355865</v>
      </c>
      <c r="I1004" s="4">
        <v>-8.3599491509272905</v>
      </c>
      <c r="J1004" s="4">
        <v>350761716</v>
      </c>
      <c r="K1004" s="4">
        <v>324183554</v>
      </c>
      <c r="L1004" s="4">
        <v>90623533700</v>
      </c>
      <c r="M1004" s="4">
        <v>83823075300</v>
      </c>
      <c r="N1004" s="4">
        <v>3262</v>
      </c>
      <c r="O1004" s="4">
        <f t="shared" si="150"/>
        <v>90974295416</v>
      </c>
      <c r="P1004" s="4">
        <f t="shared" si="156"/>
        <v>6827036562</v>
      </c>
      <c r="Q1004" s="4">
        <f t="shared" si="157"/>
        <v>324183554</v>
      </c>
      <c r="R1004" s="4">
        <f t="shared" si="151"/>
        <v>7.8607040409595612</v>
      </c>
      <c r="S1004" s="4">
        <f t="shared" si="152"/>
        <v>5.8698809158198022E-2</v>
      </c>
      <c r="T1004" s="4">
        <f t="shared" si="153"/>
        <v>55571.825847584863</v>
      </c>
      <c r="U1004" s="4">
        <f t="shared" si="154"/>
        <v>7.5043577208065999</v>
      </c>
      <c r="V1004" s="4">
        <f t="shared" si="155"/>
        <v>0.35634632015296114</v>
      </c>
      <c r="X1004">
        <v>1422265667758.5359</v>
      </c>
      <c r="Y1004">
        <v>662576903188.84888</v>
      </c>
      <c r="AA1004">
        <f t="shared" si="158"/>
        <v>12.152980726678583</v>
      </c>
      <c r="AB1004">
        <f t="shared" si="159"/>
        <v>11.821236292710349</v>
      </c>
    </row>
    <row r="1005" spans="1:28" x14ac:dyDescent="0.55000000000000004">
      <c r="A1005" s="4">
        <v>70.764778589029419</v>
      </c>
      <c r="B1005" s="4">
        <v>36.887430627460162</v>
      </c>
      <c r="C1005" s="4">
        <v>8</v>
      </c>
      <c r="D1005" s="4">
        <v>2</v>
      </c>
      <c r="E1005" s="4">
        <v>23706947930.889347</v>
      </c>
      <c r="F1005" s="4">
        <v>12619504720.461536</v>
      </c>
      <c r="G1005" s="4">
        <v>-4.6071733808780779</v>
      </c>
      <c r="H1005" s="4">
        <v>-8.9436542140829065</v>
      </c>
      <c r="I1005" s="4">
        <v>-7.8563148537674463</v>
      </c>
      <c r="J1005" s="4">
        <v>1104997408</v>
      </c>
      <c r="K1005" s="4">
        <v>1099696368</v>
      </c>
      <c r="L1005" s="4">
        <v>90199673000</v>
      </c>
      <c r="M1005" s="4">
        <v>89768869100</v>
      </c>
      <c r="N1005" s="4">
        <v>29530</v>
      </c>
      <c r="O1005" s="4">
        <f t="shared" si="150"/>
        <v>91304670408</v>
      </c>
      <c r="P1005" s="4">
        <f t="shared" si="156"/>
        <v>436104940</v>
      </c>
      <c r="Q1005" s="4">
        <f t="shared" si="157"/>
        <v>1099696368</v>
      </c>
      <c r="R1005" s="4">
        <f t="shared" si="151"/>
        <v>1.6820621564452141</v>
      </c>
      <c r="S1005" s="4">
        <f t="shared" si="152"/>
        <v>4.5022023981262267E-2</v>
      </c>
      <c r="T1005" s="4">
        <f t="shared" si="153"/>
        <v>655901.20986764389</v>
      </c>
      <c r="U1005" s="4">
        <f t="shared" si="154"/>
        <v>0.47763705629869846</v>
      </c>
      <c r="V1005" s="4">
        <f t="shared" si="155"/>
        <v>1.2044251001465156</v>
      </c>
      <c r="X1005">
        <v>23706947930.889347</v>
      </c>
      <c r="Y1005">
        <v>12619504720.461536</v>
      </c>
      <c r="AA1005">
        <f t="shared" si="158"/>
        <v>10.374875645834251</v>
      </c>
      <c r="AB1005">
        <f t="shared" si="159"/>
        <v>10.101042310423846</v>
      </c>
    </row>
    <row r="1006" spans="1:28" x14ac:dyDescent="0.55000000000000004">
      <c r="A1006" s="4">
        <v>62.455621524629933</v>
      </c>
      <c r="B1006" s="4">
        <v>12.064097104936721</v>
      </c>
      <c r="C1006" s="4">
        <v>6</v>
      </c>
      <c r="D1006" s="4">
        <v>3</v>
      </c>
      <c r="E1006" s="4">
        <v>1414765407057.8789</v>
      </c>
      <c r="F1006" s="4">
        <v>564918903613.42273</v>
      </c>
      <c r="G1006" s="4">
        <v>-3.710682309664731</v>
      </c>
      <c r="H1006" s="4">
        <v>-9.9595277060473286</v>
      </c>
      <c r="I1006" s="4">
        <v>-8.908525966580088</v>
      </c>
      <c r="J1006" s="4">
        <v>251732354</v>
      </c>
      <c r="K1006" s="4">
        <v>230841488</v>
      </c>
      <c r="L1006" s="4">
        <v>90557314400</v>
      </c>
      <c r="M1006" s="4">
        <v>83160215100</v>
      </c>
      <c r="N1006" s="4">
        <v>4770</v>
      </c>
      <c r="O1006" s="4">
        <f t="shared" si="150"/>
        <v>90809046754</v>
      </c>
      <c r="P1006" s="4">
        <f t="shared" si="156"/>
        <v>7417990166</v>
      </c>
      <c r="Q1006" s="4">
        <f t="shared" si="157"/>
        <v>230841488</v>
      </c>
      <c r="R1006" s="4">
        <f t="shared" si="151"/>
        <v>8.4229841931063785</v>
      </c>
      <c r="S1006" s="4">
        <f t="shared" si="152"/>
        <v>5.0432013838898324E-2</v>
      </c>
      <c r="T1006" s="4">
        <f t="shared" si="153"/>
        <v>94582.778614342955</v>
      </c>
      <c r="U1006" s="4">
        <f t="shared" si="154"/>
        <v>8.1687788069124831</v>
      </c>
      <c r="V1006" s="4">
        <f t="shared" si="155"/>
        <v>0.2542053861938946</v>
      </c>
      <c r="X1006">
        <v>1414765407057.8789</v>
      </c>
      <c r="Y1006">
        <v>564918903613.42273</v>
      </c>
      <c r="AA1006">
        <f t="shared" si="158"/>
        <v>12.150684432180636</v>
      </c>
      <c r="AB1006">
        <f t="shared" si="159"/>
        <v>11.751986107569815</v>
      </c>
    </row>
    <row r="1007" spans="1:28" x14ac:dyDescent="0.55000000000000004">
      <c r="A1007" s="4">
        <v>51.719547083229187</v>
      </c>
      <c r="B1007" s="4">
        <v>13.539525004979719</v>
      </c>
      <c r="C1007" s="4">
        <v>8</v>
      </c>
      <c r="D1007" s="4">
        <v>1</v>
      </c>
      <c r="E1007" s="4">
        <v>1021917576577.375</v>
      </c>
      <c r="F1007" s="4">
        <v>544209624008.98145</v>
      </c>
      <c r="G1007" s="4">
        <v>-4.0839077031748428</v>
      </c>
      <c r="H1007" s="4">
        <v>-9.9075897081406001</v>
      </c>
      <c r="I1007" s="4">
        <v>-7.3974300576419996</v>
      </c>
      <c r="J1007" s="4">
        <v>278264270</v>
      </c>
      <c r="K1007" s="4">
        <v>251923266</v>
      </c>
      <c r="L1007" s="4">
        <v>90647651800</v>
      </c>
      <c r="M1007" s="4">
        <v>82146584400</v>
      </c>
      <c r="N1007" s="4">
        <v>3425</v>
      </c>
      <c r="O1007" s="4">
        <f t="shared" si="150"/>
        <v>90925916070</v>
      </c>
      <c r="P1007" s="4">
        <f t="shared" si="156"/>
        <v>8527408404</v>
      </c>
      <c r="Q1007" s="4">
        <f t="shared" si="157"/>
        <v>251923266</v>
      </c>
      <c r="R1007" s="4">
        <f t="shared" si="151"/>
        <v>9.6554778323499839</v>
      </c>
      <c r="S1007" s="4">
        <f t="shared" si="152"/>
        <v>5.9778525072097237E-2</v>
      </c>
      <c r="T1007" s="4">
        <f t="shared" si="153"/>
        <v>57294.822779069938</v>
      </c>
      <c r="U1007" s="4">
        <f t="shared" si="154"/>
        <v>9.3784135179183803</v>
      </c>
      <c r="V1007" s="4">
        <f t="shared" si="155"/>
        <v>0.27706431443160273</v>
      </c>
      <c r="X1007">
        <v>1021917576577.375</v>
      </c>
      <c r="Y1007">
        <v>544209624008.98145</v>
      </c>
      <c r="AA1007">
        <f t="shared" si="158"/>
        <v>12.009415868909102</v>
      </c>
      <c r="AB1007">
        <f t="shared" si="159"/>
        <v>11.735766217739654</v>
      </c>
    </row>
    <row r="1008" spans="1:28" x14ac:dyDescent="0.55000000000000004">
      <c r="A1008" s="4">
        <v>74.468214412337716</v>
      </c>
      <c r="B1008" s="4">
        <v>34.038967157812536</v>
      </c>
      <c r="C1008" s="4">
        <v>3</v>
      </c>
      <c r="D1008" s="4">
        <v>5</v>
      </c>
      <c r="E1008" s="4">
        <v>435753954294.60907</v>
      </c>
      <c r="F1008" s="4">
        <v>87009078350.359482</v>
      </c>
      <c r="G1008" s="4">
        <v>-4.7870764149014224</v>
      </c>
      <c r="H1008" s="4">
        <v>-9.5695460166884558</v>
      </c>
      <c r="I1008" s="4">
        <v>-7.4508384093302134</v>
      </c>
      <c r="J1008" s="4">
        <v>991899359</v>
      </c>
      <c r="K1008" s="4">
        <v>963605816</v>
      </c>
      <c r="L1008" s="4">
        <v>90107029300</v>
      </c>
      <c r="M1008" s="4">
        <v>87561410200</v>
      </c>
      <c r="N1008" s="4">
        <v>34096</v>
      </c>
      <c r="O1008" s="4">
        <f t="shared" si="150"/>
        <v>91098928659</v>
      </c>
      <c r="P1008" s="4">
        <f t="shared" si="156"/>
        <v>2573912643</v>
      </c>
      <c r="Q1008" s="4">
        <f t="shared" si="157"/>
        <v>963605816</v>
      </c>
      <c r="R1008" s="4">
        <f t="shared" si="151"/>
        <v>3.8831614279917392</v>
      </c>
      <c r="S1008" s="4">
        <f t="shared" si="152"/>
        <v>4.300356026045607E-2</v>
      </c>
      <c r="T1008" s="4">
        <f t="shared" si="153"/>
        <v>792864.58594343369</v>
      </c>
      <c r="U1008" s="4">
        <f t="shared" si="154"/>
        <v>2.8254038558835606</v>
      </c>
      <c r="V1008" s="4">
        <f t="shared" si="155"/>
        <v>1.0577575721081784</v>
      </c>
      <c r="X1008">
        <v>435753954294.60907</v>
      </c>
      <c r="Y1008">
        <v>87009078350.359482</v>
      </c>
      <c r="AA1008">
        <f t="shared" si="158"/>
        <v>11.639241336850388</v>
      </c>
      <c r="AB1008">
        <f t="shared" si="159"/>
        <v>10.939564568386128</v>
      </c>
    </row>
    <row r="1009" spans="1:28" x14ac:dyDescent="0.55000000000000004">
      <c r="A1009" s="4">
        <v>74.113355257469436</v>
      </c>
      <c r="B1009" s="4">
        <v>26.432897625642639</v>
      </c>
      <c r="C1009" s="4">
        <v>5</v>
      </c>
      <c r="D1009" s="4">
        <v>1</v>
      </c>
      <c r="E1009" s="4">
        <v>91833430006.209183</v>
      </c>
      <c r="F1009" s="4">
        <v>30546653567.140274</v>
      </c>
      <c r="G1009" s="4">
        <v>-5.4992893418008171</v>
      </c>
      <c r="H1009" s="4">
        <v>-9.1192991526229008</v>
      </c>
      <c r="I1009" s="4">
        <v>-7.9983975717796172</v>
      </c>
      <c r="J1009" s="4">
        <v>689098053</v>
      </c>
      <c r="K1009" s="4">
        <v>668291243</v>
      </c>
      <c r="L1009" s="4">
        <v>90045839200</v>
      </c>
      <c r="M1009" s="4">
        <v>87352877100</v>
      </c>
      <c r="N1009" s="4">
        <v>24148</v>
      </c>
      <c r="O1009" s="4">
        <f t="shared" si="150"/>
        <v>90734937253</v>
      </c>
      <c r="P1009" s="4">
        <f t="shared" si="156"/>
        <v>2713768910</v>
      </c>
      <c r="Q1009" s="4">
        <f t="shared" si="157"/>
        <v>668291243</v>
      </c>
      <c r="R1009" s="4">
        <f t="shared" si="151"/>
        <v>3.7274067248976666</v>
      </c>
      <c r="S1009" s="4">
        <f t="shared" si="152"/>
        <v>4.3187770329394859E-2</v>
      </c>
      <c r="T1009" s="4">
        <f t="shared" si="153"/>
        <v>559139.77072264289</v>
      </c>
      <c r="U1009" s="4">
        <f t="shared" si="154"/>
        <v>2.9908753917281996</v>
      </c>
      <c r="V1009" s="4">
        <f t="shared" si="155"/>
        <v>0.73653133316946673</v>
      </c>
      <c r="X1009">
        <v>91833430006.209183</v>
      </c>
      <c r="Y1009">
        <v>30546653567.140274</v>
      </c>
      <c r="AA1009">
        <f t="shared" si="158"/>
        <v>10.963000805649351</v>
      </c>
      <c r="AB1009">
        <f t="shared" si="159"/>
        <v>10.484963639556321</v>
      </c>
    </row>
    <row r="1010" spans="1:28" x14ac:dyDescent="0.55000000000000004">
      <c r="A1010" s="4">
        <v>25.562717682255379</v>
      </c>
      <c r="B1010" s="4">
        <v>49.380236390894751</v>
      </c>
      <c r="C1010" s="4">
        <v>4</v>
      </c>
      <c r="D1010" s="4">
        <v>5</v>
      </c>
      <c r="E1010" s="4">
        <v>183370419682.56485</v>
      </c>
      <c r="F1010" s="4">
        <v>48812373672.219223</v>
      </c>
      <c r="G1010" s="4">
        <v>-5.2366569280345807</v>
      </c>
      <c r="H1010" s="4">
        <v>-8.5885012371614842</v>
      </c>
      <c r="I1010" s="4">
        <v>-7.4473589535087692</v>
      </c>
      <c r="J1010" s="4">
        <v>1713162582</v>
      </c>
      <c r="K1010" s="4">
        <v>1708813990</v>
      </c>
      <c r="L1010" s="4">
        <v>90612958000</v>
      </c>
      <c r="M1010" s="4">
        <v>90340021800</v>
      </c>
      <c r="N1010" s="4">
        <v>2073</v>
      </c>
      <c r="O1010" s="4">
        <f t="shared" si="150"/>
        <v>92326120582</v>
      </c>
      <c r="P1010" s="4">
        <f t="shared" si="156"/>
        <v>277284792</v>
      </c>
      <c r="Q1010" s="4">
        <f t="shared" si="157"/>
        <v>1708813990</v>
      </c>
      <c r="R1010" s="4">
        <f t="shared" si="151"/>
        <v>2.151177553524557</v>
      </c>
      <c r="S1010" s="4">
        <f t="shared" si="152"/>
        <v>0.10284130214464261</v>
      </c>
      <c r="T1010" s="4">
        <f t="shared" si="153"/>
        <v>20157.271026035822</v>
      </c>
      <c r="U1010" s="4">
        <f t="shared" si="154"/>
        <v>0.30033189984813435</v>
      </c>
      <c r="V1010" s="4">
        <f t="shared" si="155"/>
        <v>1.8508456536764226</v>
      </c>
      <c r="X1010">
        <v>183370419682.56485</v>
      </c>
      <c r="Y1010">
        <v>48812373672.219223</v>
      </c>
      <c r="AA1010">
        <f t="shared" si="158"/>
        <v>11.263329278963509</v>
      </c>
      <c r="AB1010">
        <f t="shared" si="159"/>
        <v>10.688529927256631</v>
      </c>
    </row>
    <row r="1011" spans="1:28" x14ac:dyDescent="0.55000000000000004">
      <c r="A1011" s="4">
        <v>45.484479699700017</v>
      </c>
      <c r="B1011" s="4">
        <v>16.427892298602419</v>
      </c>
      <c r="C1011" s="4">
        <v>1</v>
      </c>
      <c r="D1011" s="4">
        <v>4</v>
      </c>
      <c r="E1011" s="4">
        <v>102966194298.33722</v>
      </c>
      <c r="F1011" s="4">
        <v>6854905456.057354</v>
      </c>
      <c r="G1011" s="4">
        <v>-4.7026334022463967</v>
      </c>
      <c r="H1011" s="4">
        <v>-9.9439797689343497</v>
      </c>
      <c r="I1011" s="4">
        <v>-8.0048717291363847</v>
      </c>
      <c r="J1011" s="4">
        <v>344943924</v>
      </c>
      <c r="K1011" s="4">
        <v>344657405</v>
      </c>
      <c r="L1011" s="4">
        <v>90637121800</v>
      </c>
      <c r="M1011" s="4">
        <v>90558994000</v>
      </c>
      <c r="N1011" s="4">
        <v>503214</v>
      </c>
      <c r="O1011" s="4">
        <f t="shared" si="150"/>
        <v>90982065724</v>
      </c>
      <c r="P1011" s="4">
        <f t="shared" si="156"/>
        <v>78414319</v>
      </c>
      <c r="Q1011" s="4">
        <f t="shared" si="157"/>
        <v>344657405</v>
      </c>
      <c r="R1011" s="4">
        <f t="shared" si="151"/>
        <v>0.46500562570585674</v>
      </c>
      <c r="S1011" s="4">
        <f t="shared" si="152"/>
        <v>6.6857380642979788E-2</v>
      </c>
      <c r="T1011" s="4">
        <f t="shared" si="153"/>
        <v>7526678.3586269449</v>
      </c>
      <c r="U1011" s="4">
        <f t="shared" si="154"/>
        <v>8.618656696351007E-2</v>
      </c>
      <c r="V1011" s="4">
        <f t="shared" si="155"/>
        <v>0.37881905874234667</v>
      </c>
      <c r="X1011">
        <v>102966194298.33722</v>
      </c>
      <c r="Y1011">
        <v>6854905456.057354</v>
      </c>
      <c r="AA1011">
        <f t="shared" si="158"/>
        <v>11.012694661214393</v>
      </c>
      <c r="AB1011">
        <f t="shared" si="159"/>
        <v>9.8360014693085009</v>
      </c>
    </row>
    <row r="1012" spans="1:28" x14ac:dyDescent="0.55000000000000004">
      <c r="A1012" s="4">
        <v>43.660755847987843</v>
      </c>
      <c r="B1012" s="4">
        <v>29.059697970317721</v>
      </c>
      <c r="C1012" s="4">
        <v>6</v>
      </c>
      <c r="D1012" s="4">
        <v>5</v>
      </c>
      <c r="E1012" s="4">
        <v>65572041204.021721</v>
      </c>
      <c r="F1012" s="4">
        <v>26184135095.8564</v>
      </c>
      <c r="G1012" s="4">
        <v>-4.1557257682581028</v>
      </c>
      <c r="H1012" s="4">
        <v>-9.4442765644669233</v>
      </c>
      <c r="I1012" s="4">
        <v>-7.2540568136536114</v>
      </c>
      <c r="J1012" s="4">
        <v>716795771</v>
      </c>
      <c r="K1012" s="4">
        <v>715750884</v>
      </c>
      <c r="L1012" s="4">
        <v>90635955500</v>
      </c>
      <c r="M1012" s="4">
        <v>90489916100</v>
      </c>
      <c r="N1012" s="4">
        <v>3740</v>
      </c>
      <c r="O1012" s="4">
        <f t="shared" si="150"/>
        <v>91352751271</v>
      </c>
      <c r="P1012" s="4">
        <f t="shared" si="156"/>
        <v>147084287</v>
      </c>
      <c r="Q1012" s="4">
        <f t="shared" si="157"/>
        <v>715750884</v>
      </c>
      <c r="R1012" s="4">
        <f t="shared" si="151"/>
        <v>0.94450923370701778</v>
      </c>
      <c r="S1012" s="4">
        <f t="shared" si="152"/>
        <v>6.9216581241831984E-2</v>
      </c>
      <c r="T1012" s="4">
        <f t="shared" si="153"/>
        <v>54033.295677130038</v>
      </c>
      <c r="U1012" s="4">
        <f t="shared" si="154"/>
        <v>0.16100695923614949</v>
      </c>
      <c r="V1012" s="4">
        <f t="shared" si="155"/>
        <v>0.78350227447086829</v>
      </c>
      <c r="X1012">
        <v>65572041204.021721</v>
      </c>
      <c r="Y1012">
        <v>26184135095.8564</v>
      </c>
      <c r="AA1012">
        <f t="shared" si="158"/>
        <v>10.816718703109022</v>
      </c>
      <c r="AB1012">
        <f t="shared" si="159"/>
        <v>10.418038233028392</v>
      </c>
    </row>
    <row r="1013" spans="1:28" x14ac:dyDescent="0.55000000000000004">
      <c r="A1013" s="4">
        <v>49.296662952478741</v>
      </c>
      <c r="B1013" s="4">
        <v>20.241125436425218</v>
      </c>
      <c r="C1013" s="4">
        <v>1</v>
      </c>
      <c r="D1013" s="4">
        <v>1</v>
      </c>
      <c r="E1013" s="4">
        <v>429159652534.75323</v>
      </c>
      <c r="F1013" s="4">
        <v>28592775251.316185</v>
      </c>
      <c r="G1013" s="4">
        <v>-3.7223432054028871</v>
      </c>
      <c r="H1013" s="4">
        <v>-8.7568876297016516</v>
      </c>
      <c r="I1013" s="4">
        <v>-8.074886229849179</v>
      </c>
      <c r="J1013" s="4">
        <v>448334849</v>
      </c>
      <c r="K1013" s="4">
        <v>432403101</v>
      </c>
      <c r="L1013" s="4">
        <v>90621419400</v>
      </c>
      <c r="M1013" s="4">
        <v>87432279700</v>
      </c>
      <c r="N1013" s="4">
        <v>269922</v>
      </c>
      <c r="O1013" s="4">
        <f t="shared" si="150"/>
        <v>91069754249</v>
      </c>
      <c r="P1013" s="4">
        <f t="shared" si="156"/>
        <v>3205071448</v>
      </c>
      <c r="Q1013" s="4">
        <f t="shared" si="157"/>
        <v>432403101</v>
      </c>
      <c r="R1013" s="4">
        <f t="shared" si="151"/>
        <v>3.9941631324210376</v>
      </c>
      <c r="S1013" s="4">
        <f t="shared" si="152"/>
        <v>6.2360729891833375E-2</v>
      </c>
      <c r="T1013" s="4">
        <f t="shared" si="153"/>
        <v>4328397.0612304909</v>
      </c>
      <c r="U1013" s="4">
        <f t="shared" si="154"/>
        <v>3.5193588413962291</v>
      </c>
      <c r="V1013" s="4">
        <f t="shared" si="155"/>
        <v>0.47480429102480859</v>
      </c>
      <c r="X1013">
        <v>429159652534.75323</v>
      </c>
      <c r="Y1013">
        <v>28592775251.316185</v>
      </c>
      <c r="AA1013">
        <f t="shared" si="158"/>
        <v>11.632618884996646</v>
      </c>
      <c r="AB1013">
        <f t="shared" si="159"/>
        <v>10.456256310581416</v>
      </c>
    </row>
    <row r="1014" spans="1:28" x14ac:dyDescent="0.55000000000000004">
      <c r="A1014" s="4">
        <v>32.428628931628651</v>
      </c>
      <c r="B1014" s="4">
        <v>48.895302878273988</v>
      </c>
      <c r="C1014" s="4">
        <v>0</v>
      </c>
      <c r="D1014" s="4">
        <v>4</v>
      </c>
      <c r="E1014" s="4">
        <v>4299478341870.5967</v>
      </c>
      <c r="F1014" s="4">
        <v>0</v>
      </c>
      <c r="G1014" s="4">
        <v>-3.8432810655769698</v>
      </c>
      <c r="H1014" s="4">
        <v>-8.7793026793626527</v>
      </c>
      <c r="I1014" s="4">
        <v>-7.3836168661702182</v>
      </c>
      <c r="J1014" s="4">
        <v>1666656950</v>
      </c>
      <c r="K1014" s="4">
        <v>1666095697</v>
      </c>
      <c r="L1014" s="4">
        <v>90689152800</v>
      </c>
      <c r="M1014" s="4">
        <v>90663805700</v>
      </c>
      <c r="N1014" s="4">
        <v>3537051</v>
      </c>
      <c r="O1014" s="4">
        <f t="shared" si="150"/>
        <v>92355809750</v>
      </c>
      <c r="P1014" s="4">
        <f t="shared" si="156"/>
        <v>25908353</v>
      </c>
      <c r="Q1014" s="4">
        <f t="shared" si="157"/>
        <v>1666095697</v>
      </c>
      <c r="R1014" s="4">
        <f t="shared" si="151"/>
        <v>1.8320493909155509</v>
      </c>
      <c r="S1014" s="4">
        <f t="shared" si="152"/>
        <v>8.7482924320662084E-2</v>
      </c>
      <c r="T1014" s="4">
        <f t="shared" si="153"/>
        <v>40431330.199196421</v>
      </c>
      <c r="U1014" s="4">
        <f t="shared" si="154"/>
        <v>2.8052759290543714E-2</v>
      </c>
      <c r="V1014" s="4">
        <f t="shared" si="155"/>
        <v>1.8039966316250071</v>
      </c>
      <c r="X1014">
        <v>4299478341870.5967</v>
      </c>
      <c r="Y1014">
        <v>0</v>
      </c>
      <c r="AA1014">
        <f t="shared" si="158"/>
        <v>12.63341576558182</v>
      </c>
      <c r="AB1014" t="e">
        <f t="shared" si="159"/>
        <v>#NUM!</v>
      </c>
    </row>
    <row r="1015" spans="1:28" x14ac:dyDescent="0.55000000000000004">
      <c r="A1015" s="4">
        <v>65.686832331005519</v>
      </c>
      <c r="B1015" s="4">
        <v>25.92322556522662</v>
      </c>
      <c r="C1015" s="4">
        <v>2</v>
      </c>
      <c r="D1015" s="4">
        <v>1</v>
      </c>
      <c r="E1015" s="4">
        <v>949453660407.15991</v>
      </c>
      <c r="F1015" s="4">
        <v>126467832313.7881</v>
      </c>
      <c r="G1015" s="4">
        <v>-5.3011118113384059</v>
      </c>
      <c r="H1015" s="4">
        <v>-10.36748322953733</v>
      </c>
      <c r="I1015" s="4">
        <v>-8.5068028253542849</v>
      </c>
      <c r="J1015" s="4">
        <v>648563421</v>
      </c>
      <c r="K1015" s="4">
        <v>625422829</v>
      </c>
      <c r="L1015" s="4">
        <v>90340421800</v>
      </c>
      <c r="M1015" s="4">
        <v>87147261600</v>
      </c>
      <c r="N1015" s="4">
        <v>313333</v>
      </c>
      <c r="O1015" s="4">
        <f t="shared" si="150"/>
        <v>90988985221</v>
      </c>
      <c r="P1015" s="4">
        <f t="shared" si="156"/>
        <v>3216300792</v>
      </c>
      <c r="Q1015" s="4">
        <f t="shared" si="157"/>
        <v>625422829</v>
      </c>
      <c r="R1015" s="4">
        <f t="shared" si="151"/>
        <v>4.2221853685574917</v>
      </c>
      <c r="S1015" s="4">
        <f t="shared" si="152"/>
        <v>4.8168695301212178E-2</v>
      </c>
      <c r="T1015" s="4">
        <f t="shared" si="153"/>
        <v>6504909.4238621593</v>
      </c>
      <c r="U1015" s="4">
        <f t="shared" si="154"/>
        <v>3.534824335262162</v>
      </c>
      <c r="V1015" s="4">
        <f t="shared" si="155"/>
        <v>0.68736103329532927</v>
      </c>
      <c r="X1015">
        <v>949453660407.15991</v>
      </c>
      <c r="Y1015">
        <v>126467832313.7881</v>
      </c>
      <c r="AA1015">
        <f t="shared" si="158"/>
        <v>11.977473773158794</v>
      </c>
      <c r="AB1015">
        <f t="shared" si="159"/>
        <v>11.101980074720011</v>
      </c>
    </row>
    <row r="1016" spans="1:28" x14ac:dyDescent="0.55000000000000004">
      <c r="A1016" s="4">
        <v>32.767443362741602</v>
      </c>
      <c r="B1016" s="4">
        <v>45.757273479467599</v>
      </c>
      <c r="C1016" s="4">
        <v>2</v>
      </c>
      <c r="D1016" s="4">
        <v>3</v>
      </c>
      <c r="E1016" s="4">
        <v>1405496065499.5376</v>
      </c>
      <c r="F1016" s="4">
        <v>187105971008.21191</v>
      </c>
      <c r="G1016" s="4">
        <v>-4.8356816414351016</v>
      </c>
      <c r="H1016" s="4">
        <v>-9.8730230402342993</v>
      </c>
      <c r="I1016" s="4">
        <v>-8.2871221582115275</v>
      </c>
      <c r="J1016" s="4">
        <v>1470172320</v>
      </c>
      <c r="K1016" s="4">
        <v>1450538043</v>
      </c>
      <c r="L1016" s="4">
        <v>90725253800</v>
      </c>
      <c r="M1016" s="4">
        <v>89518048800</v>
      </c>
      <c r="N1016" s="4">
        <v>33921</v>
      </c>
      <c r="O1016" s="4">
        <f t="shared" si="150"/>
        <v>92195426120</v>
      </c>
      <c r="P1016" s="4">
        <f t="shared" si="156"/>
        <v>1226839277</v>
      </c>
      <c r="Q1016" s="4">
        <f t="shared" si="157"/>
        <v>1450538043</v>
      </c>
      <c r="R1016" s="4">
        <f t="shared" si="151"/>
        <v>2.9040240201451764</v>
      </c>
      <c r="S1016" s="4">
        <f t="shared" si="152"/>
        <v>8.6820185708558623E-2</v>
      </c>
      <c r="T1016" s="4">
        <f t="shared" si="153"/>
        <v>390704.0709849128</v>
      </c>
      <c r="U1016" s="4">
        <f t="shared" si="154"/>
        <v>1.3306942964862127</v>
      </c>
      <c r="V1016" s="4">
        <f t="shared" si="155"/>
        <v>1.5733297236589636</v>
      </c>
      <c r="X1016">
        <v>1405496065499.5376</v>
      </c>
      <c r="Y1016">
        <v>187105971008.21191</v>
      </c>
      <c r="AA1016">
        <f t="shared" si="158"/>
        <v>12.147829634195162</v>
      </c>
      <c r="AB1016">
        <f t="shared" si="159"/>
        <v>11.272087647118076</v>
      </c>
    </row>
    <row r="1017" spans="1:28" x14ac:dyDescent="0.55000000000000004">
      <c r="A1017" s="4">
        <v>44.23734549556653</v>
      </c>
      <c r="B1017" s="4">
        <v>27.126306456479586</v>
      </c>
      <c r="C1017" s="4">
        <v>2</v>
      </c>
      <c r="D1017" s="4">
        <v>3</v>
      </c>
      <c r="E1017" s="4">
        <v>614724606967.38281</v>
      </c>
      <c r="F1017" s="4">
        <v>81834910329.96521</v>
      </c>
      <c r="G1017" s="4">
        <v>-3.717304936427932</v>
      </c>
      <c r="H1017" s="4">
        <v>-8.6133019390530681</v>
      </c>
      <c r="I1017" s="4">
        <v>-7.6539507995378697</v>
      </c>
      <c r="J1017" s="4">
        <v>651995631</v>
      </c>
      <c r="K1017" s="4">
        <v>638113049</v>
      </c>
      <c r="L1017" s="4">
        <v>90651403000</v>
      </c>
      <c r="M1017" s="4">
        <v>88726504100</v>
      </c>
      <c r="N1017" s="4">
        <v>3559</v>
      </c>
      <c r="O1017" s="4">
        <f t="shared" si="150"/>
        <v>91303398631</v>
      </c>
      <c r="P1017" s="4">
        <f t="shared" si="156"/>
        <v>1938781482</v>
      </c>
      <c r="Q1017" s="4">
        <f t="shared" si="157"/>
        <v>638113049</v>
      </c>
      <c r="R1017" s="4">
        <f t="shared" si="151"/>
        <v>2.822342398681613</v>
      </c>
      <c r="S1017" s="4">
        <f t="shared" si="152"/>
        <v>6.845516374910042E-2</v>
      </c>
      <c r="T1017" s="4">
        <f t="shared" si="153"/>
        <v>51990.234265516156</v>
      </c>
      <c r="U1017" s="4">
        <f t="shared" si="154"/>
        <v>2.1234494126944043</v>
      </c>
      <c r="V1017" s="4">
        <f t="shared" si="155"/>
        <v>0.6988929859872085</v>
      </c>
      <c r="X1017">
        <v>614724606967.38281</v>
      </c>
      <c r="Y1017">
        <v>81834910329.96521</v>
      </c>
      <c r="AA1017">
        <f t="shared" si="158"/>
        <v>11.788680597952903</v>
      </c>
      <c r="AB1017">
        <f t="shared" si="159"/>
        <v>10.912938610875816</v>
      </c>
    </row>
    <row r="1018" spans="1:28" x14ac:dyDescent="0.55000000000000004">
      <c r="A1018" s="4">
        <v>47.604585773597009</v>
      </c>
      <c r="B1018" s="4">
        <v>47.605510444308841</v>
      </c>
      <c r="C1018" s="4">
        <v>6</v>
      </c>
      <c r="D1018" s="4">
        <v>2</v>
      </c>
      <c r="E1018" s="4">
        <v>50791393281.205109</v>
      </c>
      <c r="F1018" s="4">
        <v>20281768686.946972</v>
      </c>
      <c r="G1018" s="4">
        <v>-5.2018534107795036</v>
      </c>
      <c r="H1018" s="4">
        <v>-8.7331969309914061</v>
      </c>
      <c r="I1018" s="4">
        <v>-6.9938723896451869</v>
      </c>
      <c r="J1018" s="4">
        <v>1599040745</v>
      </c>
      <c r="K1018" s="4">
        <v>1591119955</v>
      </c>
      <c r="L1018" s="4">
        <v>90688308400</v>
      </c>
      <c r="M1018" s="4">
        <v>90232632200</v>
      </c>
      <c r="N1018" s="4">
        <v>9616</v>
      </c>
      <c r="O1018" s="4">
        <f t="shared" si="150"/>
        <v>92287349145</v>
      </c>
      <c r="P1018" s="4">
        <f t="shared" si="156"/>
        <v>463596990</v>
      </c>
      <c r="Q1018" s="4">
        <f t="shared" si="157"/>
        <v>1591119955</v>
      </c>
      <c r="R1018" s="4">
        <f t="shared" si="151"/>
        <v>2.226434028104622</v>
      </c>
      <c r="S1018" s="4">
        <f t="shared" si="152"/>
        <v>6.4287662908445245E-2</v>
      </c>
      <c r="T1018" s="4">
        <f t="shared" si="153"/>
        <v>149577.68823692578</v>
      </c>
      <c r="U1018" s="4">
        <f t="shared" si="154"/>
        <v>0.50234078050243469</v>
      </c>
      <c r="V1018" s="4">
        <f t="shared" si="155"/>
        <v>1.7240932476021875</v>
      </c>
      <c r="X1018">
        <v>50791393281.205109</v>
      </c>
      <c r="Y1018">
        <v>20281768686.946972</v>
      </c>
      <c r="AA1018">
        <f t="shared" si="158"/>
        <v>10.705790126316288</v>
      </c>
      <c r="AB1018">
        <f t="shared" si="159"/>
        <v>10.307105825290863</v>
      </c>
    </row>
    <row r="1019" spans="1:28" x14ac:dyDescent="0.55000000000000004">
      <c r="A1019" s="4">
        <v>26.330695248246531</v>
      </c>
      <c r="B1019" s="4">
        <v>10.19707966066912</v>
      </c>
      <c r="C1019" s="4">
        <v>2</v>
      </c>
      <c r="D1019" s="4">
        <v>3</v>
      </c>
      <c r="E1019" s="4">
        <v>168711317724.50357</v>
      </c>
      <c r="F1019" s="4">
        <v>22459611021.179749</v>
      </c>
      <c r="G1019" s="4">
        <v>-3.8987968203374148</v>
      </c>
      <c r="H1019" s="4">
        <v>-9.6779052893109796</v>
      </c>
      <c r="I1019" s="4">
        <v>-6.9636845732517587</v>
      </c>
      <c r="J1019" s="4">
        <v>199104385</v>
      </c>
      <c r="K1019" s="4">
        <v>198962645</v>
      </c>
      <c r="L1019" s="4">
        <v>90475704200</v>
      </c>
      <c r="M1019" s="4">
        <v>90391019100</v>
      </c>
      <c r="N1019" s="4">
        <v>120607</v>
      </c>
      <c r="O1019" s="4">
        <f t="shared" si="150"/>
        <v>90674808585</v>
      </c>
      <c r="P1019" s="4">
        <f t="shared" si="156"/>
        <v>84826840</v>
      </c>
      <c r="Q1019" s="4">
        <f t="shared" si="157"/>
        <v>198962645</v>
      </c>
      <c r="R1019" s="4">
        <f t="shared" si="151"/>
        <v>0.31297500312225224</v>
      </c>
      <c r="S1019" s="4">
        <f t="shared" si="152"/>
        <v>0.10092300405234897</v>
      </c>
      <c r="T1019" s="4">
        <f t="shared" si="153"/>
        <v>1195039.7348204271</v>
      </c>
      <c r="U1019" s="4">
        <f t="shared" si="154"/>
        <v>9.3550613807452346E-2</v>
      </c>
      <c r="V1019" s="4">
        <f t="shared" si="155"/>
        <v>0.21942438931479991</v>
      </c>
      <c r="X1019">
        <v>168711317724.50357</v>
      </c>
      <c r="Y1019">
        <v>22459611021.179749</v>
      </c>
      <c r="AA1019">
        <f t="shared" si="158"/>
        <v>11.227144217505728</v>
      </c>
      <c r="AB1019">
        <f t="shared" si="159"/>
        <v>10.351402230428642</v>
      </c>
    </row>
    <row r="1020" spans="1:28" x14ac:dyDescent="0.55000000000000004">
      <c r="A1020" s="4">
        <v>73.775596060377296</v>
      </c>
      <c r="B1020" s="4">
        <v>33.311912390522956</v>
      </c>
      <c r="C1020" s="4">
        <v>10</v>
      </c>
      <c r="D1020" s="4">
        <v>1</v>
      </c>
      <c r="E1020" s="4">
        <v>30860346067.069256</v>
      </c>
      <c r="F1020" s="4">
        <v>20536452994.125164</v>
      </c>
      <c r="G1020" s="4">
        <v>-4.5255294199372926</v>
      </c>
      <c r="H1020" s="4">
        <v>-10.11432729812822</v>
      </c>
      <c r="I1020" s="4">
        <v>-8.639347751283422</v>
      </c>
      <c r="J1020" s="4">
        <v>956996985</v>
      </c>
      <c r="K1020" s="4">
        <v>946868797</v>
      </c>
      <c r="L1020" s="4">
        <v>90112441500</v>
      </c>
      <c r="M1020" s="4">
        <v>89167013900</v>
      </c>
      <c r="N1020" s="4">
        <v>1611793</v>
      </c>
      <c r="O1020" s="4">
        <f t="shared" si="150"/>
        <v>91069438485</v>
      </c>
      <c r="P1020" s="4">
        <f t="shared" si="156"/>
        <v>955555788</v>
      </c>
      <c r="Q1020" s="4">
        <f t="shared" si="157"/>
        <v>946868797</v>
      </c>
      <c r="R1020" s="4">
        <f t="shared" si="151"/>
        <v>2.0889824475126719</v>
      </c>
      <c r="S1020" s="4">
        <f t="shared" si="152"/>
        <v>4.3364855660472428E-2</v>
      </c>
      <c r="T1020" s="4">
        <f t="shared" si="153"/>
        <v>37168185.514547169</v>
      </c>
      <c r="U1020" s="4">
        <f t="shared" si="154"/>
        <v>1.0492606563697975</v>
      </c>
      <c r="V1020" s="4">
        <f t="shared" si="155"/>
        <v>1.0397217911428742</v>
      </c>
      <c r="X1020">
        <v>30860346067.069256</v>
      </c>
      <c r="Y1020">
        <v>20536452994.125164</v>
      </c>
      <c r="AA1020">
        <f t="shared" si="158"/>
        <v>10.489400791920772</v>
      </c>
      <c r="AB1020">
        <f t="shared" si="159"/>
        <v>10.312525435458825</v>
      </c>
    </row>
    <row r="1021" spans="1:28" x14ac:dyDescent="0.55000000000000004">
      <c r="A1021" s="4">
        <v>72.598727744553912</v>
      </c>
      <c r="B1021" s="4">
        <v>47.775387970748625</v>
      </c>
      <c r="C1021" s="4">
        <v>9</v>
      </c>
      <c r="D1021" s="4">
        <v>4</v>
      </c>
      <c r="E1021" s="4">
        <v>2608974841506.8252</v>
      </c>
      <c r="F1021" s="4">
        <v>1562677001318.2524</v>
      </c>
      <c r="G1021" s="4">
        <v>-5.4127299634256234</v>
      </c>
      <c r="H1021" s="4">
        <v>-9.3433806268456205</v>
      </c>
      <c r="I1021" s="4">
        <v>-8.8221724030539264</v>
      </c>
      <c r="J1021" s="4">
        <v>1740038576</v>
      </c>
      <c r="K1021" s="4">
        <v>1215750671</v>
      </c>
      <c r="L1021" s="4">
        <v>90053441600</v>
      </c>
      <c r="M1021" s="4">
        <v>63124889900</v>
      </c>
      <c r="N1021" s="4">
        <v>41775</v>
      </c>
      <c r="O1021" s="4">
        <f t="shared" si="150"/>
        <v>91793480176</v>
      </c>
      <c r="P1021" s="4">
        <f t="shared" si="156"/>
        <v>27452839605</v>
      </c>
      <c r="Q1021" s="4">
        <f t="shared" si="157"/>
        <v>1215750671</v>
      </c>
      <c r="R1021" s="4">
        <f t="shared" si="151"/>
        <v>31.23161930567656</v>
      </c>
      <c r="S1021" s="4">
        <f t="shared" si="152"/>
        <v>4.3995503199512301E-2</v>
      </c>
      <c r="T1021" s="4">
        <f t="shared" si="153"/>
        <v>949528.86004183907</v>
      </c>
      <c r="U1021" s="4">
        <f t="shared" si="154"/>
        <v>29.907178104984546</v>
      </c>
      <c r="V1021" s="4">
        <f t="shared" si="155"/>
        <v>1.3244412006920137</v>
      </c>
      <c r="X1021">
        <v>2608974841506.8252</v>
      </c>
      <c r="Y1021">
        <v>1562677001318.2524</v>
      </c>
      <c r="AA1021">
        <f t="shared" si="158"/>
        <v>12.416469891193959</v>
      </c>
      <c r="AB1021">
        <f t="shared" si="159"/>
        <v>12.193869220475086</v>
      </c>
    </row>
    <row r="1022" spans="1:28" x14ac:dyDescent="0.55000000000000004">
      <c r="A1022" s="4">
        <v>67.13562158187375</v>
      </c>
      <c r="B1022" s="4">
        <v>19.157237208870452</v>
      </c>
      <c r="C1022" s="4">
        <v>0</v>
      </c>
      <c r="D1022" s="4">
        <v>4</v>
      </c>
      <c r="E1022" s="4">
        <v>115233497445.8344</v>
      </c>
      <c r="F1022" s="4">
        <v>0</v>
      </c>
      <c r="G1022" s="4">
        <v>-3.7121333333651449</v>
      </c>
      <c r="H1022" s="4">
        <v>-10.23947620107848</v>
      </c>
      <c r="I1022" s="4">
        <v>-8.731481280245676</v>
      </c>
      <c r="J1022" s="4">
        <v>442177500</v>
      </c>
      <c r="K1022" s="4">
        <v>442128062</v>
      </c>
      <c r="L1022" s="4">
        <v>90404627500</v>
      </c>
      <c r="M1022" s="4">
        <v>90395892100</v>
      </c>
      <c r="N1022" s="4">
        <v>3268431</v>
      </c>
      <c r="O1022" s="4">
        <f t="shared" si="150"/>
        <v>90846805000</v>
      </c>
      <c r="P1022" s="4">
        <f t="shared" si="156"/>
        <v>8784838</v>
      </c>
      <c r="Q1022" s="4">
        <f t="shared" si="157"/>
        <v>442128062</v>
      </c>
      <c r="R1022" s="4">
        <f t="shared" si="151"/>
        <v>0.4963442577865011</v>
      </c>
      <c r="S1022" s="4">
        <f t="shared" si="152"/>
        <v>4.7222489279492269E-2</v>
      </c>
      <c r="T1022" s="4">
        <f t="shared" si="153"/>
        <v>69213441.516294882</v>
      </c>
      <c r="U1022" s="4">
        <f t="shared" si="154"/>
        <v>9.6699471159167345E-3</v>
      </c>
      <c r="V1022" s="4">
        <f t="shared" si="155"/>
        <v>0.48667431067058436</v>
      </c>
      <c r="X1022">
        <v>115233497445.8344</v>
      </c>
      <c r="Y1022">
        <v>0</v>
      </c>
      <c r="AA1022">
        <f t="shared" si="158"/>
        <v>11.061578743333905</v>
      </c>
      <c r="AB1022" t="e">
        <f t="shared" si="159"/>
        <v>#NUM!</v>
      </c>
    </row>
    <row r="1023" spans="1:28" x14ac:dyDescent="0.55000000000000004">
      <c r="A1023" s="4">
        <v>66.046241536498002</v>
      </c>
      <c r="B1023" s="4">
        <v>27.018680188400719</v>
      </c>
      <c r="C1023" s="4">
        <v>7</v>
      </c>
      <c r="D1023" s="4">
        <v>2</v>
      </c>
      <c r="E1023" s="4">
        <v>272340907959.07422</v>
      </c>
      <c r="F1023" s="4">
        <v>126859037387.80348</v>
      </c>
      <c r="G1023" s="4">
        <v>-5.1269929911917593</v>
      </c>
      <c r="H1023" s="4">
        <v>-9.4034621633088999</v>
      </c>
      <c r="I1023" s="4">
        <v>-7.4546625877586923</v>
      </c>
      <c r="J1023" s="4">
        <v>686404730</v>
      </c>
      <c r="K1023" s="4">
        <v>660399951</v>
      </c>
      <c r="L1023" s="4">
        <v>90249712200</v>
      </c>
      <c r="M1023" s="4">
        <v>86862430100</v>
      </c>
      <c r="N1023" s="4">
        <v>14979</v>
      </c>
      <c r="O1023" s="4">
        <f t="shared" si="150"/>
        <v>90936116930</v>
      </c>
      <c r="P1023" s="4">
        <f t="shared" si="156"/>
        <v>3413286879</v>
      </c>
      <c r="Q1023" s="4">
        <f t="shared" si="157"/>
        <v>660399951</v>
      </c>
      <c r="R1023" s="4">
        <f t="shared" si="151"/>
        <v>4.4797237528140839</v>
      </c>
      <c r="S1023" s="4">
        <f t="shared" si="152"/>
        <v>4.7930163997309642E-2</v>
      </c>
      <c r="T1023" s="4">
        <f t="shared" si="153"/>
        <v>312517.18648074695</v>
      </c>
      <c r="U1023" s="4">
        <f t="shared" si="154"/>
        <v>3.7534997031239516</v>
      </c>
      <c r="V1023" s="4">
        <f t="shared" si="155"/>
        <v>0.72622404969013232</v>
      </c>
      <c r="X1023">
        <v>272340907959.07422</v>
      </c>
      <c r="Y1023">
        <v>126859037387.80348</v>
      </c>
      <c r="AA1023">
        <f t="shared" si="158"/>
        <v>11.435112881026024</v>
      </c>
      <c r="AB1023">
        <f t="shared" si="159"/>
        <v>11.103321411627492</v>
      </c>
    </row>
    <row r="1024" spans="1:28" x14ac:dyDescent="0.55000000000000004">
      <c r="A1024" s="4">
        <v>67.964626390883922</v>
      </c>
      <c r="B1024" s="4">
        <v>43.611897007060549</v>
      </c>
      <c r="C1024" s="4">
        <v>6</v>
      </c>
      <c r="D1024" s="4">
        <v>4</v>
      </c>
      <c r="E1024" s="4">
        <v>346168672916.93121</v>
      </c>
      <c r="F1024" s="4">
        <v>138241050703.38205</v>
      </c>
      <c r="G1024" s="4">
        <v>-4.3608797546289413</v>
      </c>
      <c r="H1024" s="4">
        <v>-10.154585201279589</v>
      </c>
      <c r="I1024" s="4">
        <v>-7.9200593484527362</v>
      </c>
      <c r="J1024" s="4">
        <v>1444610853</v>
      </c>
      <c r="K1024" s="4">
        <v>1404914642</v>
      </c>
      <c r="L1024" s="4">
        <v>90258136900</v>
      </c>
      <c r="M1024" s="4">
        <v>87800586100</v>
      </c>
      <c r="N1024" s="4">
        <v>2272162</v>
      </c>
      <c r="O1024" s="4">
        <f t="shared" si="150"/>
        <v>91702747753</v>
      </c>
      <c r="P1024" s="4">
        <f t="shared" si="156"/>
        <v>2497247011</v>
      </c>
      <c r="Q1024" s="4">
        <f t="shared" si="157"/>
        <v>1404914642</v>
      </c>
      <c r="R1024" s="4">
        <f t="shared" si="151"/>
        <v>4.2552287130047786</v>
      </c>
      <c r="S1024" s="4">
        <f t="shared" si="152"/>
        <v>4.6699003535098614E-2</v>
      </c>
      <c r="T1024" s="4">
        <f t="shared" si="153"/>
        <v>48655470.738091029</v>
      </c>
      <c r="U1024" s="4">
        <f t="shared" si="154"/>
        <v>2.7231975837041418</v>
      </c>
      <c r="V1024" s="4">
        <f t="shared" si="155"/>
        <v>1.5320311293006366</v>
      </c>
      <c r="X1024">
        <v>346168672916.93121</v>
      </c>
      <c r="Y1024">
        <v>138241050703.38205</v>
      </c>
      <c r="AA1024">
        <f t="shared" si="158"/>
        <v>11.539287763149705</v>
      </c>
      <c r="AB1024">
        <f t="shared" si="159"/>
        <v>11.140637026009722</v>
      </c>
    </row>
    <row r="1025" spans="1:28" x14ac:dyDescent="0.55000000000000004">
      <c r="A1025" s="4">
        <v>72.14312814461104</v>
      </c>
      <c r="B1025" s="4">
        <v>24.858546531912427</v>
      </c>
      <c r="C1025" s="4">
        <v>2</v>
      </c>
      <c r="D1025" s="4">
        <v>4</v>
      </c>
      <c r="E1025" s="4">
        <v>896773163622.7124</v>
      </c>
      <c r="F1025" s="4">
        <v>119341031368.50812</v>
      </c>
      <c r="G1025" s="4">
        <v>-5.5151807910569861</v>
      </c>
      <c r="H1025" s="4">
        <v>-8.9550290616954911</v>
      </c>
      <c r="I1025" s="4">
        <v>-7.8140422068223492</v>
      </c>
      <c r="J1025" s="4">
        <v>629769028</v>
      </c>
      <c r="K1025" s="4">
        <v>593085773</v>
      </c>
      <c r="L1025" s="4">
        <v>90213146600</v>
      </c>
      <c r="M1025" s="4">
        <v>85009018500</v>
      </c>
      <c r="N1025" s="4">
        <v>19158</v>
      </c>
      <c r="O1025" s="4">
        <f t="shared" ref="O1025:O1088" si="160">J1025+L1025</f>
        <v>90842915628</v>
      </c>
      <c r="P1025" s="4">
        <f t="shared" si="156"/>
        <v>5240811355</v>
      </c>
      <c r="Q1025" s="4">
        <f t="shared" si="157"/>
        <v>593085773</v>
      </c>
      <c r="R1025" s="4">
        <f t="shared" ref="R1025:R1088" si="161">U1025+V1025</f>
        <v>6.4219615670303849</v>
      </c>
      <c r="S1025" s="4">
        <f t="shared" ref="S1025:S1088" si="162">10^(0.000000000262*(A1025^4)-0.000000233*(A1025^3)+0.0000868*(A1025^2)-0.0147*(A1025)-0.665)</f>
        <v>4.4245451237361053E-2</v>
      </c>
      <c r="T1025" s="4">
        <f t="shared" ref="T1025:T1088" si="163">N1025/S1025</f>
        <v>432993.66294682288</v>
      </c>
      <c r="U1025" s="4">
        <f t="shared" ref="U1025:U1088" si="164">(P1025/O1025)*100</f>
        <v>5.7690919746136524</v>
      </c>
      <c r="V1025" s="4">
        <f t="shared" ref="V1025:V1088" si="165">(Q1025/O1025)*100</f>
        <v>0.6528695924167327</v>
      </c>
      <c r="X1025">
        <v>896773163622.7124</v>
      </c>
      <c r="Y1025">
        <v>119341031368.50812</v>
      </c>
      <c r="AA1025">
        <f t="shared" si="158"/>
        <v>11.952682603305743</v>
      </c>
      <c r="AB1025">
        <f t="shared" si="159"/>
        <v>11.076789786782056</v>
      </c>
    </row>
    <row r="1026" spans="1:28" x14ac:dyDescent="0.55000000000000004">
      <c r="A1026" s="4">
        <v>37.368197151392387</v>
      </c>
      <c r="B1026" s="4">
        <v>26.937481735335979</v>
      </c>
      <c r="C1026" s="4">
        <v>10</v>
      </c>
      <c r="D1026" s="4">
        <v>4</v>
      </c>
      <c r="E1026" s="4">
        <v>98599765571.498474</v>
      </c>
      <c r="F1026" s="4">
        <v>65613946438.711708</v>
      </c>
      <c r="G1026" s="4">
        <v>-4.8446106174961976</v>
      </c>
      <c r="H1026" s="4">
        <v>-8.46760511927069</v>
      </c>
      <c r="I1026" s="4">
        <v>-8.0224210907279989</v>
      </c>
      <c r="J1026" s="4">
        <v>641865390</v>
      </c>
      <c r="K1026" s="4">
        <v>640017346</v>
      </c>
      <c r="L1026" s="4">
        <v>90610681900</v>
      </c>
      <c r="M1026" s="4">
        <v>90328338600</v>
      </c>
      <c r="N1026" s="4">
        <v>2058</v>
      </c>
      <c r="O1026" s="4">
        <f t="shared" si="160"/>
        <v>91252547290</v>
      </c>
      <c r="P1026" s="4">
        <f t="shared" si="156"/>
        <v>284191344</v>
      </c>
      <c r="Q1026" s="4">
        <f t="shared" si="157"/>
        <v>640017346</v>
      </c>
      <c r="R1026" s="4">
        <f t="shared" si="161"/>
        <v>1.0128031681821121</v>
      </c>
      <c r="S1026" s="4">
        <f t="shared" si="162"/>
        <v>7.8568115500219887E-2</v>
      </c>
      <c r="T1026" s="4">
        <f t="shared" si="163"/>
        <v>26193.831771289464</v>
      </c>
      <c r="U1026" s="4">
        <f t="shared" si="164"/>
        <v>0.31143387493265451</v>
      </c>
      <c r="V1026" s="4">
        <f t="shared" si="165"/>
        <v>0.70136929324945751</v>
      </c>
      <c r="X1026">
        <v>98599765571.498474</v>
      </c>
      <c r="Y1026">
        <v>65613946438.711708</v>
      </c>
      <c r="AA1026">
        <f t="shared" si="158"/>
        <v>10.993875882374015</v>
      </c>
      <c r="AB1026">
        <f t="shared" si="159"/>
        <v>10.816996159766319</v>
      </c>
    </row>
    <row r="1027" spans="1:28" x14ac:dyDescent="0.55000000000000004">
      <c r="A1027" s="4">
        <v>27.129678842382202</v>
      </c>
      <c r="B1027" s="4">
        <v>33.694387377388068</v>
      </c>
      <c r="C1027" s="4">
        <v>5</v>
      </c>
      <c r="D1027" s="4">
        <v>4</v>
      </c>
      <c r="E1027" s="4">
        <v>344254357753.97729</v>
      </c>
      <c r="F1027" s="4">
        <v>114567437218.8392</v>
      </c>
      <c r="G1027" s="4">
        <v>-4.0807669387886936</v>
      </c>
      <c r="H1027" s="4">
        <v>-9.9681518600019103</v>
      </c>
      <c r="I1027" s="4">
        <v>-8.0970483876229764</v>
      </c>
      <c r="J1027" s="4">
        <v>890043807</v>
      </c>
      <c r="K1027" s="4">
        <v>887640892</v>
      </c>
      <c r="L1027" s="4">
        <v>90545089500</v>
      </c>
      <c r="M1027" s="4">
        <v>90277870900</v>
      </c>
      <c r="N1027" s="4">
        <v>2382</v>
      </c>
      <c r="O1027" s="4">
        <f t="shared" si="160"/>
        <v>91435133307</v>
      </c>
      <c r="P1027" s="4">
        <f t="shared" ref="P1027:P1090" si="166">(L1027-M1027)+(J1027-K1027)</f>
        <v>269621515</v>
      </c>
      <c r="Q1027" s="4">
        <f t="shared" ref="Q1027:Q1090" si="167">K1027</f>
        <v>887640892</v>
      </c>
      <c r="R1027" s="4">
        <f t="shared" si="161"/>
        <v>1.2656649201947447</v>
      </c>
      <c r="S1027" s="4">
        <f t="shared" si="162"/>
        <v>9.8985049766094027E-2</v>
      </c>
      <c r="T1027" s="4">
        <f t="shared" si="163"/>
        <v>24064.240060784628</v>
      </c>
      <c r="U1027" s="4">
        <f t="shared" si="164"/>
        <v>0.29487736852171087</v>
      </c>
      <c r="V1027" s="4">
        <f t="shared" si="165"/>
        <v>0.97078755167303388</v>
      </c>
      <c r="X1027">
        <v>344254357753.97729</v>
      </c>
      <c r="Y1027">
        <v>114567437218.8392</v>
      </c>
      <c r="AA1027">
        <f t="shared" ref="AA1027:AA1090" si="168">LOG10(X1027)</f>
        <v>11.536879446493311</v>
      </c>
      <c r="AB1027">
        <f t="shared" ref="AB1027:AB1090" si="169">LOG10(Y1027)</f>
        <v>11.059061198384375</v>
      </c>
    </row>
    <row r="1028" spans="1:28" x14ac:dyDescent="0.55000000000000004">
      <c r="A1028" s="4">
        <v>38.613327281173731</v>
      </c>
      <c r="B1028" s="4">
        <v>35.0763613400945</v>
      </c>
      <c r="C1028" s="4">
        <v>5</v>
      </c>
      <c r="D1028" s="4">
        <v>2</v>
      </c>
      <c r="E1028" s="4">
        <v>1043293076609.1438</v>
      </c>
      <c r="F1028" s="4">
        <v>347062241046.24731</v>
      </c>
      <c r="G1028" s="4">
        <v>-4.2780295052170949</v>
      </c>
      <c r="H1028" s="4">
        <v>-8.6193733882903594</v>
      </c>
      <c r="I1028" s="4">
        <v>-8.8093936205453431</v>
      </c>
      <c r="J1028" s="4">
        <v>941425720</v>
      </c>
      <c r="K1028" s="4">
        <v>887013620</v>
      </c>
      <c r="L1028" s="4">
        <v>90675441700</v>
      </c>
      <c r="M1028" s="4">
        <v>85470075300</v>
      </c>
      <c r="N1028" s="4">
        <v>3142</v>
      </c>
      <c r="O1028" s="4">
        <f t="shared" si="160"/>
        <v>91616867420</v>
      </c>
      <c r="P1028" s="4">
        <f t="shared" si="166"/>
        <v>5259778500</v>
      </c>
      <c r="Q1028" s="4">
        <f t="shared" si="167"/>
        <v>887013620</v>
      </c>
      <c r="R1028" s="4">
        <f t="shared" si="161"/>
        <v>6.7092362935977805</v>
      </c>
      <c r="S1028" s="4">
        <f t="shared" si="162"/>
        <v>7.655438808899985E-2</v>
      </c>
      <c r="T1028" s="4">
        <f t="shared" si="163"/>
        <v>41042.715883865523</v>
      </c>
      <c r="U1028" s="4">
        <f t="shared" si="164"/>
        <v>5.7410590954693443</v>
      </c>
      <c r="V1028" s="4">
        <f t="shared" si="165"/>
        <v>0.96817719812843617</v>
      </c>
      <c r="X1028">
        <v>1043293076609.1438</v>
      </c>
      <c r="Y1028">
        <v>347062241046.24731</v>
      </c>
      <c r="AA1028">
        <f t="shared" si="168"/>
        <v>12.018406325372654</v>
      </c>
      <c r="AB1028">
        <f t="shared" si="169"/>
        <v>11.540407366776368</v>
      </c>
    </row>
    <row r="1029" spans="1:28" x14ac:dyDescent="0.55000000000000004">
      <c r="A1029" s="4">
        <v>56.790064949126872</v>
      </c>
      <c r="B1029" s="4">
        <v>49.576210245794769</v>
      </c>
      <c r="C1029" s="4">
        <v>7</v>
      </c>
      <c r="D1029" s="4">
        <v>5</v>
      </c>
      <c r="E1029" s="4">
        <v>750883614172.25684</v>
      </c>
      <c r="F1029" s="4">
        <v>349828332691.58588</v>
      </c>
      <c r="G1029" s="4">
        <v>-4.2938495907545171</v>
      </c>
      <c r="H1029" s="4">
        <v>-8.5115076791039037</v>
      </c>
      <c r="I1029" s="4">
        <v>-8.6255127675808225</v>
      </c>
      <c r="J1029" s="4">
        <v>1765736709</v>
      </c>
      <c r="K1029" s="4">
        <v>1686718733</v>
      </c>
      <c r="L1029" s="4">
        <v>90489666700</v>
      </c>
      <c r="M1029" s="4">
        <v>86475340200</v>
      </c>
      <c r="N1029" s="4">
        <v>18517</v>
      </c>
      <c r="O1029" s="4">
        <f t="shared" si="160"/>
        <v>92255403409</v>
      </c>
      <c r="P1029" s="4">
        <f t="shared" si="166"/>
        <v>4093344476</v>
      </c>
      <c r="Q1029" s="4">
        <f t="shared" si="167"/>
        <v>1686718733</v>
      </c>
      <c r="R1029" s="4">
        <f t="shared" si="161"/>
        <v>6.2652841951977472</v>
      </c>
      <c r="S1029" s="4">
        <f t="shared" si="162"/>
        <v>5.4976352690187739E-2</v>
      </c>
      <c r="T1029" s="4">
        <f t="shared" si="163"/>
        <v>336817.54234134452</v>
      </c>
      <c r="U1029" s="4">
        <f t="shared" si="164"/>
        <v>4.4369698952513312</v>
      </c>
      <c r="V1029" s="4">
        <f t="shared" si="165"/>
        <v>1.8283142999464157</v>
      </c>
      <c r="X1029">
        <v>750883614172.25684</v>
      </c>
      <c r="Y1029">
        <v>349828332691.58588</v>
      </c>
      <c r="AA1029">
        <f t="shared" si="168"/>
        <v>11.875572627230781</v>
      </c>
      <c r="AB1029">
        <f t="shared" si="169"/>
        <v>11.543854980195025</v>
      </c>
    </row>
    <row r="1030" spans="1:28" x14ac:dyDescent="0.55000000000000004">
      <c r="A1030" s="4">
        <v>67.74049068896629</v>
      </c>
      <c r="B1030" s="4">
        <v>42.197446444477229</v>
      </c>
      <c r="C1030" s="4">
        <v>9</v>
      </c>
      <c r="D1030" s="4">
        <v>3</v>
      </c>
      <c r="E1030" s="4">
        <v>356416236032.08691</v>
      </c>
      <c r="F1030" s="4">
        <v>213466403598.05304</v>
      </c>
      <c r="G1030" s="4">
        <v>-4.732115870077398</v>
      </c>
      <c r="H1030" s="4">
        <v>-8.5216541072549035</v>
      </c>
      <c r="I1030" s="4">
        <v>-8.6000265237831588</v>
      </c>
      <c r="J1030" s="4">
        <v>1362825113</v>
      </c>
      <c r="K1030" s="4">
        <v>1295601781</v>
      </c>
      <c r="L1030" s="4">
        <v>90286533700</v>
      </c>
      <c r="M1030" s="4">
        <v>85873777500</v>
      </c>
      <c r="N1030" s="4">
        <v>29102</v>
      </c>
      <c r="O1030" s="4">
        <f t="shared" si="160"/>
        <v>91649358813</v>
      </c>
      <c r="P1030" s="4">
        <f t="shared" si="166"/>
        <v>4479979532</v>
      </c>
      <c r="Q1030" s="4">
        <f t="shared" si="167"/>
        <v>1295601781</v>
      </c>
      <c r="R1030" s="4">
        <f t="shared" si="161"/>
        <v>6.3018240256152911</v>
      </c>
      <c r="S1030" s="4">
        <f t="shared" si="162"/>
        <v>4.6839278615061701E-2</v>
      </c>
      <c r="T1030" s="4">
        <f t="shared" si="163"/>
        <v>621316.1444942049</v>
      </c>
      <c r="U1030" s="4">
        <f t="shared" si="164"/>
        <v>4.888173348971141</v>
      </c>
      <c r="V1030" s="4">
        <f t="shared" si="165"/>
        <v>1.4136506766441506</v>
      </c>
      <c r="X1030">
        <v>356416236032.08691</v>
      </c>
      <c r="Y1030">
        <v>213466403598.05304</v>
      </c>
      <c r="AA1030">
        <f t="shared" si="168"/>
        <v>11.551957479479698</v>
      </c>
      <c r="AB1030">
        <f t="shared" si="169"/>
        <v>11.329329533318429</v>
      </c>
    </row>
    <row r="1031" spans="1:28" x14ac:dyDescent="0.55000000000000004">
      <c r="A1031" s="4">
        <v>52.136746143037968</v>
      </c>
      <c r="B1031" s="4">
        <v>20.455798700012508</v>
      </c>
      <c r="C1031" s="4">
        <v>2</v>
      </c>
      <c r="D1031" s="4">
        <v>4</v>
      </c>
      <c r="E1031" s="4">
        <v>1510207665077.2766</v>
      </c>
      <c r="F1031" s="4">
        <v>200975840537.94717</v>
      </c>
      <c r="G1031" s="4">
        <v>-5.3474471569264992</v>
      </c>
      <c r="H1031" s="4">
        <v>-9.0708949126167813</v>
      </c>
      <c r="I1031" s="4">
        <v>-8.4264438344035248</v>
      </c>
      <c r="J1031" s="4">
        <v>457212532</v>
      </c>
      <c r="K1031" s="4">
        <v>436123492</v>
      </c>
      <c r="L1031" s="4">
        <v>90610837400</v>
      </c>
      <c r="M1031" s="4">
        <v>86468480800</v>
      </c>
      <c r="N1031" s="4">
        <v>4263</v>
      </c>
      <c r="O1031" s="4">
        <f t="shared" si="160"/>
        <v>91068049932</v>
      </c>
      <c r="P1031" s="4">
        <f t="shared" si="166"/>
        <v>4163445640</v>
      </c>
      <c r="Q1031" s="4">
        <f t="shared" si="167"/>
        <v>436123492</v>
      </c>
      <c r="R1031" s="4">
        <f t="shared" si="161"/>
        <v>5.0506946568357094</v>
      </c>
      <c r="S1031" s="4">
        <f t="shared" si="162"/>
        <v>5.9353748963306641E-2</v>
      </c>
      <c r="T1031" s="4">
        <f t="shared" si="163"/>
        <v>71823.601279768351</v>
      </c>
      <c r="U1031" s="4">
        <f t="shared" si="164"/>
        <v>4.571796193186108</v>
      </c>
      <c r="V1031" s="4">
        <f t="shared" si="165"/>
        <v>0.47889846364960154</v>
      </c>
      <c r="X1031">
        <v>1510207665077.2766</v>
      </c>
      <c r="Y1031">
        <v>200975840537.94717</v>
      </c>
      <c r="AA1031">
        <f t="shared" si="168"/>
        <v>12.179036670204498</v>
      </c>
      <c r="AB1031">
        <f t="shared" si="169"/>
        <v>11.303143853680812</v>
      </c>
    </row>
    <row r="1032" spans="1:28" x14ac:dyDescent="0.55000000000000004">
      <c r="A1032" s="4">
        <v>70.253829798865127</v>
      </c>
      <c r="B1032" s="4">
        <v>37.885222622248122</v>
      </c>
      <c r="C1032" s="4">
        <v>6</v>
      </c>
      <c r="D1032" s="4">
        <v>2</v>
      </c>
      <c r="E1032" s="4">
        <v>35914399126.952042</v>
      </c>
      <c r="F1032" s="4">
        <v>14341160747.269203</v>
      </c>
      <c r="G1032" s="4">
        <v>-4.0489574432476312</v>
      </c>
      <c r="H1032" s="4">
        <v>-10.36128234998667</v>
      </c>
      <c r="I1032" s="4">
        <v>-7.9426880114970606</v>
      </c>
      <c r="J1032" s="4">
        <v>1150618883</v>
      </c>
      <c r="K1032" s="4">
        <v>1145696664</v>
      </c>
      <c r="L1032" s="4">
        <v>90216710300</v>
      </c>
      <c r="M1032" s="4">
        <v>89834894500</v>
      </c>
      <c r="N1032" s="4">
        <v>2798883</v>
      </c>
      <c r="O1032" s="4">
        <f t="shared" si="160"/>
        <v>91367329183</v>
      </c>
      <c r="P1032" s="4">
        <f t="shared" si="166"/>
        <v>386738019</v>
      </c>
      <c r="Q1032" s="4">
        <f t="shared" si="167"/>
        <v>1145696664</v>
      </c>
      <c r="R1032" s="4">
        <f t="shared" si="161"/>
        <v>1.677223901259804</v>
      </c>
      <c r="S1032" s="4">
        <f t="shared" si="162"/>
        <v>4.5317886307020008E-2</v>
      </c>
      <c r="T1032" s="4">
        <f t="shared" si="163"/>
        <v>61761110.856717877</v>
      </c>
      <c r="U1032" s="4">
        <f t="shared" si="164"/>
        <v>0.42327823573063061</v>
      </c>
      <c r="V1032" s="4">
        <f t="shared" si="165"/>
        <v>1.2539456655291734</v>
      </c>
      <c r="X1032">
        <v>35914399126.952042</v>
      </c>
      <c r="Y1032">
        <v>14341160747.269203</v>
      </c>
      <c r="AA1032">
        <f t="shared" si="168"/>
        <v>10.555268604779284</v>
      </c>
      <c r="AB1032">
        <f t="shared" si="169"/>
        <v>10.156584303753862</v>
      </c>
    </row>
    <row r="1033" spans="1:28" x14ac:dyDescent="0.55000000000000004">
      <c r="A1033" s="4">
        <v>37.165943229656143</v>
      </c>
      <c r="B1033" s="4">
        <v>35.002059012257504</v>
      </c>
      <c r="C1033" s="4">
        <v>5</v>
      </c>
      <c r="D1033" s="4">
        <v>4</v>
      </c>
      <c r="E1033" s="4">
        <v>2435014518875.0503</v>
      </c>
      <c r="F1033" s="4">
        <v>810369910313.66614</v>
      </c>
      <c r="G1033" s="4">
        <v>-3.835008142337534</v>
      </c>
      <c r="H1033" s="4">
        <v>-8.9952776045109637</v>
      </c>
      <c r="I1033" s="4">
        <v>-7.0222700484717686</v>
      </c>
      <c r="J1033" s="4">
        <v>937814460</v>
      </c>
      <c r="K1033" s="4">
        <v>879487354</v>
      </c>
      <c r="L1033" s="4">
        <v>90667990900</v>
      </c>
      <c r="M1033" s="4">
        <v>85065099200</v>
      </c>
      <c r="N1033" s="4">
        <v>2824</v>
      </c>
      <c r="O1033" s="4">
        <f t="shared" si="160"/>
        <v>91605805360</v>
      </c>
      <c r="P1033" s="4">
        <f t="shared" si="166"/>
        <v>5661218806</v>
      </c>
      <c r="Q1033" s="4">
        <f t="shared" si="167"/>
        <v>879487354</v>
      </c>
      <c r="R1033" s="4">
        <f t="shared" si="161"/>
        <v>7.1400563908540473</v>
      </c>
      <c r="S1033" s="4">
        <f t="shared" si="162"/>
        <v>7.8903515146538789E-2</v>
      </c>
      <c r="T1033" s="4">
        <f t="shared" si="163"/>
        <v>35790.547414209577</v>
      </c>
      <c r="U1033" s="4">
        <f t="shared" si="164"/>
        <v>6.1799782052590206</v>
      </c>
      <c r="V1033" s="4">
        <f t="shared" si="165"/>
        <v>0.960078185595027</v>
      </c>
      <c r="X1033">
        <v>2435014518875.0503</v>
      </c>
      <c r="Y1033">
        <v>810369910313.66614</v>
      </c>
      <c r="AA1033">
        <f t="shared" si="168"/>
        <v>12.386501555057231</v>
      </c>
      <c r="AB1033">
        <f t="shared" si="169"/>
        <v>11.908683306948296</v>
      </c>
    </row>
    <row r="1034" spans="1:28" x14ac:dyDescent="0.55000000000000004">
      <c r="A1034" s="4">
        <v>32.973873027152628</v>
      </c>
      <c r="B1034" s="4">
        <v>17.396376573817872</v>
      </c>
      <c r="C1034" s="4">
        <v>4</v>
      </c>
      <c r="D1034" s="4">
        <v>4</v>
      </c>
      <c r="E1034" s="4">
        <v>75516103455.559464</v>
      </c>
      <c r="F1034" s="4">
        <v>20105438285.738468</v>
      </c>
      <c r="G1034" s="4">
        <v>-3.6981652440718138</v>
      </c>
      <c r="H1034" s="4">
        <v>-10.33587879479559</v>
      </c>
      <c r="I1034" s="4">
        <v>-8.4487749702440649</v>
      </c>
      <c r="J1034" s="4">
        <v>366554551</v>
      </c>
      <c r="K1034" s="4">
        <v>366443570</v>
      </c>
      <c r="L1034" s="4">
        <v>90520107000</v>
      </c>
      <c r="M1034" s="4">
        <v>90485558800</v>
      </c>
      <c r="N1034" s="4">
        <v>240995</v>
      </c>
      <c r="O1034" s="4">
        <f t="shared" si="160"/>
        <v>90886661551</v>
      </c>
      <c r="P1034" s="4">
        <f t="shared" si="166"/>
        <v>34659181</v>
      </c>
      <c r="Q1034" s="4">
        <f t="shared" si="167"/>
        <v>366443570</v>
      </c>
      <c r="R1034" s="4">
        <f t="shared" si="161"/>
        <v>0.44132191033876389</v>
      </c>
      <c r="S1034" s="4">
        <f t="shared" si="162"/>
        <v>8.6420331805271103E-2</v>
      </c>
      <c r="T1034" s="4">
        <f t="shared" si="163"/>
        <v>2788637.7541691042</v>
      </c>
      <c r="U1034" s="4">
        <f t="shared" si="164"/>
        <v>3.813450775783133E-2</v>
      </c>
      <c r="V1034" s="4">
        <f t="shared" si="165"/>
        <v>0.40318740258093255</v>
      </c>
      <c r="X1034">
        <v>75516103455.559464</v>
      </c>
      <c r="Y1034">
        <v>20105438285.738468</v>
      </c>
      <c r="AA1034">
        <f t="shared" si="168"/>
        <v>10.878039572770319</v>
      </c>
      <c r="AB1034">
        <f t="shared" si="169"/>
        <v>10.303313544884988</v>
      </c>
    </row>
    <row r="1035" spans="1:28" x14ac:dyDescent="0.55000000000000004">
      <c r="A1035" s="4">
        <v>56.671310507599472</v>
      </c>
      <c r="B1035" s="4">
        <v>40.280507661758179</v>
      </c>
      <c r="C1035" s="4">
        <v>0</v>
      </c>
      <c r="D1035" s="4">
        <v>2</v>
      </c>
      <c r="E1035" s="4">
        <v>1546276754280.0161</v>
      </c>
      <c r="F1035" s="4">
        <v>0</v>
      </c>
      <c r="G1035" s="4">
        <v>-4.195742139503972</v>
      </c>
      <c r="H1035" s="4">
        <v>-8.8145314101658219</v>
      </c>
      <c r="I1035" s="4">
        <v>-7.5252165754216218</v>
      </c>
      <c r="J1035" s="4">
        <v>1213324883</v>
      </c>
      <c r="K1035" s="4">
        <v>1212744859</v>
      </c>
      <c r="L1035" s="4">
        <v>90596680400</v>
      </c>
      <c r="M1035" s="4">
        <v>90558792600</v>
      </c>
      <c r="N1035" s="4">
        <v>9719713</v>
      </c>
      <c r="O1035" s="4">
        <f t="shared" si="160"/>
        <v>91810005283</v>
      </c>
      <c r="P1035" s="4">
        <f t="shared" si="166"/>
        <v>38467824</v>
      </c>
      <c r="Q1035" s="4">
        <f t="shared" si="167"/>
        <v>1212744859</v>
      </c>
      <c r="R1035" s="4">
        <f t="shared" si="161"/>
        <v>1.3628282442019213</v>
      </c>
      <c r="S1035" s="4">
        <f t="shared" si="162"/>
        <v>5.5080325663071063E-2</v>
      </c>
      <c r="T1035" s="4">
        <f t="shared" si="163"/>
        <v>176464334.27892095</v>
      </c>
      <c r="U1035" s="4">
        <f t="shared" si="164"/>
        <v>4.1899381098415962E-2</v>
      </c>
      <c r="V1035" s="4">
        <f t="shared" si="165"/>
        <v>1.3209288631035052</v>
      </c>
      <c r="X1035">
        <v>1546276754280.0161</v>
      </c>
      <c r="Y1035">
        <v>0</v>
      </c>
      <c r="AA1035">
        <f t="shared" si="168"/>
        <v>12.189287227033722</v>
      </c>
      <c r="AB1035" t="e">
        <f t="shared" si="169"/>
        <v>#NUM!</v>
      </c>
    </row>
    <row r="1036" spans="1:28" x14ac:dyDescent="0.55000000000000004">
      <c r="A1036" s="4">
        <v>55.931804672905358</v>
      </c>
      <c r="B1036" s="4">
        <v>26.597906051483577</v>
      </c>
      <c r="C1036" s="4">
        <v>4</v>
      </c>
      <c r="D1036" s="4">
        <v>5</v>
      </c>
      <c r="E1036" s="4">
        <v>289357648160.40527</v>
      </c>
      <c r="F1036" s="4">
        <v>77025692973.659027</v>
      </c>
      <c r="G1036" s="4">
        <v>-3.6902744569258261</v>
      </c>
      <c r="H1036" s="4">
        <v>-10.189603092249641</v>
      </c>
      <c r="I1036" s="4">
        <v>-7.4632147395750756</v>
      </c>
      <c r="J1036" s="4">
        <v>650654981</v>
      </c>
      <c r="K1036" s="4">
        <v>645704737</v>
      </c>
      <c r="L1036" s="4">
        <v>90585353800</v>
      </c>
      <c r="M1036" s="4">
        <v>89898709500</v>
      </c>
      <c r="N1036" s="4">
        <v>231853</v>
      </c>
      <c r="O1036" s="4">
        <f t="shared" si="160"/>
        <v>91236008781</v>
      </c>
      <c r="P1036" s="4">
        <f t="shared" si="166"/>
        <v>691594544</v>
      </c>
      <c r="Q1036" s="4">
        <f t="shared" si="167"/>
        <v>645704737</v>
      </c>
      <c r="R1036" s="4">
        <f t="shared" si="161"/>
        <v>1.4657582010300456</v>
      </c>
      <c r="S1036" s="4">
        <f t="shared" si="162"/>
        <v>5.5736487441858135E-2</v>
      </c>
      <c r="T1036" s="4">
        <f t="shared" si="163"/>
        <v>4159806.4506999818</v>
      </c>
      <c r="U1036" s="4">
        <f t="shared" si="164"/>
        <v>0.75802805629088998</v>
      </c>
      <c r="V1036" s="4">
        <f t="shared" si="165"/>
        <v>0.70773014473915552</v>
      </c>
      <c r="X1036">
        <v>289357648160.40527</v>
      </c>
      <c r="Y1036">
        <v>77025692973.659027</v>
      </c>
      <c r="AA1036">
        <f t="shared" si="168"/>
        <v>11.461434965911467</v>
      </c>
      <c r="AB1036">
        <f t="shared" si="169"/>
        <v>10.886635614204589</v>
      </c>
    </row>
    <row r="1037" spans="1:28" x14ac:dyDescent="0.55000000000000004">
      <c r="A1037" s="4">
        <v>30.124409708917181</v>
      </c>
      <c r="B1037" s="4">
        <v>43.641342131614245</v>
      </c>
      <c r="C1037" s="4">
        <v>4</v>
      </c>
      <c r="D1037" s="4">
        <v>2</v>
      </c>
      <c r="E1037" s="4">
        <v>556624633248.80371</v>
      </c>
      <c r="F1037" s="4">
        <v>148162192108.23624</v>
      </c>
      <c r="G1037" s="4">
        <v>-3.893864777210676</v>
      </c>
      <c r="H1037" s="4">
        <v>-8.4777410525358423</v>
      </c>
      <c r="I1037" s="4">
        <v>-7.5021140747714616</v>
      </c>
      <c r="J1037" s="4">
        <v>1352370494</v>
      </c>
      <c r="K1037" s="4">
        <v>1320115845</v>
      </c>
      <c r="L1037" s="4">
        <v>90703708800</v>
      </c>
      <c r="M1037" s="4">
        <v>88528852600</v>
      </c>
      <c r="N1037" s="4">
        <v>2459</v>
      </c>
      <c r="O1037" s="4">
        <f t="shared" si="160"/>
        <v>92056079294</v>
      </c>
      <c r="P1037" s="4">
        <f t="shared" si="166"/>
        <v>2207110849</v>
      </c>
      <c r="Q1037" s="4">
        <f t="shared" si="167"/>
        <v>1320115845</v>
      </c>
      <c r="R1037" s="4">
        <f t="shared" si="161"/>
        <v>3.8316064740657456</v>
      </c>
      <c r="S1037" s="4">
        <f t="shared" si="162"/>
        <v>9.2211825043754719E-2</v>
      </c>
      <c r="T1037" s="4">
        <f t="shared" si="163"/>
        <v>26666.861856743417</v>
      </c>
      <c r="U1037" s="4">
        <f t="shared" si="164"/>
        <v>2.3975720733783787</v>
      </c>
      <c r="V1037" s="4">
        <f t="shared" si="165"/>
        <v>1.4340344006873669</v>
      </c>
      <c r="X1037">
        <v>556624633248.80371</v>
      </c>
      <c r="Y1037">
        <v>148162192108.23624</v>
      </c>
      <c r="AA1037">
        <f t="shared" si="168"/>
        <v>11.745562421989586</v>
      </c>
      <c r="AB1037">
        <f t="shared" si="169"/>
        <v>11.170737394914722</v>
      </c>
    </row>
    <row r="1038" spans="1:28" x14ac:dyDescent="0.55000000000000004">
      <c r="A1038" s="4">
        <v>43.588398663157683</v>
      </c>
      <c r="B1038" s="4">
        <v>11.395956539454261</v>
      </c>
      <c r="C1038" s="4">
        <v>7</v>
      </c>
      <c r="D1038" s="4">
        <v>4</v>
      </c>
      <c r="E1038" s="4">
        <v>99977440925.012512</v>
      </c>
      <c r="F1038" s="4">
        <v>46574248141.962036</v>
      </c>
      <c r="G1038" s="4">
        <v>-3.97685993985273</v>
      </c>
      <c r="H1038" s="4">
        <v>-9.6314602388294368</v>
      </c>
      <c r="I1038" s="4">
        <v>-8.771343252127334</v>
      </c>
      <c r="J1038" s="4">
        <v>225189540</v>
      </c>
      <c r="K1038" s="4">
        <v>224661706</v>
      </c>
      <c r="L1038" s="4">
        <v>90671709800</v>
      </c>
      <c r="M1038" s="4">
        <v>90447144300</v>
      </c>
      <c r="N1038" s="4">
        <v>1318</v>
      </c>
      <c r="O1038" s="4">
        <f t="shared" si="160"/>
        <v>90896899340</v>
      </c>
      <c r="P1038" s="4">
        <f t="shared" si="166"/>
        <v>225093334</v>
      </c>
      <c r="Q1038" s="4">
        <f t="shared" si="167"/>
        <v>224661706</v>
      </c>
      <c r="R1038" s="4">
        <f t="shared" si="161"/>
        <v>0.49479689985649622</v>
      </c>
      <c r="S1038" s="4">
        <f t="shared" si="162"/>
        <v>6.9313172466359763E-2</v>
      </c>
      <c r="T1038" s="4">
        <f t="shared" si="163"/>
        <v>19015.144641369199</v>
      </c>
      <c r="U1038" s="4">
        <f t="shared" si="164"/>
        <v>0.24763587716896482</v>
      </c>
      <c r="V1038" s="4">
        <f t="shared" si="165"/>
        <v>0.2471610226875314</v>
      </c>
      <c r="X1038">
        <v>99977440925.012512</v>
      </c>
      <c r="Y1038">
        <v>46574248141.962036</v>
      </c>
      <c r="AA1038">
        <f t="shared" si="168"/>
        <v>10.999902016129617</v>
      </c>
      <c r="AB1038">
        <f t="shared" si="169"/>
        <v>10.668145852716265</v>
      </c>
    </row>
    <row r="1039" spans="1:28" x14ac:dyDescent="0.55000000000000004">
      <c r="A1039" s="4">
        <v>74.051473487367744</v>
      </c>
      <c r="B1039" s="4">
        <v>35.186969727496006</v>
      </c>
      <c r="C1039" s="4">
        <v>3</v>
      </c>
      <c r="D1039" s="4">
        <v>4</v>
      </c>
      <c r="E1039" s="4">
        <v>2748447050716.9785</v>
      </c>
      <c r="F1039" s="4">
        <v>548642853872.35284</v>
      </c>
      <c r="G1039" s="4">
        <v>-4.0827645448671532</v>
      </c>
      <c r="H1039" s="4">
        <v>-9.232939027720743</v>
      </c>
      <c r="I1039" s="4">
        <v>-7.6820154500217752</v>
      </c>
      <c r="J1039" s="4">
        <v>1041538780</v>
      </c>
      <c r="K1039" s="4">
        <v>819225775</v>
      </c>
      <c r="L1039" s="4">
        <v>90122386200</v>
      </c>
      <c r="M1039" s="4">
        <v>71065082800</v>
      </c>
      <c r="N1039" s="4">
        <v>30656</v>
      </c>
      <c r="O1039" s="4">
        <f t="shared" si="160"/>
        <v>91163924980</v>
      </c>
      <c r="P1039" s="4">
        <f t="shared" si="166"/>
        <v>19279616405</v>
      </c>
      <c r="Q1039" s="4">
        <f t="shared" si="167"/>
        <v>819225775</v>
      </c>
      <c r="R1039" s="4">
        <f t="shared" si="161"/>
        <v>22.046925013824698</v>
      </c>
      <c r="S1039" s="4">
        <f t="shared" si="162"/>
        <v>4.3220086183628825E-2</v>
      </c>
      <c r="T1039" s="4">
        <f t="shared" si="163"/>
        <v>709299.83502929879</v>
      </c>
      <c r="U1039" s="4">
        <f t="shared" si="164"/>
        <v>21.148295676419878</v>
      </c>
      <c r="V1039" s="4">
        <f t="shared" si="165"/>
        <v>0.89862933740481876</v>
      </c>
      <c r="X1039">
        <v>2748447050716.9785</v>
      </c>
      <c r="Y1039">
        <v>548642853872.35284</v>
      </c>
      <c r="AA1039">
        <f t="shared" si="168"/>
        <v>12.439087374627949</v>
      </c>
      <c r="AB1039">
        <f t="shared" si="169"/>
        <v>11.739289726843834</v>
      </c>
    </row>
    <row r="1040" spans="1:28" x14ac:dyDescent="0.55000000000000004">
      <c r="A1040" s="4">
        <v>31.410137489259551</v>
      </c>
      <c r="B1040" s="4">
        <v>31.841234572604531</v>
      </c>
      <c r="C1040" s="4">
        <v>8</v>
      </c>
      <c r="D1040" s="4">
        <v>5</v>
      </c>
      <c r="E1040" s="4">
        <v>116080750754.07924</v>
      </c>
      <c r="F1040" s="4">
        <v>61800375198.206001</v>
      </c>
      <c r="G1040" s="4">
        <v>-4.0742327114410699</v>
      </c>
      <c r="H1040" s="4">
        <v>-8.9108157996521165</v>
      </c>
      <c r="I1040" s="4">
        <v>-7.2367500387964867</v>
      </c>
      <c r="J1040" s="4">
        <v>814210227</v>
      </c>
      <c r="K1040" s="4">
        <v>812698907</v>
      </c>
      <c r="L1040" s="4">
        <v>90577507800</v>
      </c>
      <c r="M1040" s="4">
        <v>90376818600</v>
      </c>
      <c r="N1040" s="4">
        <v>1678</v>
      </c>
      <c r="O1040" s="4">
        <f t="shared" si="160"/>
        <v>91391718027</v>
      </c>
      <c r="P1040" s="4">
        <f t="shared" si="166"/>
        <v>202200520</v>
      </c>
      <c r="Q1040" s="4">
        <f t="shared" si="167"/>
        <v>812698907</v>
      </c>
      <c r="R1040" s="4">
        <f t="shared" si="161"/>
        <v>1.110493870681112</v>
      </c>
      <c r="S1040" s="4">
        <f t="shared" si="162"/>
        <v>8.952454656510217E-2</v>
      </c>
      <c r="T1040" s="4">
        <f t="shared" si="163"/>
        <v>18743.462708071467</v>
      </c>
      <c r="U1040" s="4">
        <f t="shared" si="164"/>
        <v>0.221245999490089</v>
      </c>
      <c r="V1040" s="4">
        <f t="shared" si="165"/>
        <v>0.88924787119102311</v>
      </c>
      <c r="X1040">
        <v>116080750754.07924</v>
      </c>
      <c r="Y1040">
        <v>61800375198.206001</v>
      </c>
      <c r="AA1040">
        <f t="shared" si="168"/>
        <v>11.064760208245147</v>
      </c>
      <c r="AB1040">
        <f t="shared" si="169"/>
        <v>10.790991111755739</v>
      </c>
    </row>
    <row r="1041" spans="1:28" x14ac:dyDescent="0.55000000000000004">
      <c r="A1041" s="4">
        <v>67.811810690951376</v>
      </c>
      <c r="B1041" s="4">
        <v>37.420222353794088</v>
      </c>
      <c r="C1041" s="4">
        <v>3</v>
      </c>
      <c r="D1041" s="4">
        <v>3</v>
      </c>
      <c r="E1041" s="4">
        <v>937570209303.24268</v>
      </c>
      <c r="F1041" s="4">
        <v>187192271173.84561</v>
      </c>
      <c r="G1041" s="4">
        <v>-4.8743373941473207</v>
      </c>
      <c r="H1041" s="4">
        <v>-9.7960542350178539</v>
      </c>
      <c r="I1041" s="4">
        <v>-7.7822065739040909</v>
      </c>
      <c r="J1041" s="4">
        <v>1116908432</v>
      </c>
      <c r="K1041" s="4">
        <v>1031491694</v>
      </c>
      <c r="L1041" s="4">
        <v>90284596800</v>
      </c>
      <c r="M1041" s="4">
        <v>83444325400</v>
      </c>
      <c r="N1041" s="4">
        <v>26790</v>
      </c>
      <c r="O1041" s="4">
        <f t="shared" si="160"/>
        <v>91401505232</v>
      </c>
      <c r="P1041" s="4">
        <f t="shared" si="166"/>
        <v>6925688138</v>
      </c>
      <c r="Q1041" s="4">
        <f t="shared" si="167"/>
        <v>1031491694</v>
      </c>
      <c r="R1041" s="4">
        <f t="shared" si="161"/>
        <v>8.7057426590543301</v>
      </c>
      <c r="S1041" s="4">
        <f t="shared" si="162"/>
        <v>4.6794542682960842E-2</v>
      </c>
      <c r="T1041" s="4">
        <f t="shared" si="163"/>
        <v>572502.65659193974</v>
      </c>
      <c r="U1041" s="4">
        <f t="shared" si="164"/>
        <v>7.577214533197087</v>
      </c>
      <c r="V1041" s="4">
        <f t="shared" si="165"/>
        <v>1.1285281258572435</v>
      </c>
      <c r="X1041">
        <v>937570209303.24268</v>
      </c>
      <c r="Y1041">
        <v>187192271173.84561</v>
      </c>
      <c r="AA1041">
        <f t="shared" si="168"/>
        <v>11.972003799462454</v>
      </c>
      <c r="AB1041">
        <f t="shared" si="169"/>
        <v>11.272287913548224</v>
      </c>
    </row>
    <row r="1042" spans="1:28" x14ac:dyDescent="0.55000000000000004">
      <c r="A1042" s="4">
        <v>40.380544960034499</v>
      </c>
      <c r="B1042" s="4">
        <v>29.111761420812122</v>
      </c>
      <c r="C1042" s="4">
        <v>8</v>
      </c>
      <c r="D1042" s="4">
        <v>4</v>
      </c>
      <c r="E1042" s="4">
        <v>3615097925997.4673</v>
      </c>
      <c r="F1042" s="4">
        <v>1924610494566.5359</v>
      </c>
      <c r="G1042" s="4">
        <v>-5.2441699375052284</v>
      </c>
      <c r="H1042" s="4">
        <v>-8.5850240795133494</v>
      </c>
      <c r="I1042" s="4">
        <v>-7.364708924940909</v>
      </c>
      <c r="J1042" s="4">
        <v>716331664</v>
      </c>
      <c r="K1042" s="4">
        <v>633849867</v>
      </c>
      <c r="L1042" s="4">
        <v>90651568800</v>
      </c>
      <c r="M1042" s="4">
        <v>80299212100</v>
      </c>
      <c r="N1042" s="4">
        <v>2610</v>
      </c>
      <c r="O1042" s="4">
        <f t="shared" si="160"/>
        <v>91367900464</v>
      </c>
      <c r="P1042" s="4">
        <f t="shared" si="166"/>
        <v>10434838497</v>
      </c>
      <c r="Q1042" s="4">
        <f t="shared" si="167"/>
        <v>633849867</v>
      </c>
      <c r="R1042" s="4">
        <f t="shared" si="161"/>
        <v>12.114416887976089</v>
      </c>
      <c r="S1042" s="4">
        <f t="shared" si="162"/>
        <v>7.3840734892938575E-2</v>
      </c>
      <c r="T1042" s="4">
        <f t="shared" si="163"/>
        <v>35346.343773314686</v>
      </c>
      <c r="U1042" s="4">
        <f t="shared" si="164"/>
        <v>11.420683242154006</v>
      </c>
      <c r="V1042" s="4">
        <f t="shared" si="165"/>
        <v>0.69373364582208408</v>
      </c>
      <c r="X1042">
        <v>3615097925997.4673</v>
      </c>
      <c r="Y1042">
        <v>1924610494566.5359</v>
      </c>
      <c r="AA1042">
        <f t="shared" si="168"/>
        <v>12.558120065985825</v>
      </c>
      <c r="AB1042">
        <f t="shared" si="169"/>
        <v>12.284342849596884</v>
      </c>
    </row>
    <row r="1043" spans="1:28" x14ac:dyDescent="0.55000000000000004">
      <c r="A1043" s="4">
        <v>26.649280137673209</v>
      </c>
      <c r="B1043" s="4">
        <v>30.120290898071929</v>
      </c>
      <c r="C1043" s="4">
        <v>9</v>
      </c>
      <c r="D1043" s="4">
        <v>2</v>
      </c>
      <c r="E1043" s="4">
        <v>23205660361.250187</v>
      </c>
      <c r="F1043" s="4">
        <v>13896805046.408825</v>
      </c>
      <c r="G1043" s="4">
        <v>-4.6947693058701914</v>
      </c>
      <c r="H1043" s="4">
        <v>-8.4147082737932148</v>
      </c>
      <c r="I1043" s="4">
        <v>-7.6344050749643948</v>
      </c>
      <c r="J1043" s="4">
        <v>755314216</v>
      </c>
      <c r="K1043" s="4">
        <v>754965322</v>
      </c>
      <c r="L1043" s="4">
        <v>90504194800</v>
      </c>
      <c r="M1043" s="4">
        <v>90416329500</v>
      </c>
      <c r="N1043" s="4">
        <v>1085</v>
      </c>
      <c r="O1043" s="4">
        <f t="shared" si="160"/>
        <v>91259509016</v>
      </c>
      <c r="P1043" s="4">
        <f t="shared" si="166"/>
        <v>88214194</v>
      </c>
      <c r="Q1043" s="4">
        <f t="shared" si="167"/>
        <v>754965322</v>
      </c>
      <c r="R1043" s="4">
        <f t="shared" si="161"/>
        <v>0.92393606440745835</v>
      </c>
      <c r="S1043" s="4">
        <f t="shared" si="162"/>
        <v>0.10014331731400006</v>
      </c>
      <c r="T1043" s="4">
        <f t="shared" si="163"/>
        <v>10834.472325277333</v>
      </c>
      <c r="U1043" s="4">
        <f t="shared" si="164"/>
        <v>9.6663016217338971E-2</v>
      </c>
      <c r="V1043" s="4">
        <f t="shared" si="165"/>
        <v>0.82727304819011938</v>
      </c>
      <c r="X1043">
        <v>23205660361.250187</v>
      </c>
      <c r="Y1043">
        <v>13896805046.408825</v>
      </c>
      <c r="AA1043">
        <f t="shared" si="168"/>
        <v>10.365593931607295</v>
      </c>
      <c r="AB1043">
        <f t="shared" si="169"/>
        <v>10.142914964987533</v>
      </c>
    </row>
    <row r="1044" spans="1:28" x14ac:dyDescent="0.55000000000000004">
      <c r="A1044" s="4">
        <v>65.856311315412569</v>
      </c>
      <c r="B1044" s="4">
        <v>28.771631921435898</v>
      </c>
      <c r="C1044" s="4">
        <v>4</v>
      </c>
      <c r="D1044" s="4">
        <v>3</v>
      </c>
      <c r="E1044" s="4">
        <v>79796044286.114868</v>
      </c>
      <c r="F1044" s="4">
        <v>21245872570.598133</v>
      </c>
      <c r="G1044" s="4">
        <v>-4.4779582297452976</v>
      </c>
      <c r="H1044" s="4">
        <v>-8.6262106278978301</v>
      </c>
      <c r="I1044" s="4">
        <v>-7.461555987419124</v>
      </c>
      <c r="J1044" s="4">
        <v>748480632</v>
      </c>
      <c r="K1044" s="4">
        <v>743355191</v>
      </c>
      <c r="L1044" s="4">
        <v>90269696200</v>
      </c>
      <c r="M1044" s="4">
        <v>89655127900</v>
      </c>
      <c r="N1044" s="4">
        <v>15691</v>
      </c>
      <c r="O1044" s="4">
        <f t="shared" si="160"/>
        <v>91018176832</v>
      </c>
      <c r="P1044" s="4">
        <f t="shared" si="166"/>
        <v>619693741</v>
      </c>
      <c r="Q1044" s="4">
        <f t="shared" si="167"/>
        <v>743355191</v>
      </c>
      <c r="R1044" s="4">
        <f t="shared" si="161"/>
        <v>1.4975568391310403</v>
      </c>
      <c r="S1044" s="4">
        <f t="shared" si="162"/>
        <v>4.8055899127457169E-2</v>
      </c>
      <c r="T1044" s="4">
        <f t="shared" si="163"/>
        <v>326515.58466075617</v>
      </c>
      <c r="U1044" s="4">
        <f t="shared" si="164"/>
        <v>0.68084613707855468</v>
      </c>
      <c r="V1044" s="4">
        <f t="shared" si="165"/>
        <v>0.81671070205248564</v>
      </c>
      <c r="X1044">
        <v>79796044286.114868</v>
      </c>
      <c r="Y1044">
        <v>21245872570.598133</v>
      </c>
      <c r="AA1044">
        <f t="shared" si="168"/>
        <v>10.901981362687907</v>
      </c>
      <c r="AB1044">
        <f t="shared" si="169"/>
        <v>10.327274572319576</v>
      </c>
    </row>
    <row r="1045" spans="1:28" x14ac:dyDescent="0.55000000000000004">
      <c r="A1045" s="4">
        <v>50.596513695977393</v>
      </c>
      <c r="B1045" s="4">
        <v>48.831728628207181</v>
      </c>
      <c r="C1045" s="4">
        <v>2</v>
      </c>
      <c r="D1045" s="4">
        <v>3</v>
      </c>
      <c r="E1045" s="4">
        <v>214729097313.51105</v>
      </c>
      <c r="F1045" s="4">
        <v>28585705248.688599</v>
      </c>
      <c r="G1045" s="4">
        <v>-4.2374405212513091</v>
      </c>
      <c r="H1045" s="4">
        <v>-8.7729248115834739</v>
      </c>
      <c r="I1045" s="4">
        <v>-7.2801039460896169</v>
      </c>
      <c r="J1045" s="4">
        <v>1688567090</v>
      </c>
      <c r="K1045" s="4">
        <v>1667223769</v>
      </c>
      <c r="L1045" s="4">
        <v>90627742900</v>
      </c>
      <c r="M1045" s="4">
        <v>89485632800</v>
      </c>
      <c r="N1045" s="4">
        <v>12518</v>
      </c>
      <c r="O1045" s="4">
        <f t="shared" si="160"/>
        <v>92316309990</v>
      </c>
      <c r="P1045" s="4">
        <f t="shared" si="166"/>
        <v>1163453421</v>
      </c>
      <c r="Q1045" s="4">
        <f t="shared" si="167"/>
        <v>1667223769</v>
      </c>
      <c r="R1045" s="4">
        <f t="shared" si="161"/>
        <v>3.0662806933104543</v>
      </c>
      <c r="S1045" s="4">
        <f t="shared" si="162"/>
        <v>6.0950466363570405E-2</v>
      </c>
      <c r="T1045" s="4">
        <f t="shared" si="163"/>
        <v>205379.88873341758</v>
      </c>
      <c r="U1045" s="4">
        <f t="shared" si="164"/>
        <v>1.2602902142926089</v>
      </c>
      <c r="V1045" s="4">
        <f t="shared" si="165"/>
        <v>1.8059904790178452</v>
      </c>
      <c r="X1045">
        <v>214729097313.51105</v>
      </c>
      <c r="Y1045">
        <v>28585705248.688599</v>
      </c>
      <c r="AA1045">
        <f t="shared" si="168"/>
        <v>11.331890898402104</v>
      </c>
      <c r="AB1045">
        <f t="shared" si="169"/>
        <v>10.456148911325018</v>
      </c>
    </row>
    <row r="1046" spans="1:28" x14ac:dyDescent="0.55000000000000004">
      <c r="A1046" s="4">
        <v>68.749792025238264</v>
      </c>
      <c r="B1046" s="4">
        <v>15.030110800714061</v>
      </c>
      <c r="C1046" s="4">
        <v>9</v>
      </c>
      <c r="D1046" s="4">
        <v>4</v>
      </c>
      <c r="E1046" s="4">
        <v>2616743657478.8179</v>
      </c>
      <c r="F1046" s="4">
        <v>1567330227502.6392</v>
      </c>
      <c r="G1046" s="4">
        <v>-5.3269216139200664</v>
      </c>
      <c r="H1046" s="4">
        <v>-9.5721506895795585</v>
      </c>
      <c r="I1046" s="4">
        <v>-7.9465265902060613</v>
      </c>
      <c r="J1046" s="4">
        <v>332408240</v>
      </c>
      <c r="K1046" s="4">
        <v>272432263</v>
      </c>
      <c r="L1046" s="4">
        <v>90416952900</v>
      </c>
      <c r="M1046" s="4">
        <v>74253259800</v>
      </c>
      <c r="N1046" s="4">
        <v>7864</v>
      </c>
      <c r="O1046" s="4">
        <f t="shared" si="160"/>
        <v>90749361140</v>
      </c>
      <c r="P1046" s="4">
        <f t="shared" si="166"/>
        <v>16223669077</v>
      </c>
      <c r="Q1046" s="4">
        <f t="shared" si="167"/>
        <v>272432263</v>
      </c>
      <c r="R1046" s="4">
        <f t="shared" si="161"/>
        <v>18.177650104391688</v>
      </c>
      <c r="S1046" s="4">
        <f t="shared" si="162"/>
        <v>4.6214831750406693E-2</v>
      </c>
      <c r="T1046" s="4">
        <f t="shared" si="163"/>
        <v>170161.82256101791</v>
      </c>
      <c r="U1046" s="4">
        <f t="shared" si="164"/>
        <v>17.877447150257701</v>
      </c>
      <c r="V1046" s="4">
        <f t="shared" si="165"/>
        <v>0.30020295413398657</v>
      </c>
      <c r="X1046">
        <v>2616743657478.8179</v>
      </c>
      <c r="Y1046">
        <v>1567330227502.6392</v>
      </c>
      <c r="AA1046">
        <f t="shared" si="168"/>
        <v>12.417761180188512</v>
      </c>
      <c r="AB1046">
        <f t="shared" si="169"/>
        <v>12.195160509469639</v>
      </c>
    </row>
    <row r="1047" spans="1:28" x14ac:dyDescent="0.55000000000000004">
      <c r="A1047" s="4">
        <v>41.941934220204359</v>
      </c>
      <c r="B1047" s="4">
        <v>19.38086886022673</v>
      </c>
      <c r="C1047" s="4">
        <v>5</v>
      </c>
      <c r="D1047" s="4">
        <v>4</v>
      </c>
      <c r="E1047" s="4">
        <v>88758917157.615509</v>
      </c>
      <c r="F1047" s="4">
        <v>29538861135.737591</v>
      </c>
      <c r="G1047" s="4">
        <v>-4.0094422243150269</v>
      </c>
      <c r="H1047" s="4">
        <v>-10.028898281408541</v>
      </c>
      <c r="I1047" s="4">
        <v>-7.5504623691819877</v>
      </c>
      <c r="J1047" s="4">
        <v>419793913</v>
      </c>
      <c r="K1047" s="4">
        <v>419196025</v>
      </c>
      <c r="L1047" s="4">
        <v>90607633300</v>
      </c>
      <c r="M1047" s="4">
        <v>90468362900</v>
      </c>
      <c r="N1047" s="4">
        <v>265713</v>
      </c>
      <c r="O1047" s="4">
        <f t="shared" si="160"/>
        <v>91027427213</v>
      </c>
      <c r="P1047" s="4">
        <f t="shared" si="166"/>
        <v>139868288</v>
      </c>
      <c r="Q1047" s="4">
        <f t="shared" si="167"/>
        <v>419196025</v>
      </c>
      <c r="R1047" s="4">
        <f t="shared" si="161"/>
        <v>0.61417127795100168</v>
      </c>
      <c r="S1047" s="4">
        <f t="shared" si="162"/>
        <v>7.1575674592062877E-2</v>
      </c>
      <c r="T1047" s="4">
        <f t="shared" si="163"/>
        <v>3712336.6494888095</v>
      </c>
      <c r="U1047" s="4">
        <f t="shared" si="164"/>
        <v>0.15365510405200691</v>
      </c>
      <c r="V1047" s="4">
        <f t="shared" si="165"/>
        <v>0.4605161738989948</v>
      </c>
      <c r="X1047">
        <v>88758917157.615509</v>
      </c>
      <c r="Y1047">
        <v>29538861135.737591</v>
      </c>
      <c r="AA1047">
        <f t="shared" si="168"/>
        <v>10.948211995279879</v>
      </c>
      <c r="AB1047">
        <f t="shared" si="169"/>
        <v>10.470393747170943</v>
      </c>
    </row>
    <row r="1048" spans="1:28" x14ac:dyDescent="0.55000000000000004">
      <c r="A1048" s="4">
        <v>41.22336340329278</v>
      </c>
      <c r="B1048" s="4">
        <v>20.482140779049839</v>
      </c>
      <c r="C1048" s="4">
        <v>0</v>
      </c>
      <c r="D1048" s="4">
        <v>4</v>
      </c>
      <c r="E1048" s="4">
        <v>902394360779.95288</v>
      </c>
      <c r="F1048" s="4">
        <v>0</v>
      </c>
      <c r="G1048" s="4">
        <v>-3.982818291261192</v>
      </c>
      <c r="H1048" s="4">
        <v>-9.2028665930347451</v>
      </c>
      <c r="I1048" s="4">
        <v>-8.8713787289561736</v>
      </c>
      <c r="J1048" s="4">
        <v>449451387</v>
      </c>
      <c r="K1048" s="4">
        <v>449413166</v>
      </c>
      <c r="L1048" s="4">
        <v>90602533600</v>
      </c>
      <c r="M1048" s="4">
        <v>90595263900</v>
      </c>
      <c r="N1048" s="4">
        <v>1270184</v>
      </c>
      <c r="O1048" s="4">
        <f t="shared" si="160"/>
        <v>91051984987</v>
      </c>
      <c r="P1048" s="4">
        <f t="shared" si="166"/>
        <v>7307921</v>
      </c>
      <c r="Q1048" s="4">
        <f t="shared" si="167"/>
        <v>449413166</v>
      </c>
      <c r="R1048" s="4">
        <f t="shared" si="161"/>
        <v>0.50160475586030184</v>
      </c>
      <c r="S1048" s="4">
        <f t="shared" si="162"/>
        <v>7.2603178358189496E-2</v>
      </c>
      <c r="T1048" s="4">
        <f t="shared" si="163"/>
        <v>17494881.473831866</v>
      </c>
      <c r="U1048" s="4">
        <f t="shared" si="164"/>
        <v>8.0260974003404668E-3</v>
      </c>
      <c r="V1048" s="4">
        <f t="shared" si="165"/>
        <v>0.49357865845996135</v>
      </c>
      <c r="X1048">
        <v>902394360779.95288</v>
      </c>
      <c r="Y1048">
        <v>0</v>
      </c>
      <c r="AA1048">
        <f t="shared" si="168"/>
        <v>11.955396372665639</v>
      </c>
      <c r="AB1048" t="e">
        <f t="shared" si="169"/>
        <v>#NUM!</v>
      </c>
    </row>
    <row r="1049" spans="1:28" x14ac:dyDescent="0.55000000000000004">
      <c r="A1049" s="4">
        <v>36.84526527340833</v>
      </c>
      <c r="B1049" s="4">
        <v>41.449848075934447</v>
      </c>
      <c r="C1049" s="4">
        <v>8</v>
      </c>
      <c r="D1049" s="4">
        <v>1</v>
      </c>
      <c r="E1049" s="4">
        <v>140194215673.00623</v>
      </c>
      <c r="F1049" s="4">
        <v>74658703547.471527</v>
      </c>
      <c r="G1049" s="4">
        <v>-5.544976580077992</v>
      </c>
      <c r="H1049" s="4">
        <v>-8.5034032683727219</v>
      </c>
      <c r="I1049" s="4">
        <v>-7.4818376498028742</v>
      </c>
      <c r="J1049" s="4">
        <v>1233405695</v>
      </c>
      <c r="K1049" s="4">
        <v>1210856724</v>
      </c>
      <c r="L1049" s="4">
        <v>90741750500</v>
      </c>
      <c r="M1049" s="4">
        <v>89078090500</v>
      </c>
      <c r="N1049" s="4">
        <v>3717</v>
      </c>
      <c r="O1049" s="4">
        <f t="shared" si="160"/>
        <v>91975156195</v>
      </c>
      <c r="P1049" s="4">
        <f t="shared" si="166"/>
        <v>1686208971</v>
      </c>
      <c r="Q1049" s="4">
        <f t="shared" si="167"/>
        <v>1210856724</v>
      </c>
      <c r="R1049" s="4">
        <f t="shared" si="161"/>
        <v>3.1498350368199661</v>
      </c>
      <c r="S1049" s="4">
        <f t="shared" si="162"/>
        <v>7.9440168612636461E-2</v>
      </c>
      <c r="T1049" s="4">
        <f t="shared" si="163"/>
        <v>46789.930899123756</v>
      </c>
      <c r="U1049" s="4">
        <f t="shared" si="164"/>
        <v>1.8333309132142213</v>
      </c>
      <c r="V1049" s="4">
        <f t="shared" si="165"/>
        <v>1.3165041236057451</v>
      </c>
      <c r="X1049">
        <v>140194215673.00623</v>
      </c>
      <c r="Y1049">
        <v>74658703547.471527</v>
      </c>
      <c r="AA1049">
        <f t="shared" si="168"/>
        <v>11.146730095277444</v>
      </c>
      <c r="AB1049">
        <f t="shared" si="169"/>
        <v>10.873080444107996</v>
      </c>
    </row>
    <row r="1050" spans="1:28" x14ac:dyDescent="0.55000000000000004">
      <c r="A1050" s="4">
        <v>53.022020407077541</v>
      </c>
      <c r="B1050" s="4">
        <v>42.160646041688182</v>
      </c>
      <c r="C1050" s="4">
        <v>10</v>
      </c>
      <c r="D1050" s="4">
        <v>4</v>
      </c>
      <c r="E1050" s="4">
        <v>408778202735.01709</v>
      </c>
      <c r="F1050" s="4">
        <v>272024491580.75244</v>
      </c>
      <c r="G1050" s="4">
        <v>-5.2832761393848244</v>
      </c>
      <c r="H1050" s="4">
        <v>-9.4431001567336654</v>
      </c>
      <c r="I1050" s="4">
        <v>-7.6886320164737949</v>
      </c>
      <c r="J1050" s="4">
        <v>1298649122</v>
      </c>
      <c r="K1050" s="4">
        <v>1265060780</v>
      </c>
      <c r="L1050" s="4">
        <v>90664730400</v>
      </c>
      <c r="M1050" s="4">
        <v>88336905600</v>
      </c>
      <c r="N1050" s="4">
        <v>11696</v>
      </c>
      <c r="O1050" s="4">
        <f t="shared" si="160"/>
        <v>91963379522</v>
      </c>
      <c r="P1050" s="4">
        <f t="shared" si="166"/>
        <v>2361413142</v>
      </c>
      <c r="Q1050" s="4">
        <f t="shared" si="167"/>
        <v>1265060780</v>
      </c>
      <c r="R1050" s="4">
        <f t="shared" si="161"/>
        <v>3.9433891412531819</v>
      </c>
      <c r="S1050" s="4">
        <f t="shared" si="162"/>
        <v>5.8470834947104332E-2</v>
      </c>
      <c r="T1050" s="4">
        <f t="shared" si="163"/>
        <v>200031.34914322314</v>
      </c>
      <c r="U1050" s="4">
        <f t="shared" si="164"/>
        <v>2.5677755148559864</v>
      </c>
      <c r="V1050" s="4">
        <f t="shared" si="165"/>
        <v>1.3756136263971954</v>
      </c>
      <c r="X1050">
        <v>408778202735.01709</v>
      </c>
      <c r="Y1050">
        <v>272024491580.75244</v>
      </c>
      <c r="AA1050">
        <f t="shared" si="168"/>
        <v>11.611487729875464</v>
      </c>
      <c r="AB1050">
        <f t="shared" si="169"/>
        <v>11.434608007267769</v>
      </c>
    </row>
    <row r="1051" spans="1:28" x14ac:dyDescent="0.55000000000000004">
      <c r="A1051" s="4">
        <v>59.276537433177268</v>
      </c>
      <c r="B1051" s="4">
        <v>44.841447330706671</v>
      </c>
      <c r="C1051" s="4">
        <v>2</v>
      </c>
      <c r="D1051" s="4">
        <v>3</v>
      </c>
      <c r="E1051" s="4">
        <v>2585047769082.6558</v>
      </c>
      <c r="F1051" s="4">
        <v>344133210195.0174</v>
      </c>
      <c r="G1051" s="4">
        <v>-3.611030904497166</v>
      </c>
      <c r="H1051" s="4">
        <v>-8.9637923920914435</v>
      </c>
      <c r="I1051" s="4">
        <v>-8.5445609116387384</v>
      </c>
      <c r="J1051" s="4">
        <v>1472993728</v>
      </c>
      <c r="K1051" s="4">
        <v>1207637902</v>
      </c>
      <c r="L1051" s="4">
        <v>90525669700</v>
      </c>
      <c r="M1051" s="4">
        <v>74397923000</v>
      </c>
      <c r="N1051" s="4">
        <v>17550</v>
      </c>
      <c r="O1051" s="4">
        <f t="shared" si="160"/>
        <v>91998663428</v>
      </c>
      <c r="P1051" s="4">
        <f t="shared" si="166"/>
        <v>16393102526</v>
      </c>
      <c r="Q1051" s="4">
        <f t="shared" si="167"/>
        <v>1207637902</v>
      </c>
      <c r="R1051" s="4">
        <f t="shared" si="161"/>
        <v>19.131517537507154</v>
      </c>
      <c r="S1051" s="4">
        <f t="shared" si="162"/>
        <v>5.2884705740408641E-2</v>
      </c>
      <c r="T1051" s="4">
        <f t="shared" si="163"/>
        <v>331853.97846678819</v>
      </c>
      <c r="U1051" s="4">
        <f t="shared" si="164"/>
        <v>17.818848573631257</v>
      </c>
      <c r="V1051" s="4">
        <f t="shared" si="165"/>
        <v>1.3126689638758955</v>
      </c>
      <c r="X1051">
        <v>2585047769082.6558</v>
      </c>
      <c r="Y1051">
        <v>344133210195.0174</v>
      </c>
      <c r="AA1051">
        <f t="shared" si="168"/>
        <v>12.412468572829312</v>
      </c>
      <c r="AB1051">
        <f t="shared" si="169"/>
        <v>11.536726585752225</v>
      </c>
    </row>
    <row r="1052" spans="1:28" x14ac:dyDescent="0.55000000000000004">
      <c r="A1052" s="4">
        <v>69.000763680174828</v>
      </c>
      <c r="B1052" s="4">
        <v>32.074713739099856</v>
      </c>
      <c r="C1052" s="4">
        <v>4</v>
      </c>
      <c r="D1052" s="4">
        <v>2</v>
      </c>
      <c r="E1052" s="4">
        <v>171322296798.27643</v>
      </c>
      <c r="F1052" s="4">
        <v>45602521941.03746</v>
      </c>
      <c r="G1052" s="4">
        <v>-4.4292924279861126</v>
      </c>
      <c r="H1052" s="4">
        <v>-9.7860217296082688</v>
      </c>
      <c r="I1052" s="4">
        <v>-7.2719356134847217</v>
      </c>
      <c r="J1052" s="4">
        <v>886034854</v>
      </c>
      <c r="K1052" s="4">
        <v>866915632</v>
      </c>
      <c r="L1052" s="4">
        <v>90211921800</v>
      </c>
      <c r="M1052" s="4">
        <v>88282708500</v>
      </c>
      <c r="N1052" s="4">
        <v>24982</v>
      </c>
      <c r="O1052" s="4">
        <f t="shared" si="160"/>
        <v>91097956654</v>
      </c>
      <c r="P1052" s="4">
        <f t="shared" si="166"/>
        <v>1948332522</v>
      </c>
      <c r="Q1052" s="4">
        <f t="shared" si="167"/>
        <v>866915632</v>
      </c>
      <c r="R1052" s="4">
        <f t="shared" si="161"/>
        <v>3.0903526900088663</v>
      </c>
      <c r="S1052" s="4">
        <f t="shared" si="162"/>
        <v>4.6062407357458188E-2</v>
      </c>
      <c r="T1052" s="4">
        <f t="shared" si="163"/>
        <v>542351.15863858652</v>
      </c>
      <c r="U1052" s="4">
        <f t="shared" si="164"/>
        <v>2.1387225285414249</v>
      </c>
      <c r="V1052" s="4">
        <f t="shared" si="165"/>
        <v>0.9516301614674415</v>
      </c>
      <c r="X1052">
        <v>171322296798.27643</v>
      </c>
      <c r="Y1052">
        <v>45602521941.03746</v>
      </c>
      <c r="AA1052">
        <f t="shared" si="168"/>
        <v>11.2338138880461</v>
      </c>
      <c r="AB1052">
        <f t="shared" si="169"/>
        <v>10.658988860971236</v>
      </c>
    </row>
    <row r="1053" spans="1:28" x14ac:dyDescent="0.55000000000000004">
      <c r="A1053" s="4">
        <v>38.302436649611671</v>
      </c>
      <c r="B1053" s="4">
        <v>13.05331641663232</v>
      </c>
      <c r="C1053" s="4">
        <v>4</v>
      </c>
      <c r="D1053" s="4">
        <v>2</v>
      </c>
      <c r="E1053" s="4">
        <v>113295783743.69681</v>
      </c>
      <c r="F1053" s="4">
        <v>30157040621.994198</v>
      </c>
      <c r="G1053" s="4">
        <v>-4.6549555540771816</v>
      </c>
      <c r="H1053" s="4">
        <v>-8.9904565576938005</v>
      </c>
      <c r="I1053" s="4">
        <v>-7.0486008408084366</v>
      </c>
      <c r="J1053" s="4">
        <v>261544628</v>
      </c>
      <c r="K1053" s="4">
        <v>260505483</v>
      </c>
      <c r="L1053" s="4">
        <v>90622810300</v>
      </c>
      <c r="M1053" s="4">
        <v>90245800200</v>
      </c>
      <c r="N1053" s="4">
        <v>1033</v>
      </c>
      <c r="O1053" s="4">
        <f t="shared" si="160"/>
        <v>90884354928</v>
      </c>
      <c r="P1053" s="4">
        <f t="shared" si="166"/>
        <v>378049245</v>
      </c>
      <c r="Q1053" s="4">
        <f t="shared" si="167"/>
        <v>260505483</v>
      </c>
      <c r="R1053" s="4">
        <f t="shared" si="161"/>
        <v>0.70260137567777536</v>
      </c>
      <c r="S1053" s="4">
        <f t="shared" si="162"/>
        <v>7.7049080943695364E-2</v>
      </c>
      <c r="T1053" s="4">
        <f t="shared" si="163"/>
        <v>13407.038570062612</v>
      </c>
      <c r="U1053" s="4">
        <f t="shared" si="164"/>
        <v>0.41596735246621541</v>
      </c>
      <c r="V1053" s="4">
        <f t="shared" si="165"/>
        <v>0.2866340232115599</v>
      </c>
      <c r="X1053">
        <v>113295783743.69681</v>
      </c>
      <c r="Y1053">
        <v>30157040621.994198</v>
      </c>
      <c r="AA1053">
        <f t="shared" si="168"/>
        <v>11.054213748072417</v>
      </c>
      <c r="AB1053">
        <f t="shared" si="169"/>
        <v>10.479388720997553</v>
      </c>
    </row>
    <row r="1054" spans="1:28" x14ac:dyDescent="0.55000000000000004">
      <c r="A1054" s="4">
        <v>72.315313115658057</v>
      </c>
      <c r="B1054" s="4">
        <v>29.761966201930441</v>
      </c>
      <c r="C1054" s="4">
        <v>5</v>
      </c>
      <c r="D1054" s="4">
        <v>4</v>
      </c>
      <c r="E1054" s="4">
        <v>738465812729.31262</v>
      </c>
      <c r="F1054" s="4">
        <v>245760536453.65112</v>
      </c>
      <c r="G1054" s="4">
        <v>-5.4237459412997282</v>
      </c>
      <c r="H1054" s="4">
        <v>-8.9746304627178102</v>
      </c>
      <c r="I1054" s="4">
        <v>-7.9404953449124314</v>
      </c>
      <c r="J1054" s="4">
        <v>806249185</v>
      </c>
      <c r="K1054" s="4">
        <v>757154457</v>
      </c>
      <c r="L1054" s="4">
        <v>90109535200</v>
      </c>
      <c r="M1054" s="4">
        <v>84674576200</v>
      </c>
      <c r="N1054" s="4">
        <v>23997</v>
      </c>
      <c r="O1054" s="4">
        <f t="shared" si="160"/>
        <v>90915784385</v>
      </c>
      <c r="P1054" s="4">
        <f t="shared" si="166"/>
        <v>5484053728</v>
      </c>
      <c r="Q1054" s="4">
        <f t="shared" si="167"/>
        <v>757154457</v>
      </c>
      <c r="R1054" s="4">
        <f t="shared" si="161"/>
        <v>6.8648235586577888</v>
      </c>
      <c r="S1054" s="4">
        <f t="shared" si="162"/>
        <v>4.4150601228948066E-2</v>
      </c>
      <c r="T1054" s="4">
        <f t="shared" si="163"/>
        <v>543526.00716716796</v>
      </c>
      <c r="U1054" s="4">
        <f t="shared" si="164"/>
        <v>6.0320149741839568</v>
      </c>
      <c r="V1054" s="4">
        <f t="shared" si="165"/>
        <v>0.83280858447383233</v>
      </c>
      <c r="X1054">
        <v>738465812729.31262</v>
      </c>
      <c r="Y1054">
        <v>245760536453.65112</v>
      </c>
      <c r="AA1054">
        <f t="shared" si="168"/>
        <v>11.868330394452729</v>
      </c>
      <c r="AB1054">
        <f t="shared" si="169"/>
        <v>11.390512146343793</v>
      </c>
    </row>
    <row r="1055" spans="1:28" x14ac:dyDescent="0.55000000000000004">
      <c r="A1055" s="4">
        <v>33.708522079346487</v>
      </c>
      <c r="B1055" s="4">
        <v>23.89439986218618</v>
      </c>
      <c r="C1055" s="4">
        <v>6</v>
      </c>
      <c r="D1055" s="4">
        <v>1</v>
      </c>
      <c r="E1055" s="4">
        <v>289302433390.73456</v>
      </c>
      <c r="F1055" s="4">
        <v>115493400154.01987</v>
      </c>
      <c r="G1055" s="4">
        <v>-5.2730902046479446</v>
      </c>
      <c r="H1055" s="4">
        <v>-9.0546337308321174</v>
      </c>
      <c r="I1055" s="4">
        <v>-8.9138856852607002</v>
      </c>
      <c r="J1055" s="4">
        <v>546345534</v>
      </c>
      <c r="K1055" s="4">
        <v>535849123</v>
      </c>
      <c r="L1055" s="4">
        <v>90542582000</v>
      </c>
      <c r="M1055" s="4">
        <v>88797706900</v>
      </c>
      <c r="N1055" s="4">
        <v>1641</v>
      </c>
      <c r="O1055" s="4">
        <f t="shared" si="160"/>
        <v>91088927534</v>
      </c>
      <c r="P1055" s="4">
        <f t="shared" si="166"/>
        <v>1755371511</v>
      </c>
      <c r="Q1055" s="4">
        <f t="shared" si="167"/>
        <v>535849123</v>
      </c>
      <c r="R1055" s="4">
        <f t="shared" si="161"/>
        <v>2.515366791583725</v>
      </c>
      <c r="S1055" s="4">
        <f t="shared" si="162"/>
        <v>8.5021043242710037E-2</v>
      </c>
      <c r="T1055" s="4">
        <f t="shared" si="163"/>
        <v>19301.104025687244</v>
      </c>
      <c r="U1055" s="4">
        <f t="shared" si="164"/>
        <v>1.9270964743160326</v>
      </c>
      <c r="V1055" s="4">
        <f t="shared" si="165"/>
        <v>0.58827031726769219</v>
      </c>
      <c r="X1055">
        <v>289302433390.73456</v>
      </c>
      <c r="Y1055">
        <v>115493400154.01987</v>
      </c>
      <c r="AA1055">
        <f t="shared" si="168"/>
        <v>11.461352086616264</v>
      </c>
      <c r="AB1055">
        <f t="shared" si="169"/>
        <v>11.062557167270713</v>
      </c>
    </row>
    <row r="1056" spans="1:28" x14ac:dyDescent="0.55000000000000004">
      <c r="A1056" s="4">
        <v>26.616717438441341</v>
      </c>
      <c r="B1056" s="4">
        <v>27.30107360294538</v>
      </c>
      <c r="C1056" s="4">
        <v>8</v>
      </c>
      <c r="D1056" s="4">
        <v>2</v>
      </c>
      <c r="E1056" s="4">
        <v>1913126170352.5046</v>
      </c>
      <c r="F1056" s="4">
        <v>1018380974555.7676</v>
      </c>
      <c r="G1056" s="4">
        <v>-3.882271941109777</v>
      </c>
      <c r="H1056" s="4">
        <v>-10.1987316834105</v>
      </c>
      <c r="I1056" s="4">
        <v>-7.1611112145088267</v>
      </c>
      <c r="J1056" s="4">
        <v>657864709</v>
      </c>
      <c r="K1056" s="4">
        <v>646668674</v>
      </c>
      <c r="L1056" s="4">
        <v>90463794500</v>
      </c>
      <c r="M1056" s="4">
        <v>88929961100</v>
      </c>
      <c r="N1056" s="4">
        <v>3225</v>
      </c>
      <c r="O1056" s="4">
        <f t="shared" si="160"/>
        <v>91121659209</v>
      </c>
      <c r="P1056" s="4">
        <f t="shared" si="166"/>
        <v>1545029435</v>
      </c>
      <c r="Q1056" s="4">
        <f t="shared" si="167"/>
        <v>646668674</v>
      </c>
      <c r="R1056" s="4">
        <f t="shared" si="161"/>
        <v>2.4052438553308608</v>
      </c>
      <c r="S1056" s="4">
        <f t="shared" si="162"/>
        <v>0.10022258319711533</v>
      </c>
      <c r="T1056" s="4">
        <f t="shared" si="163"/>
        <v>32178.376341160045</v>
      </c>
      <c r="U1056" s="4">
        <f t="shared" si="164"/>
        <v>1.695567715087654</v>
      </c>
      <c r="V1056" s="4">
        <f t="shared" si="165"/>
        <v>0.70967614024320702</v>
      </c>
      <c r="X1056">
        <v>1913126170352.5046</v>
      </c>
      <c r="Y1056">
        <v>1018380974555.7676</v>
      </c>
      <c r="AA1056">
        <f t="shared" si="168"/>
        <v>12.281743612620589</v>
      </c>
      <c r="AB1056">
        <f t="shared" si="169"/>
        <v>12.007910277210184</v>
      </c>
    </row>
    <row r="1057" spans="1:28" x14ac:dyDescent="0.55000000000000004">
      <c r="A1057" s="4">
        <v>58.120929577623947</v>
      </c>
      <c r="B1057" s="4">
        <v>19.54780593261146</v>
      </c>
      <c r="C1057" s="4">
        <v>5</v>
      </c>
      <c r="D1057" s="4">
        <v>3</v>
      </c>
      <c r="E1057" s="4">
        <v>208832164062.00333</v>
      </c>
      <c r="F1057" s="4">
        <v>69476233870.705139</v>
      </c>
      <c r="G1057" s="4">
        <v>-4.3226278577340249</v>
      </c>
      <c r="H1057" s="4">
        <v>-10.125104325694281</v>
      </c>
      <c r="I1057" s="4">
        <v>-7.5865340315275329</v>
      </c>
      <c r="J1057" s="4">
        <v>439180579</v>
      </c>
      <c r="K1057" s="4">
        <v>435043688</v>
      </c>
      <c r="L1057" s="4">
        <v>90560585000</v>
      </c>
      <c r="M1057" s="4">
        <v>89712680700</v>
      </c>
      <c r="N1057" s="4">
        <v>298035</v>
      </c>
      <c r="O1057" s="4">
        <f t="shared" si="160"/>
        <v>90999765579</v>
      </c>
      <c r="P1057" s="4">
        <f t="shared" si="166"/>
        <v>852041191</v>
      </c>
      <c r="Q1057" s="4">
        <f t="shared" si="167"/>
        <v>435043688</v>
      </c>
      <c r="R1057" s="4">
        <f t="shared" si="161"/>
        <v>1.4143826314394599</v>
      </c>
      <c r="S1057" s="4">
        <f t="shared" si="162"/>
        <v>5.383690680728808E-2</v>
      </c>
      <c r="T1057" s="4">
        <f t="shared" si="163"/>
        <v>5535886.3960522711</v>
      </c>
      <c r="U1057" s="4">
        <f t="shared" si="164"/>
        <v>0.93631141308854693</v>
      </c>
      <c r="V1057" s="4">
        <f t="shared" si="165"/>
        <v>0.47807121835091293</v>
      </c>
      <c r="X1057">
        <v>208832164062.00333</v>
      </c>
      <c r="Y1057">
        <v>69476233870.705139</v>
      </c>
      <c r="AA1057">
        <f t="shared" si="168"/>
        <v>11.319797388960827</v>
      </c>
      <c r="AB1057">
        <f t="shared" si="169"/>
        <v>10.841836268417818</v>
      </c>
    </row>
    <row r="1058" spans="1:28" x14ac:dyDescent="0.55000000000000004">
      <c r="A1058" s="4">
        <v>43.868487898446453</v>
      </c>
      <c r="B1058" s="4">
        <v>23.176074982845751</v>
      </c>
      <c r="C1058" s="4">
        <v>2</v>
      </c>
      <c r="D1058" s="4">
        <v>5</v>
      </c>
      <c r="E1058" s="4">
        <v>130109439584.12538</v>
      </c>
      <c r="F1058" s="4">
        <v>17320488891.841747</v>
      </c>
      <c r="G1058" s="4">
        <v>-3.9413658626503469</v>
      </c>
      <c r="H1058" s="4">
        <v>-9.8128134483671445</v>
      </c>
      <c r="I1058" s="4">
        <v>-8.215338006911848</v>
      </c>
      <c r="J1058" s="4">
        <v>528024817</v>
      </c>
      <c r="K1058" s="4">
        <v>527152568</v>
      </c>
      <c r="L1058" s="4">
        <v>90622404300</v>
      </c>
      <c r="M1058" s="4">
        <v>90464043300</v>
      </c>
      <c r="N1058" s="4">
        <v>284655</v>
      </c>
      <c r="O1058" s="4">
        <f t="shared" si="160"/>
        <v>91150429117</v>
      </c>
      <c r="P1058" s="4">
        <f t="shared" si="166"/>
        <v>159233249</v>
      </c>
      <c r="Q1058" s="4">
        <f t="shared" si="167"/>
        <v>527152568</v>
      </c>
      <c r="R1058" s="4">
        <f t="shared" si="161"/>
        <v>0.75302532708755587</v>
      </c>
      <c r="S1058" s="4">
        <f t="shared" si="162"/>
        <v>6.8940569631847137E-2</v>
      </c>
      <c r="T1058" s="4">
        <f t="shared" si="163"/>
        <v>4128991.1226451988</v>
      </c>
      <c r="U1058" s="4">
        <f t="shared" si="164"/>
        <v>0.17469281334442147</v>
      </c>
      <c r="V1058" s="4">
        <f t="shared" si="165"/>
        <v>0.57833251374313444</v>
      </c>
      <c r="X1058">
        <v>130109439584.12538</v>
      </c>
      <c r="Y1058">
        <v>17320488891.841747</v>
      </c>
      <c r="AA1058">
        <f t="shared" si="168"/>
        <v>11.1143088062509</v>
      </c>
      <c r="AB1058">
        <f t="shared" si="169"/>
        <v>10.238560146343715</v>
      </c>
    </row>
    <row r="1059" spans="1:28" x14ac:dyDescent="0.55000000000000004">
      <c r="A1059" s="4">
        <v>32.324889744406157</v>
      </c>
      <c r="B1059" s="4">
        <v>25.536492566519144</v>
      </c>
      <c r="C1059" s="4">
        <v>7</v>
      </c>
      <c r="D1059" s="4">
        <v>3</v>
      </c>
      <c r="E1059" s="4">
        <v>89607144142.026321</v>
      </c>
      <c r="F1059" s="4">
        <v>41744397980.71563</v>
      </c>
      <c r="G1059" s="4">
        <v>-4.0256283857755326</v>
      </c>
      <c r="H1059" s="4">
        <v>-8.9928762642551447</v>
      </c>
      <c r="I1059" s="4">
        <v>-7.9278417423186216</v>
      </c>
      <c r="J1059" s="4">
        <v>597145644</v>
      </c>
      <c r="K1059" s="4">
        <v>595865024</v>
      </c>
      <c r="L1059" s="4">
        <v>90537985100</v>
      </c>
      <c r="M1059" s="4">
        <v>90313971900</v>
      </c>
      <c r="N1059" s="4">
        <v>1404</v>
      </c>
      <c r="O1059" s="4">
        <f t="shared" si="160"/>
        <v>91135130744</v>
      </c>
      <c r="P1059" s="4">
        <f t="shared" si="166"/>
        <v>225293820</v>
      </c>
      <c r="Q1059" s="4">
        <f t="shared" si="167"/>
        <v>595865024</v>
      </c>
      <c r="R1059" s="4">
        <f t="shared" si="161"/>
        <v>0.90103436215683708</v>
      </c>
      <c r="S1059" s="4">
        <f t="shared" si="162"/>
        <v>8.7687462769353075E-2</v>
      </c>
      <c r="T1059" s="4">
        <f t="shared" si="163"/>
        <v>16011.410932176048</v>
      </c>
      <c r="U1059" s="4">
        <f t="shared" si="164"/>
        <v>0.24720853326348305</v>
      </c>
      <c r="V1059" s="4">
        <f t="shared" si="165"/>
        <v>0.65382582889335406</v>
      </c>
      <c r="X1059">
        <v>89607144142.026321</v>
      </c>
      <c r="Y1059">
        <v>41744397980.71563</v>
      </c>
      <c r="AA1059">
        <f t="shared" si="168"/>
        <v>10.952342636199772</v>
      </c>
      <c r="AB1059">
        <f t="shared" si="169"/>
        <v>10.620598202231537</v>
      </c>
    </row>
    <row r="1060" spans="1:28" x14ac:dyDescent="0.55000000000000004">
      <c r="A1060" s="4">
        <v>33.226029692458752</v>
      </c>
      <c r="B1060" s="4">
        <v>18.578861752138408</v>
      </c>
      <c r="C1060" s="4">
        <v>8</v>
      </c>
      <c r="D1060" s="4">
        <v>4</v>
      </c>
      <c r="E1060" s="4">
        <v>2871497796124.605</v>
      </c>
      <c r="F1060" s="4">
        <v>1528731698746.7866</v>
      </c>
      <c r="G1060" s="4">
        <v>-3.5636720604413439</v>
      </c>
      <c r="H1060" s="4">
        <v>-10.264557606048241</v>
      </c>
      <c r="I1060" s="4">
        <v>-8.4513536760090826</v>
      </c>
      <c r="J1060" s="4">
        <v>397097744</v>
      </c>
      <c r="K1060" s="4">
        <v>385246016</v>
      </c>
      <c r="L1060" s="4">
        <v>90520100200</v>
      </c>
      <c r="M1060" s="4">
        <v>87832068000</v>
      </c>
      <c r="N1060" s="4">
        <v>1630</v>
      </c>
      <c r="O1060" s="4">
        <f t="shared" si="160"/>
        <v>90917197944</v>
      </c>
      <c r="P1060" s="4">
        <f t="shared" si="166"/>
        <v>2699883928</v>
      </c>
      <c r="Q1060" s="4">
        <f t="shared" si="167"/>
        <v>385246016</v>
      </c>
      <c r="R1060" s="4">
        <f t="shared" si="161"/>
        <v>3.3933403291864215</v>
      </c>
      <c r="S1060" s="4">
        <f t="shared" si="162"/>
        <v>8.5935900148826946E-2</v>
      </c>
      <c r="T1060" s="4">
        <f t="shared" si="163"/>
        <v>18967.625837131003</v>
      </c>
      <c r="U1060" s="4">
        <f t="shared" si="164"/>
        <v>2.9696074989717349</v>
      </c>
      <c r="V1060" s="4">
        <f t="shared" si="165"/>
        <v>0.4237328302146865</v>
      </c>
      <c r="X1060">
        <v>2871497796124.605</v>
      </c>
      <c r="Y1060">
        <v>1528731698746.7866</v>
      </c>
      <c r="AA1060">
        <f t="shared" si="168"/>
        <v>12.458108487296172</v>
      </c>
      <c r="AB1060">
        <f t="shared" si="169"/>
        <v>12.184331270907231</v>
      </c>
    </row>
    <row r="1061" spans="1:28" x14ac:dyDescent="0.55000000000000004">
      <c r="A1061" s="4">
        <v>52.337283379300573</v>
      </c>
      <c r="B1061" s="4">
        <v>23.569131666979899</v>
      </c>
      <c r="C1061" s="4">
        <v>5</v>
      </c>
      <c r="D1061" s="4">
        <v>2</v>
      </c>
      <c r="E1061" s="4">
        <v>52490693989.59388</v>
      </c>
      <c r="F1061" s="4">
        <v>17461572686.086361</v>
      </c>
      <c r="G1061" s="4">
        <v>-5.333986873989204</v>
      </c>
      <c r="H1061" s="4">
        <v>-10.051151315758011</v>
      </c>
      <c r="I1061" s="4">
        <v>-8.2272693300467417</v>
      </c>
      <c r="J1061" s="4">
        <v>548515494</v>
      </c>
      <c r="K1061" s="4">
        <v>547160431</v>
      </c>
      <c r="L1061" s="4">
        <v>90613068500</v>
      </c>
      <c r="M1061" s="4">
        <v>90386951700</v>
      </c>
      <c r="N1061" s="4">
        <v>598968</v>
      </c>
      <c r="O1061" s="4">
        <f t="shared" si="160"/>
        <v>91161583994</v>
      </c>
      <c r="P1061" s="4">
        <f t="shared" si="166"/>
        <v>227471863</v>
      </c>
      <c r="Q1061" s="4">
        <f t="shared" si="167"/>
        <v>547160431</v>
      </c>
      <c r="R1061" s="4">
        <f t="shared" si="161"/>
        <v>0.84973544782962973</v>
      </c>
      <c r="S1061" s="4">
        <f t="shared" si="162"/>
        <v>5.9151567464366395E-2</v>
      </c>
      <c r="T1061" s="4">
        <f t="shared" si="163"/>
        <v>10125986.946344666</v>
      </c>
      <c r="U1061" s="4">
        <f t="shared" si="164"/>
        <v>0.24952600978825856</v>
      </c>
      <c r="V1061" s="4">
        <f t="shared" si="165"/>
        <v>0.60020943804137117</v>
      </c>
      <c r="X1061">
        <v>52490693989.59388</v>
      </c>
      <c r="Y1061">
        <v>17461572686.086361</v>
      </c>
      <c r="AA1061">
        <f t="shared" si="168"/>
        <v>10.720082314697246</v>
      </c>
      <c r="AB1061">
        <f t="shared" si="169"/>
        <v>10.242083356100958</v>
      </c>
    </row>
    <row r="1062" spans="1:28" x14ac:dyDescent="0.55000000000000004">
      <c r="A1062" s="4">
        <v>51.774224819631513</v>
      </c>
      <c r="B1062" s="4">
        <v>15.988041665068382</v>
      </c>
      <c r="C1062" s="4">
        <v>2</v>
      </c>
      <c r="D1062" s="4">
        <v>1</v>
      </c>
      <c r="E1062" s="4">
        <v>725594633723.85706</v>
      </c>
      <c r="F1062" s="4">
        <v>96649667374.204849</v>
      </c>
      <c r="G1062" s="4">
        <v>-3.9219328507903159</v>
      </c>
      <c r="H1062" s="4">
        <v>-8.7952543947533002</v>
      </c>
      <c r="I1062" s="4">
        <v>-8.5234301074530698</v>
      </c>
      <c r="J1062" s="4">
        <v>338141803</v>
      </c>
      <c r="K1062" s="4">
        <v>317273614</v>
      </c>
      <c r="L1062" s="4">
        <v>90631177300</v>
      </c>
      <c r="M1062" s="4">
        <v>85092041000</v>
      </c>
      <c r="N1062" s="4">
        <v>1076301</v>
      </c>
      <c r="O1062" s="4">
        <f t="shared" si="160"/>
        <v>90969319103</v>
      </c>
      <c r="P1062" s="4">
        <f t="shared" si="166"/>
        <v>5560004489</v>
      </c>
      <c r="Q1062" s="4">
        <f t="shared" si="167"/>
        <v>317273614</v>
      </c>
      <c r="R1062" s="4">
        <f t="shared" si="161"/>
        <v>6.4607256171121303</v>
      </c>
      <c r="S1062" s="4">
        <f t="shared" si="162"/>
        <v>5.9722532368729431E-2</v>
      </c>
      <c r="T1062" s="4">
        <f t="shared" si="163"/>
        <v>18021690.596689239</v>
      </c>
      <c r="U1062" s="4">
        <f t="shared" si="164"/>
        <v>6.1119557053127833</v>
      </c>
      <c r="V1062" s="4">
        <f t="shared" si="165"/>
        <v>0.34876991179934741</v>
      </c>
      <c r="X1062">
        <v>725594633723.85706</v>
      </c>
      <c r="Y1062">
        <v>96649667374.204849</v>
      </c>
      <c r="AA1062">
        <f t="shared" si="168"/>
        <v>11.860694062154664</v>
      </c>
      <c r="AB1062">
        <f t="shared" si="169"/>
        <v>10.985200363715881</v>
      </c>
    </row>
    <row r="1063" spans="1:28" x14ac:dyDescent="0.55000000000000004">
      <c r="A1063" s="4">
        <v>70.620729391780444</v>
      </c>
      <c r="B1063" s="4">
        <v>36.217133240492124</v>
      </c>
      <c r="C1063" s="4">
        <v>2</v>
      </c>
      <c r="D1063" s="4">
        <v>5</v>
      </c>
      <c r="E1063" s="4">
        <v>4728614062620.874</v>
      </c>
      <c r="F1063" s="4">
        <v>629484744590.54041</v>
      </c>
      <c r="G1063" s="4">
        <v>-4.101109309373614</v>
      </c>
      <c r="H1063" s="4">
        <v>-10.181548186669399</v>
      </c>
      <c r="I1063" s="4">
        <v>-7.9532150576653491</v>
      </c>
      <c r="J1063" s="4">
        <v>1072849169</v>
      </c>
      <c r="K1063" s="4">
        <v>860496737</v>
      </c>
      <c r="L1063" s="4">
        <v>90199847400</v>
      </c>
      <c r="M1063" s="4">
        <v>72528298000</v>
      </c>
      <c r="N1063" s="4">
        <v>30342</v>
      </c>
      <c r="O1063" s="4">
        <f t="shared" si="160"/>
        <v>91272696569</v>
      </c>
      <c r="P1063" s="4">
        <f t="shared" si="166"/>
        <v>17883901832</v>
      </c>
      <c r="Q1063" s="4">
        <f t="shared" si="167"/>
        <v>860496737</v>
      </c>
      <c r="R1063" s="4">
        <f t="shared" si="161"/>
        <v>20.536698567714254</v>
      </c>
      <c r="S1063" s="4">
        <f t="shared" si="162"/>
        <v>4.5104990161348203E-2</v>
      </c>
      <c r="T1063" s="4">
        <f t="shared" si="163"/>
        <v>672697.18697335967</v>
      </c>
      <c r="U1063" s="4">
        <f t="shared" si="164"/>
        <v>19.593922941106701</v>
      </c>
      <c r="V1063" s="4">
        <f t="shared" si="165"/>
        <v>0.94277562660755265</v>
      </c>
      <c r="X1063">
        <v>4728614062620.874</v>
      </c>
      <c r="Y1063">
        <v>629484744590.54041</v>
      </c>
      <c r="AA1063">
        <f t="shared" si="168"/>
        <v>12.674733869457613</v>
      </c>
      <c r="AB1063">
        <f t="shared" si="169"/>
        <v>11.798985209550429</v>
      </c>
    </row>
    <row r="1064" spans="1:28" x14ac:dyDescent="0.55000000000000004">
      <c r="A1064" s="4">
        <v>43.34514152689502</v>
      </c>
      <c r="B1064" s="4">
        <v>21.791933272340781</v>
      </c>
      <c r="C1064" s="4">
        <v>5</v>
      </c>
      <c r="D1064" s="4">
        <v>2</v>
      </c>
      <c r="E1064" s="4">
        <v>491157959028.53223</v>
      </c>
      <c r="F1064" s="4">
        <v>163388779040.08636</v>
      </c>
      <c r="G1064" s="4">
        <v>-4.3775572634340083</v>
      </c>
      <c r="H1064" s="4">
        <v>-10.220786320728109</v>
      </c>
      <c r="I1064" s="4">
        <v>-8.4650824903525947</v>
      </c>
      <c r="J1064" s="4">
        <v>487356361</v>
      </c>
      <c r="K1064" s="4">
        <v>482559209</v>
      </c>
      <c r="L1064" s="4">
        <v>90615657600</v>
      </c>
      <c r="M1064" s="4">
        <v>89727426300</v>
      </c>
      <c r="N1064" s="4">
        <v>5948</v>
      </c>
      <c r="O1064" s="4">
        <f t="shared" si="160"/>
        <v>91103013961</v>
      </c>
      <c r="P1064" s="4">
        <f t="shared" si="166"/>
        <v>893028452</v>
      </c>
      <c r="Q1064" s="4">
        <f t="shared" si="167"/>
        <v>482559209</v>
      </c>
      <c r="R1064" s="4">
        <f t="shared" si="161"/>
        <v>1.5099255240763725</v>
      </c>
      <c r="S1064" s="4">
        <f t="shared" si="162"/>
        <v>6.9639621918722333E-2</v>
      </c>
      <c r="T1064" s="4">
        <f t="shared" si="163"/>
        <v>85411.147219351915</v>
      </c>
      <c r="U1064" s="4">
        <f t="shared" si="164"/>
        <v>0.98024029411616798</v>
      </c>
      <c r="V1064" s="4">
        <f t="shared" si="165"/>
        <v>0.5296852299602044</v>
      </c>
      <c r="X1064">
        <v>491157959028.53223</v>
      </c>
      <c r="Y1064">
        <v>163388779040.08636</v>
      </c>
      <c r="AA1064">
        <f t="shared" si="168"/>
        <v>11.691221186017254</v>
      </c>
      <c r="AB1064">
        <f t="shared" si="169"/>
        <v>11.213222227420966</v>
      </c>
    </row>
    <row r="1065" spans="1:28" x14ac:dyDescent="0.55000000000000004">
      <c r="A1065" s="4">
        <v>32.916738732631018</v>
      </c>
      <c r="B1065" s="4">
        <v>44.413966222982069</v>
      </c>
      <c r="C1065" s="4">
        <v>1</v>
      </c>
      <c r="D1065" s="4">
        <v>2</v>
      </c>
      <c r="E1065" s="4">
        <v>201175538118.07797</v>
      </c>
      <c r="F1065" s="4">
        <v>13390863972.93111</v>
      </c>
      <c r="G1065" s="4">
        <v>-5.3291503933559579</v>
      </c>
      <c r="H1065" s="4">
        <v>-9.9711593836190211</v>
      </c>
      <c r="I1065" s="4">
        <v>-7.2010678206205521</v>
      </c>
      <c r="J1065" s="4">
        <v>1392620609</v>
      </c>
      <c r="K1065" s="4">
        <v>1391339968</v>
      </c>
      <c r="L1065" s="4">
        <v>90729423800</v>
      </c>
      <c r="M1065" s="4">
        <v>90647714600</v>
      </c>
      <c r="N1065" s="4">
        <v>608904</v>
      </c>
      <c r="O1065" s="4">
        <f t="shared" si="160"/>
        <v>92122044409</v>
      </c>
      <c r="P1065" s="4">
        <f t="shared" si="166"/>
        <v>82989841</v>
      </c>
      <c r="Q1065" s="4">
        <f t="shared" si="167"/>
        <v>1391339968</v>
      </c>
      <c r="R1065" s="4">
        <f t="shared" si="161"/>
        <v>1.6004093465993066</v>
      </c>
      <c r="S1065" s="4">
        <f t="shared" si="162"/>
        <v>8.6530704820866694E-2</v>
      </c>
      <c r="T1065" s="4">
        <f t="shared" si="163"/>
        <v>7036854.7356748693</v>
      </c>
      <c r="U1065" s="4">
        <f t="shared" si="164"/>
        <v>9.0086842440822115E-2</v>
      </c>
      <c r="V1065" s="4">
        <f t="shared" si="165"/>
        <v>1.5103225041584845</v>
      </c>
      <c r="X1065">
        <v>201175538118.07797</v>
      </c>
      <c r="Y1065">
        <v>13390863972.93111</v>
      </c>
      <c r="AA1065">
        <f t="shared" si="168"/>
        <v>11.303575171681107</v>
      </c>
      <c r="AB1065">
        <f t="shared" si="169"/>
        <v>10.126808598413932</v>
      </c>
    </row>
    <row r="1066" spans="1:28" x14ac:dyDescent="0.55000000000000004">
      <c r="A1066" s="4">
        <v>62.827274832181168</v>
      </c>
      <c r="B1066" s="4">
        <v>41.317722490923146</v>
      </c>
      <c r="C1066" s="4">
        <v>4</v>
      </c>
      <c r="D1066" s="4">
        <v>4</v>
      </c>
      <c r="E1066" s="4">
        <v>1427307772830.5571</v>
      </c>
      <c r="F1066" s="4">
        <v>380007005502.9693</v>
      </c>
      <c r="G1066" s="4">
        <v>-3.6482601628578171</v>
      </c>
      <c r="H1066" s="4">
        <v>-8.54360654689029</v>
      </c>
      <c r="I1066" s="4">
        <v>-7.7789157006604546</v>
      </c>
      <c r="J1066" s="4">
        <v>1291124803</v>
      </c>
      <c r="K1066" s="4">
        <v>1167290155</v>
      </c>
      <c r="L1066" s="4">
        <v>90445185200</v>
      </c>
      <c r="M1066" s="4">
        <v>81856338100</v>
      </c>
      <c r="N1066" s="4">
        <v>19944</v>
      </c>
      <c r="O1066" s="4">
        <f t="shared" si="160"/>
        <v>91736310003</v>
      </c>
      <c r="P1066" s="4">
        <f t="shared" si="166"/>
        <v>8712681748</v>
      </c>
      <c r="Q1066" s="4">
        <f t="shared" si="167"/>
        <v>1167290155</v>
      </c>
      <c r="R1066" s="4">
        <f t="shared" si="161"/>
        <v>10.769968731767063</v>
      </c>
      <c r="S1066" s="4">
        <f t="shared" si="162"/>
        <v>5.0160391930192554E-2</v>
      </c>
      <c r="T1066" s="4">
        <f t="shared" si="163"/>
        <v>397604.5487793588</v>
      </c>
      <c r="U1066" s="4">
        <f t="shared" si="164"/>
        <v>9.4975280210366808</v>
      </c>
      <c r="V1066" s="4">
        <f t="shared" si="165"/>
        <v>1.2724407107303823</v>
      </c>
      <c r="X1066">
        <v>1427307772830.5571</v>
      </c>
      <c r="Y1066">
        <v>380007005502.9693</v>
      </c>
      <c r="AA1066">
        <f t="shared" si="168"/>
        <v>12.154517630879084</v>
      </c>
      <c r="AB1066">
        <f t="shared" si="169"/>
        <v>11.579791602993753</v>
      </c>
    </row>
    <row r="1067" spans="1:28" x14ac:dyDescent="0.55000000000000004">
      <c r="A1067" s="4">
        <v>41.902819247751857</v>
      </c>
      <c r="B1067" s="4">
        <v>14.9282788940447</v>
      </c>
      <c r="C1067" s="4">
        <v>3</v>
      </c>
      <c r="D1067" s="4">
        <v>3</v>
      </c>
      <c r="E1067" s="4">
        <v>465995381804.5437</v>
      </c>
      <c r="F1067" s="4">
        <v>93039148440.244888</v>
      </c>
      <c r="G1067" s="4">
        <v>-4.4012606753063794</v>
      </c>
      <c r="H1067" s="4">
        <v>-9.6557802660462784</v>
      </c>
      <c r="I1067" s="4">
        <v>-7.1406397567387589</v>
      </c>
      <c r="J1067" s="4">
        <v>306517615</v>
      </c>
      <c r="K1067" s="4">
        <v>303523441</v>
      </c>
      <c r="L1067" s="4">
        <v>90633217700</v>
      </c>
      <c r="M1067" s="4">
        <v>89745300300</v>
      </c>
      <c r="N1067" s="4">
        <v>1842</v>
      </c>
      <c r="O1067" s="4">
        <f t="shared" si="160"/>
        <v>90939735315</v>
      </c>
      <c r="P1067" s="4">
        <f t="shared" si="166"/>
        <v>890911574</v>
      </c>
      <c r="Q1067" s="4">
        <f t="shared" si="167"/>
        <v>303523441</v>
      </c>
      <c r="R1067" s="4">
        <f t="shared" si="161"/>
        <v>1.3134357724515882</v>
      </c>
      <c r="S1067" s="4">
        <f t="shared" si="162"/>
        <v>7.163096530724028E-2</v>
      </c>
      <c r="T1067" s="4">
        <f t="shared" si="163"/>
        <v>25715.135794963455</v>
      </c>
      <c r="U1067" s="4">
        <f t="shared" si="164"/>
        <v>0.97967249510242316</v>
      </c>
      <c r="V1067" s="4">
        <f t="shared" si="165"/>
        <v>0.333763277349165</v>
      </c>
      <c r="X1067">
        <v>465995381804.5437</v>
      </c>
      <c r="Y1067">
        <v>93039148440.244888</v>
      </c>
      <c r="AA1067">
        <f t="shared" si="168"/>
        <v>11.668381612684117</v>
      </c>
      <c r="AB1067">
        <f t="shared" si="169"/>
        <v>10.968665726769885</v>
      </c>
    </row>
    <row r="1068" spans="1:28" x14ac:dyDescent="0.55000000000000004">
      <c r="A1068" s="4">
        <v>42.389373463711642</v>
      </c>
      <c r="B1068" s="4">
        <v>23.308029702664701</v>
      </c>
      <c r="C1068" s="4">
        <v>1</v>
      </c>
      <c r="D1068" s="4">
        <v>4</v>
      </c>
      <c r="E1068" s="4">
        <v>549093299020.64722</v>
      </c>
      <c r="F1068" s="4">
        <v>36555518799.066177</v>
      </c>
      <c r="G1068" s="4">
        <v>-5.356796934136181</v>
      </c>
      <c r="H1068" s="4">
        <v>-9.172410193034386</v>
      </c>
      <c r="I1068" s="4">
        <v>-8.7501333788099949</v>
      </c>
      <c r="J1068" s="4">
        <v>530974512</v>
      </c>
      <c r="K1068" s="4">
        <v>525888139</v>
      </c>
      <c r="L1068" s="4">
        <v>90617026600</v>
      </c>
      <c r="M1068" s="4">
        <v>89744989600</v>
      </c>
      <c r="N1068" s="4">
        <v>2944</v>
      </c>
      <c r="O1068" s="4">
        <f t="shared" si="160"/>
        <v>91148001112</v>
      </c>
      <c r="P1068" s="4">
        <f t="shared" si="166"/>
        <v>877123373</v>
      </c>
      <c r="Q1068" s="4">
        <f t="shared" si="167"/>
        <v>525888139</v>
      </c>
      <c r="R1068" s="4">
        <f t="shared" si="161"/>
        <v>1.5392674495143568</v>
      </c>
      <c r="S1068" s="4">
        <f t="shared" si="162"/>
        <v>7.0948367917982202E-2</v>
      </c>
      <c r="T1068" s="4">
        <f t="shared" si="163"/>
        <v>41494.964385978907</v>
      </c>
      <c r="U1068" s="4">
        <f t="shared" si="164"/>
        <v>0.96230675637331464</v>
      </c>
      <c r="V1068" s="4">
        <f t="shared" si="165"/>
        <v>0.57696069314104215</v>
      </c>
      <c r="X1068">
        <v>549093299020.64722</v>
      </c>
      <c r="Y1068">
        <v>36555518799.066177</v>
      </c>
      <c r="AA1068">
        <f t="shared" si="168"/>
        <v>11.739646143734666</v>
      </c>
      <c r="AB1068">
        <f t="shared" si="169"/>
        <v>10.562952951828775</v>
      </c>
    </row>
    <row r="1069" spans="1:28" x14ac:dyDescent="0.55000000000000004">
      <c r="A1069" s="4">
        <v>42.119761231712367</v>
      </c>
      <c r="B1069" s="4">
        <v>30.072094556305117</v>
      </c>
      <c r="C1069" s="4">
        <v>1</v>
      </c>
      <c r="D1069" s="4">
        <v>4</v>
      </c>
      <c r="E1069" s="4">
        <v>1551550382841.0911</v>
      </c>
      <c r="F1069" s="4">
        <v>103293428072.80025</v>
      </c>
      <c r="G1069" s="4">
        <v>-4.8865742760822224</v>
      </c>
      <c r="H1069" s="4">
        <v>-10.209369900620951</v>
      </c>
      <c r="I1069" s="4">
        <v>-8.7834970322773902</v>
      </c>
      <c r="J1069" s="4">
        <v>751040652</v>
      </c>
      <c r="K1069" s="4">
        <v>745745762</v>
      </c>
      <c r="L1069" s="4">
        <v>90623371100</v>
      </c>
      <c r="M1069" s="4">
        <v>89989476100</v>
      </c>
      <c r="N1069" s="4">
        <v>67747</v>
      </c>
      <c r="O1069" s="4">
        <f t="shared" si="160"/>
        <v>91374411752</v>
      </c>
      <c r="P1069" s="4">
        <f t="shared" si="166"/>
        <v>639189890</v>
      </c>
      <c r="Q1069" s="4">
        <f t="shared" si="167"/>
        <v>745745762</v>
      </c>
      <c r="R1069" s="4">
        <f t="shared" si="161"/>
        <v>1.5156712097461864</v>
      </c>
      <c r="S1069" s="4">
        <f t="shared" si="162"/>
        <v>7.1325227492980967E-2</v>
      </c>
      <c r="T1069" s="4">
        <f t="shared" si="163"/>
        <v>949832.23161351855</v>
      </c>
      <c r="U1069" s="4">
        <f t="shared" si="164"/>
        <v>0.69952832280313904</v>
      </c>
      <c r="V1069" s="4">
        <f t="shared" si="165"/>
        <v>0.81614288694304737</v>
      </c>
      <c r="X1069">
        <v>1551550382841.0911</v>
      </c>
      <c r="Y1069">
        <v>103293428072.80025</v>
      </c>
      <c r="AA1069">
        <f t="shared" si="168"/>
        <v>12.190765882810677</v>
      </c>
      <c r="AB1069">
        <f t="shared" si="169"/>
        <v>11.014072690904785</v>
      </c>
    </row>
    <row r="1070" spans="1:28" x14ac:dyDescent="0.55000000000000004">
      <c r="A1070" s="4">
        <v>60.729975140741132</v>
      </c>
      <c r="B1070" s="4">
        <v>29.935034265624811</v>
      </c>
      <c r="C1070" s="4">
        <v>9</v>
      </c>
      <c r="D1070" s="4">
        <v>4</v>
      </c>
      <c r="E1070" s="4">
        <v>804357052080.83911</v>
      </c>
      <c r="F1070" s="4">
        <v>481779374081.24548</v>
      </c>
      <c r="G1070" s="4">
        <v>-5.2333722210383469</v>
      </c>
      <c r="H1070" s="4">
        <v>-9.6167892060032631</v>
      </c>
      <c r="I1070" s="4">
        <v>-8.5649826983798167</v>
      </c>
      <c r="J1070" s="4">
        <v>777625086</v>
      </c>
      <c r="K1070" s="4">
        <v>736709682</v>
      </c>
      <c r="L1070" s="4">
        <v>90413147300</v>
      </c>
      <c r="M1070" s="4">
        <v>85700589400</v>
      </c>
      <c r="N1070" s="4">
        <v>11862</v>
      </c>
      <c r="O1070" s="4">
        <f t="shared" si="160"/>
        <v>91190772386</v>
      </c>
      <c r="P1070" s="4">
        <f t="shared" si="166"/>
        <v>4753473304</v>
      </c>
      <c r="Q1070" s="4">
        <f t="shared" si="167"/>
        <v>736709682</v>
      </c>
      <c r="R1070" s="4">
        <f t="shared" si="161"/>
        <v>6.0205466434264752</v>
      </c>
      <c r="S1070" s="4">
        <f t="shared" si="162"/>
        <v>5.1733932704543087E-2</v>
      </c>
      <c r="T1070" s="4">
        <f t="shared" si="163"/>
        <v>229288.5806255035</v>
      </c>
      <c r="U1070" s="4">
        <f t="shared" si="164"/>
        <v>5.2126691984569415</v>
      </c>
      <c r="V1070" s="4">
        <f t="shared" si="165"/>
        <v>0.80787744496953384</v>
      </c>
      <c r="X1070">
        <v>804357052080.83911</v>
      </c>
      <c r="Y1070">
        <v>481779374081.24548</v>
      </c>
      <c r="AA1070">
        <f t="shared" si="168"/>
        <v>11.905448873781683</v>
      </c>
      <c r="AB1070">
        <f t="shared" si="169"/>
        <v>11.682848203062811</v>
      </c>
    </row>
    <row r="1071" spans="1:28" x14ac:dyDescent="0.55000000000000004">
      <c r="A1071" s="4">
        <v>53.123492351721133</v>
      </c>
      <c r="B1071" s="4">
        <v>43.92633889991555</v>
      </c>
      <c r="C1071" s="4">
        <v>1</v>
      </c>
      <c r="D1071" s="4">
        <v>2</v>
      </c>
      <c r="E1071" s="4">
        <v>43878690826.180191</v>
      </c>
      <c r="F1071" s="4">
        <v>2920700924.477252</v>
      </c>
      <c r="G1071" s="4">
        <v>-5.5339517446149449</v>
      </c>
      <c r="H1071" s="4">
        <v>-9.9090627255496297</v>
      </c>
      <c r="I1071" s="4">
        <v>-7.0641579005260358</v>
      </c>
      <c r="J1071" s="4">
        <v>1395756892</v>
      </c>
      <c r="K1071" s="4">
        <v>1394295337</v>
      </c>
      <c r="L1071" s="4">
        <v>90659937200</v>
      </c>
      <c r="M1071" s="4">
        <v>90564884000</v>
      </c>
      <c r="N1071" s="4">
        <v>1405419</v>
      </c>
      <c r="O1071" s="4">
        <f t="shared" si="160"/>
        <v>92055694092</v>
      </c>
      <c r="P1071" s="4">
        <f t="shared" si="166"/>
        <v>96514755</v>
      </c>
      <c r="Q1071" s="4">
        <f t="shared" si="167"/>
        <v>1394295337</v>
      </c>
      <c r="R1071" s="4">
        <f t="shared" si="161"/>
        <v>1.6194653755041941</v>
      </c>
      <c r="S1071" s="4">
        <f t="shared" si="162"/>
        <v>5.8371206923718368E-2</v>
      </c>
      <c r="T1071" s="4">
        <f t="shared" si="163"/>
        <v>24077264.700670883</v>
      </c>
      <c r="U1071" s="4">
        <f t="shared" si="164"/>
        <v>0.1048438729966488</v>
      </c>
      <c r="V1071" s="4">
        <f t="shared" si="165"/>
        <v>1.5146215025075453</v>
      </c>
      <c r="X1071">
        <v>43878690826.180191</v>
      </c>
      <c r="Y1071">
        <v>2920700924.477252</v>
      </c>
      <c r="AA1071">
        <f t="shared" si="168"/>
        <v>10.642253661394751</v>
      </c>
      <c r="AB1071">
        <f t="shared" si="169"/>
        <v>9.4654870881275777</v>
      </c>
    </row>
    <row r="1072" spans="1:28" x14ac:dyDescent="0.55000000000000004">
      <c r="A1072" s="4">
        <v>42.333686960190462</v>
      </c>
      <c r="B1072" s="4">
        <v>10.21712030293136</v>
      </c>
      <c r="C1072" s="4">
        <v>0</v>
      </c>
      <c r="D1072" s="4">
        <v>2</v>
      </c>
      <c r="E1072" s="4">
        <v>72003493733.048874</v>
      </c>
      <c r="F1072" s="4">
        <v>0</v>
      </c>
      <c r="G1072" s="4">
        <v>-5.1378493497428126</v>
      </c>
      <c r="H1072" s="4">
        <v>-9.1280043443182972</v>
      </c>
      <c r="I1072" s="4">
        <v>-7.2074396864014343</v>
      </c>
      <c r="J1072" s="4">
        <v>198970914</v>
      </c>
      <c r="K1072" s="4">
        <v>198959169</v>
      </c>
      <c r="L1072" s="4">
        <v>90679574400</v>
      </c>
      <c r="M1072" s="4">
        <v>90677102000</v>
      </c>
      <c r="N1072" s="4">
        <v>763517</v>
      </c>
      <c r="O1072" s="4">
        <f t="shared" si="160"/>
        <v>90878545314</v>
      </c>
      <c r="P1072" s="4">
        <f t="shared" si="166"/>
        <v>2484145</v>
      </c>
      <c r="Q1072" s="4">
        <f t="shared" si="167"/>
        <v>198959169</v>
      </c>
      <c r="R1072" s="4">
        <f t="shared" si="161"/>
        <v>0.22166212421642636</v>
      </c>
      <c r="S1072" s="4">
        <f t="shared" si="162"/>
        <v>7.1025925089061637E-2</v>
      </c>
      <c r="T1072" s="4">
        <f t="shared" si="163"/>
        <v>10749835.345933221</v>
      </c>
      <c r="U1072" s="4">
        <f t="shared" si="164"/>
        <v>2.7334779528181037E-3</v>
      </c>
      <c r="V1072" s="4">
        <f t="shared" si="165"/>
        <v>0.21892864626360825</v>
      </c>
      <c r="X1072">
        <v>72003493733.048874</v>
      </c>
      <c r="Y1072">
        <v>0</v>
      </c>
      <c r="AA1072">
        <f t="shared" si="168"/>
        <v>10.857353569655887</v>
      </c>
      <c r="AB1072" t="e">
        <f t="shared" si="169"/>
        <v>#NUM!</v>
      </c>
    </row>
    <row r="1073" spans="1:28" x14ac:dyDescent="0.55000000000000004">
      <c r="A1073" s="4">
        <v>44.379863181903602</v>
      </c>
      <c r="B1073" s="4">
        <v>27.660867137320089</v>
      </c>
      <c r="C1073" s="4">
        <v>2</v>
      </c>
      <c r="D1073" s="4">
        <v>4</v>
      </c>
      <c r="E1073" s="4">
        <v>2565501086202.9902</v>
      </c>
      <c r="F1073" s="4">
        <v>341412475332.84052</v>
      </c>
      <c r="G1073" s="4">
        <v>-4.4712655729683348</v>
      </c>
      <c r="H1073" s="4">
        <v>-9.887948554182989</v>
      </c>
      <c r="I1073" s="4">
        <v>-8.0103462605643383</v>
      </c>
      <c r="J1073" s="4">
        <v>669867488</v>
      </c>
      <c r="K1073" s="4">
        <v>643340955</v>
      </c>
      <c r="L1073" s="4">
        <v>90649895300</v>
      </c>
      <c r="M1073" s="4">
        <v>87089265200</v>
      </c>
      <c r="N1073" s="4">
        <v>5072</v>
      </c>
      <c r="O1073" s="4">
        <f t="shared" si="160"/>
        <v>91319762788</v>
      </c>
      <c r="P1073" s="4">
        <f t="shared" si="166"/>
        <v>3587156633</v>
      </c>
      <c r="Q1073" s="4">
        <f t="shared" si="167"/>
        <v>643340955</v>
      </c>
      <c r="R1073" s="4">
        <f t="shared" si="161"/>
        <v>4.6326199924775908</v>
      </c>
      <c r="S1073" s="4">
        <f t="shared" si="162"/>
        <v>6.8269207192630341E-2</v>
      </c>
      <c r="T1073" s="4">
        <f t="shared" si="163"/>
        <v>74294.110164319034</v>
      </c>
      <c r="U1073" s="4">
        <f t="shared" si="164"/>
        <v>3.9281274101944721</v>
      </c>
      <c r="V1073" s="4">
        <f t="shared" si="165"/>
        <v>0.70449258228311895</v>
      </c>
      <c r="X1073">
        <v>2565501086202.9902</v>
      </c>
      <c r="Y1073">
        <v>341412475332.84052</v>
      </c>
      <c r="AA1073">
        <f t="shared" si="168"/>
        <v>12.409172202866619</v>
      </c>
      <c r="AB1073">
        <f t="shared" si="169"/>
        <v>11.533279386342933</v>
      </c>
    </row>
    <row r="1074" spans="1:28" x14ac:dyDescent="0.55000000000000004">
      <c r="A1074" s="4">
        <v>42.785746944532647</v>
      </c>
      <c r="B1074" s="4">
        <v>44.484236703894531</v>
      </c>
      <c r="C1074" s="4">
        <v>9</v>
      </c>
      <c r="D1074" s="4">
        <v>2</v>
      </c>
      <c r="E1074" s="4">
        <v>1272375075877.3347</v>
      </c>
      <c r="F1074" s="4">
        <v>761967041666.396</v>
      </c>
      <c r="G1074" s="4">
        <v>-5.3192908856682566</v>
      </c>
      <c r="H1074" s="4">
        <v>-9.0813259745581085</v>
      </c>
      <c r="I1074" s="4">
        <v>-8.5905523077647334</v>
      </c>
      <c r="J1074" s="4">
        <v>1401405679</v>
      </c>
      <c r="K1074" s="4">
        <v>1251529897</v>
      </c>
      <c r="L1074" s="4">
        <v>90751941700</v>
      </c>
      <c r="M1074" s="4">
        <v>81129617100</v>
      </c>
      <c r="N1074" s="4">
        <v>5903</v>
      </c>
      <c r="O1074" s="4">
        <f t="shared" si="160"/>
        <v>92153347379</v>
      </c>
      <c r="P1074" s="4">
        <f t="shared" si="166"/>
        <v>9772200382</v>
      </c>
      <c r="Q1074" s="4">
        <f t="shared" si="167"/>
        <v>1251529897</v>
      </c>
      <c r="R1074" s="4">
        <f t="shared" si="161"/>
        <v>11.962376400352115</v>
      </c>
      <c r="S1074" s="4">
        <f t="shared" si="162"/>
        <v>7.040050231548084E-2</v>
      </c>
      <c r="T1074" s="4">
        <f t="shared" si="163"/>
        <v>83848.833543080415</v>
      </c>
      <c r="U1074" s="4">
        <f t="shared" si="164"/>
        <v>10.604281515472003</v>
      </c>
      <c r="V1074" s="4">
        <f t="shared" si="165"/>
        <v>1.3580948848801122</v>
      </c>
      <c r="X1074">
        <v>1272375075877.3347</v>
      </c>
      <c r="Y1074">
        <v>761967041666.396</v>
      </c>
      <c r="AA1074">
        <f t="shared" si="168"/>
        <v>12.104615153271732</v>
      </c>
      <c r="AB1074">
        <f t="shared" si="169"/>
        <v>11.881936186651968</v>
      </c>
    </row>
    <row r="1075" spans="1:28" x14ac:dyDescent="0.55000000000000004">
      <c r="A1075" s="4">
        <v>63.486981070357423</v>
      </c>
      <c r="B1075" s="4">
        <v>23.433729276292588</v>
      </c>
      <c r="C1075" s="4">
        <v>6</v>
      </c>
      <c r="D1075" s="4">
        <v>3</v>
      </c>
      <c r="E1075" s="4">
        <v>965755654935.9823</v>
      </c>
      <c r="F1075" s="4">
        <v>385628333166.17731</v>
      </c>
      <c r="G1075" s="4">
        <v>-4.3671165652014583</v>
      </c>
      <c r="H1075" s="4">
        <v>-9.6109429734403609</v>
      </c>
      <c r="I1075" s="4">
        <v>-7.7308815715742583</v>
      </c>
      <c r="J1075" s="4">
        <v>563146240</v>
      </c>
      <c r="K1075" s="4">
        <v>522285492</v>
      </c>
      <c r="L1075" s="4">
        <v>90466518600</v>
      </c>
      <c r="M1075" s="4">
        <v>83968051100</v>
      </c>
      <c r="N1075" s="4">
        <v>10449</v>
      </c>
      <c r="O1075" s="4">
        <f t="shared" si="160"/>
        <v>91029664840</v>
      </c>
      <c r="P1075" s="4">
        <f t="shared" si="166"/>
        <v>6539328248</v>
      </c>
      <c r="Q1075" s="4">
        <f t="shared" si="167"/>
        <v>522285492</v>
      </c>
      <c r="R1075" s="4">
        <f t="shared" si="161"/>
        <v>7.7574862572678667</v>
      </c>
      <c r="S1075" s="4">
        <f t="shared" si="162"/>
        <v>4.9685662569764866E-2</v>
      </c>
      <c r="T1075" s="4">
        <f t="shared" si="163"/>
        <v>210302.11653770946</v>
      </c>
      <c r="U1075" s="4">
        <f t="shared" si="164"/>
        <v>7.1837331923543521</v>
      </c>
      <c r="V1075" s="4">
        <f t="shared" si="165"/>
        <v>0.57375306491351463</v>
      </c>
      <c r="X1075">
        <v>965755654935.9823</v>
      </c>
      <c r="Y1075">
        <v>385628333166.17731</v>
      </c>
      <c r="AA1075">
        <f t="shared" si="168"/>
        <v>11.984867259814841</v>
      </c>
      <c r="AB1075">
        <f t="shared" si="169"/>
        <v>11.58616893520402</v>
      </c>
    </row>
    <row r="1076" spans="1:28" x14ac:dyDescent="0.55000000000000004">
      <c r="A1076" s="4">
        <v>41.13236770545403</v>
      </c>
      <c r="B1076" s="4">
        <v>18.265884720704289</v>
      </c>
      <c r="C1076" s="4">
        <v>6</v>
      </c>
      <c r="D1076" s="4">
        <v>4</v>
      </c>
      <c r="E1076" s="4">
        <v>561352473296.77698</v>
      </c>
      <c r="F1076" s="4">
        <v>224173825637.04865</v>
      </c>
      <c r="G1076" s="4">
        <v>-4.4691535650109513</v>
      </c>
      <c r="H1076" s="4">
        <v>-10.253658331393041</v>
      </c>
      <c r="I1076" s="4">
        <v>-7.2593166636487583</v>
      </c>
      <c r="J1076" s="4">
        <v>389946431</v>
      </c>
      <c r="K1076" s="4">
        <v>386795047</v>
      </c>
      <c r="L1076" s="4">
        <v>90605751700</v>
      </c>
      <c r="M1076" s="4">
        <v>89871782200</v>
      </c>
      <c r="N1076" s="4">
        <v>2682</v>
      </c>
      <c r="O1076" s="4">
        <f t="shared" si="160"/>
        <v>90995698131</v>
      </c>
      <c r="P1076" s="4">
        <f t="shared" si="166"/>
        <v>737120884</v>
      </c>
      <c r="Q1076" s="4">
        <f t="shared" si="167"/>
        <v>386795047</v>
      </c>
      <c r="R1076" s="4">
        <f t="shared" si="161"/>
        <v>1.2351308403414618</v>
      </c>
      <c r="S1076" s="4">
        <f t="shared" si="162"/>
        <v>7.2735090292241636E-2</v>
      </c>
      <c r="T1076" s="4">
        <f t="shared" si="163"/>
        <v>36873.536407585627</v>
      </c>
      <c r="U1076" s="4">
        <f t="shared" si="164"/>
        <v>0.81006124370716937</v>
      </c>
      <c r="V1076" s="4">
        <f t="shared" si="165"/>
        <v>0.42506959663429239</v>
      </c>
      <c r="X1076">
        <v>561352473296.77698</v>
      </c>
      <c r="Y1076">
        <v>224173825637.04865</v>
      </c>
      <c r="AA1076">
        <f t="shared" si="168"/>
        <v>11.749235640470326</v>
      </c>
      <c r="AB1076">
        <f t="shared" si="169"/>
        <v>11.350584903330343</v>
      </c>
    </row>
    <row r="1077" spans="1:28" x14ac:dyDescent="0.55000000000000004">
      <c r="A1077" s="4">
        <v>53.352819766944179</v>
      </c>
      <c r="B1077" s="4">
        <v>35.55825927875631</v>
      </c>
      <c r="C1077" s="4">
        <v>4</v>
      </c>
      <c r="D1077" s="4">
        <v>4</v>
      </c>
      <c r="E1077" s="4">
        <v>91449020912.80809</v>
      </c>
      <c r="F1077" s="4">
        <v>24347424749.420261</v>
      </c>
      <c r="G1077" s="4">
        <v>-3.5697468311072451</v>
      </c>
      <c r="H1077" s="4">
        <v>-8.923599620384941</v>
      </c>
      <c r="I1077" s="4">
        <v>-7.4639664481866079</v>
      </c>
      <c r="J1077" s="4">
        <v>983703452</v>
      </c>
      <c r="K1077" s="4">
        <v>979672827</v>
      </c>
      <c r="L1077" s="4">
        <v>90613555400</v>
      </c>
      <c r="M1077" s="4">
        <v>90238305300</v>
      </c>
      <c r="N1077" s="4">
        <v>9172</v>
      </c>
      <c r="O1077" s="4">
        <f t="shared" si="160"/>
        <v>91597258852</v>
      </c>
      <c r="P1077" s="4">
        <f t="shared" si="166"/>
        <v>379280725</v>
      </c>
      <c r="Q1077" s="4">
        <f t="shared" si="167"/>
        <v>979672827</v>
      </c>
      <c r="R1077" s="4">
        <f t="shared" si="161"/>
        <v>1.4836181442893994</v>
      </c>
      <c r="S1077" s="4">
        <f t="shared" si="162"/>
        <v>5.8147220978377066E-2</v>
      </c>
      <c r="T1077" s="4">
        <f t="shared" si="163"/>
        <v>157737.54696567095</v>
      </c>
      <c r="U1077" s="4">
        <f t="shared" si="164"/>
        <v>0.41407431811123296</v>
      </c>
      <c r="V1077" s="4">
        <f t="shared" si="165"/>
        <v>1.0695438261781665</v>
      </c>
      <c r="X1077">
        <v>91449020912.80809</v>
      </c>
      <c r="Y1077">
        <v>24347424749.420261</v>
      </c>
      <c r="AA1077">
        <f t="shared" si="168"/>
        <v>10.961179060119258</v>
      </c>
      <c r="AB1077">
        <f t="shared" si="169"/>
        <v>10.386453032233929</v>
      </c>
    </row>
    <row r="1078" spans="1:28" x14ac:dyDescent="0.55000000000000004">
      <c r="A1078" s="4">
        <v>54.565575090952009</v>
      </c>
      <c r="B1078" s="4">
        <v>40.412753408899398</v>
      </c>
      <c r="C1078" s="4">
        <v>8</v>
      </c>
      <c r="D1078" s="4">
        <v>1</v>
      </c>
      <c r="E1078" s="4">
        <v>109797396037.12442</v>
      </c>
      <c r="F1078" s="4">
        <v>58471251482.584221</v>
      </c>
      <c r="G1078" s="4">
        <v>-4.8150118951662506</v>
      </c>
      <c r="H1078" s="4">
        <v>-8.5517650972972561</v>
      </c>
      <c r="I1078" s="4">
        <v>-8.2484456983783048</v>
      </c>
      <c r="J1078" s="4">
        <v>1213061076</v>
      </c>
      <c r="K1078" s="4">
        <v>1179909450</v>
      </c>
      <c r="L1078" s="4">
        <v>90635758900</v>
      </c>
      <c r="M1078" s="4">
        <v>88177503000</v>
      </c>
      <c r="N1078" s="4">
        <v>12068</v>
      </c>
      <c r="O1078" s="4">
        <f t="shared" si="160"/>
        <v>91848819976</v>
      </c>
      <c r="P1078" s="4">
        <f t="shared" si="166"/>
        <v>2491407526</v>
      </c>
      <c r="Q1078" s="4">
        <f t="shared" si="167"/>
        <v>1179909450</v>
      </c>
      <c r="R1078" s="4">
        <f t="shared" si="161"/>
        <v>3.9971302592230487</v>
      </c>
      <c r="S1078" s="4">
        <f t="shared" si="162"/>
        <v>5.6989273072212965E-2</v>
      </c>
      <c r="T1078" s="4">
        <f t="shared" si="163"/>
        <v>211759.1495632563</v>
      </c>
      <c r="U1078" s="4">
        <f t="shared" si="164"/>
        <v>2.7125090193330759</v>
      </c>
      <c r="V1078" s="4">
        <f t="shared" si="165"/>
        <v>1.2846212398899726</v>
      </c>
      <c r="X1078">
        <v>109797396037.12442</v>
      </c>
      <c r="Y1078">
        <v>58471251482.584221</v>
      </c>
      <c r="AA1078">
        <f t="shared" si="168"/>
        <v>11.040592040477298</v>
      </c>
      <c r="AB1078">
        <f t="shared" si="169"/>
        <v>10.76694238930785</v>
      </c>
    </row>
    <row r="1079" spans="1:28" x14ac:dyDescent="0.55000000000000004">
      <c r="A1079" s="4">
        <v>44.649826513722807</v>
      </c>
      <c r="B1079" s="4">
        <v>48.456385093402019</v>
      </c>
      <c r="C1079" s="4">
        <v>3</v>
      </c>
      <c r="D1079" s="4">
        <v>3</v>
      </c>
      <c r="E1079" s="4">
        <v>335714291741.03113</v>
      </c>
      <c r="F1079" s="4">
        <v>67027642423.946709</v>
      </c>
      <c r="G1079" s="4">
        <v>-5.1605497555863007</v>
      </c>
      <c r="H1079" s="4">
        <v>-9.3098167889605765</v>
      </c>
      <c r="I1079" s="4">
        <v>-7.4262757693293802</v>
      </c>
      <c r="J1079" s="4">
        <v>1646514061</v>
      </c>
      <c r="K1079" s="4">
        <v>1622038951</v>
      </c>
      <c r="L1079" s="4">
        <v>90697081500</v>
      </c>
      <c r="M1079" s="4">
        <v>89351627000</v>
      </c>
      <c r="N1079" s="4">
        <v>21968</v>
      </c>
      <c r="O1079" s="4">
        <f t="shared" si="160"/>
        <v>92343595561</v>
      </c>
      <c r="P1079" s="4">
        <f t="shared" si="166"/>
        <v>1369929610</v>
      </c>
      <c r="Q1079" s="4">
        <f t="shared" si="167"/>
        <v>1622038951</v>
      </c>
      <c r="R1079" s="4">
        <f t="shared" si="161"/>
        <v>3.2400390550350364</v>
      </c>
      <c r="S1079" s="4">
        <f t="shared" si="162"/>
        <v>6.7919368477347794E-2</v>
      </c>
      <c r="T1079" s="4">
        <f t="shared" si="163"/>
        <v>323442.34777928895</v>
      </c>
      <c r="U1079" s="4">
        <f t="shared" si="164"/>
        <v>1.483513395463421</v>
      </c>
      <c r="V1079" s="4">
        <f t="shared" si="165"/>
        <v>1.7565256595716152</v>
      </c>
      <c r="X1079">
        <v>335714291741.03113</v>
      </c>
      <c r="Y1079">
        <v>67027642423.946709</v>
      </c>
      <c r="AA1079">
        <f t="shared" si="168"/>
        <v>11.525969830053937</v>
      </c>
      <c r="AB1079">
        <f t="shared" si="169"/>
        <v>10.826253944139706</v>
      </c>
    </row>
    <row r="1080" spans="1:28" x14ac:dyDescent="0.55000000000000004">
      <c r="A1080" s="4">
        <v>55.55983400992541</v>
      </c>
      <c r="B1080" s="4">
        <v>45.556160938743808</v>
      </c>
      <c r="C1080" s="4">
        <v>0</v>
      </c>
      <c r="D1080" s="4">
        <v>4</v>
      </c>
      <c r="E1080" s="4">
        <v>274875191730.97949</v>
      </c>
      <c r="F1080" s="4">
        <v>0</v>
      </c>
      <c r="G1080" s="4">
        <v>-3.5667793786941968</v>
      </c>
      <c r="H1080" s="4">
        <v>-8.7548454824940958</v>
      </c>
      <c r="I1080" s="4">
        <v>-8.4594464777798137</v>
      </c>
      <c r="J1080" s="4">
        <v>1499677926</v>
      </c>
      <c r="K1080" s="4">
        <v>1499276144</v>
      </c>
      <c r="L1080" s="4">
        <v>90597687400</v>
      </c>
      <c r="M1080" s="4">
        <v>90577514000</v>
      </c>
      <c r="N1080" s="4">
        <v>4405167</v>
      </c>
      <c r="O1080" s="4">
        <f t="shared" si="160"/>
        <v>92097365326</v>
      </c>
      <c r="P1080" s="4">
        <f t="shared" si="166"/>
        <v>20575182</v>
      </c>
      <c r="Q1080" s="4">
        <f t="shared" si="167"/>
        <v>1499276144</v>
      </c>
      <c r="R1080" s="4">
        <f t="shared" si="161"/>
        <v>1.650265803609184</v>
      </c>
      <c r="S1080" s="4">
        <f t="shared" si="162"/>
        <v>5.6072290490455402E-2</v>
      </c>
      <c r="T1080" s="4">
        <f t="shared" si="163"/>
        <v>78562280.254091725</v>
      </c>
      <c r="U1080" s="4">
        <f t="shared" si="164"/>
        <v>2.2340684695126043E-2</v>
      </c>
      <c r="V1080" s="4">
        <f t="shared" si="165"/>
        <v>1.627925118914058</v>
      </c>
      <c r="X1080">
        <v>274875191730.97949</v>
      </c>
      <c r="Y1080">
        <v>0</v>
      </c>
      <c r="AA1080">
        <f t="shared" si="168"/>
        <v>11.439135545298097</v>
      </c>
      <c r="AB1080" t="e">
        <f t="shared" si="169"/>
        <v>#NUM!</v>
      </c>
    </row>
    <row r="1081" spans="1:28" x14ac:dyDescent="0.55000000000000004">
      <c r="A1081" s="4">
        <v>26.103363257574451</v>
      </c>
      <c r="B1081" s="4">
        <v>10.8462381613977</v>
      </c>
      <c r="C1081" s="4">
        <v>8</v>
      </c>
      <c r="D1081" s="4">
        <v>1</v>
      </c>
      <c r="E1081" s="4">
        <v>173351000051.12796</v>
      </c>
      <c r="F1081" s="4">
        <v>92315940856.373291</v>
      </c>
      <c r="G1081" s="4">
        <v>-4.6768704146060536</v>
      </c>
      <c r="H1081" s="4">
        <v>-9.6269751064917184</v>
      </c>
      <c r="I1081" s="4">
        <v>-8.5231810511939567</v>
      </c>
      <c r="J1081" s="4">
        <v>213383538</v>
      </c>
      <c r="K1081" s="4">
        <v>212539046</v>
      </c>
      <c r="L1081" s="4">
        <v>90463890100</v>
      </c>
      <c r="M1081" s="4">
        <v>90086810800</v>
      </c>
      <c r="N1081" s="4">
        <v>652</v>
      </c>
      <c r="O1081" s="4">
        <f t="shared" si="160"/>
        <v>90677273638</v>
      </c>
      <c r="P1081" s="4">
        <f t="shared" si="166"/>
        <v>377923792</v>
      </c>
      <c r="Q1081" s="4">
        <f t="shared" si="167"/>
        <v>212539046</v>
      </c>
      <c r="R1081" s="4">
        <f t="shared" si="161"/>
        <v>0.6511695977508476</v>
      </c>
      <c r="S1081" s="4">
        <f t="shared" si="162"/>
        <v>0.10148508664502173</v>
      </c>
      <c r="T1081" s="4">
        <f t="shared" si="163"/>
        <v>6424.5892825670981</v>
      </c>
      <c r="U1081" s="4">
        <f t="shared" si="164"/>
        <v>0.41677895335576565</v>
      </c>
      <c r="V1081" s="4">
        <f t="shared" si="165"/>
        <v>0.23439064439508198</v>
      </c>
      <c r="X1081">
        <v>173351000051.12796</v>
      </c>
      <c r="Y1081">
        <v>92315940856.373291</v>
      </c>
      <c r="AA1081">
        <f t="shared" si="168"/>
        <v>11.238926351417472</v>
      </c>
      <c r="AB1081">
        <f t="shared" si="169"/>
        <v>10.965276700248024</v>
      </c>
    </row>
    <row r="1082" spans="1:28" x14ac:dyDescent="0.55000000000000004">
      <c r="A1082" s="4">
        <v>52.520372861747418</v>
      </c>
      <c r="B1082" s="4">
        <v>48.035896372699952</v>
      </c>
      <c r="C1082" s="4">
        <v>7</v>
      </c>
      <c r="D1082" s="4">
        <v>2</v>
      </c>
      <c r="E1082" s="4">
        <v>36041675917.15966</v>
      </c>
      <c r="F1082" s="4">
        <v>16788562346.208885</v>
      </c>
      <c r="G1082" s="4">
        <v>-5.0287349757509769</v>
      </c>
      <c r="H1082" s="4">
        <v>-9.1442447925728327</v>
      </c>
      <c r="I1082" s="4">
        <v>-8.6334720935806821</v>
      </c>
      <c r="J1082" s="4">
        <v>1643077706</v>
      </c>
      <c r="K1082" s="4">
        <v>1636074809</v>
      </c>
      <c r="L1082" s="4">
        <v>90615427800</v>
      </c>
      <c r="M1082" s="4">
        <v>90225578100</v>
      </c>
      <c r="N1082" s="4">
        <v>608041</v>
      </c>
      <c r="O1082" s="4">
        <f t="shared" si="160"/>
        <v>92258505506</v>
      </c>
      <c r="P1082" s="4">
        <f t="shared" si="166"/>
        <v>396852597</v>
      </c>
      <c r="Q1082" s="4">
        <f t="shared" si="167"/>
        <v>1636074809</v>
      </c>
      <c r="R1082" s="4">
        <f t="shared" si="161"/>
        <v>2.2035121800968143</v>
      </c>
      <c r="S1082" s="4">
        <f t="shared" si="162"/>
        <v>5.8968098268408722E-2</v>
      </c>
      <c r="T1082" s="4">
        <f t="shared" si="163"/>
        <v>10311355.086140685</v>
      </c>
      <c r="U1082" s="4">
        <f t="shared" si="164"/>
        <v>0.43015285671865866</v>
      </c>
      <c r="V1082" s="4">
        <f t="shared" si="165"/>
        <v>1.7733593233781555</v>
      </c>
      <c r="X1082">
        <v>36041675917.15966</v>
      </c>
      <c r="Y1082">
        <v>16788562346.208885</v>
      </c>
      <c r="AA1082">
        <f t="shared" si="168"/>
        <v>10.556804977219684</v>
      </c>
      <c r="AB1082">
        <f t="shared" si="169"/>
        <v>10.225013507821151</v>
      </c>
    </row>
    <row r="1083" spans="1:28" x14ac:dyDescent="0.55000000000000004">
      <c r="A1083" s="4">
        <v>37.953533227820706</v>
      </c>
      <c r="B1083" s="4">
        <v>27.495390364915799</v>
      </c>
      <c r="C1083" s="4">
        <v>9</v>
      </c>
      <c r="D1083" s="4">
        <v>4</v>
      </c>
      <c r="E1083" s="4">
        <v>2205873707428.8906</v>
      </c>
      <c r="F1083" s="4">
        <v>1321234707047.1882</v>
      </c>
      <c r="G1083" s="4">
        <v>-4.131439535197801</v>
      </c>
      <c r="H1083" s="4">
        <v>-10.27884889493296</v>
      </c>
      <c r="I1083" s="4">
        <v>-8.2903340178857352</v>
      </c>
      <c r="J1083" s="4">
        <v>660390393</v>
      </c>
      <c r="K1083" s="4">
        <v>636029883</v>
      </c>
      <c r="L1083" s="4">
        <v>90621753100</v>
      </c>
      <c r="M1083" s="4">
        <v>87301905700</v>
      </c>
      <c r="N1083" s="4">
        <v>3256</v>
      </c>
      <c r="O1083" s="4">
        <f t="shared" si="160"/>
        <v>91282143493</v>
      </c>
      <c r="P1083" s="4">
        <f t="shared" si="166"/>
        <v>3344207910</v>
      </c>
      <c r="Q1083" s="4">
        <f t="shared" si="167"/>
        <v>636029883</v>
      </c>
      <c r="R1083" s="4">
        <f t="shared" si="161"/>
        <v>4.360368458377871</v>
      </c>
      <c r="S1083" s="4">
        <f t="shared" si="162"/>
        <v>7.7610632637023405E-2</v>
      </c>
      <c r="T1083" s="4">
        <f t="shared" si="163"/>
        <v>41953.014546704733</v>
      </c>
      <c r="U1083" s="4">
        <f t="shared" si="164"/>
        <v>3.6635948522138415</v>
      </c>
      <c r="V1083" s="4">
        <f t="shared" si="165"/>
        <v>0.69677360616402939</v>
      </c>
      <c r="X1083">
        <v>2205873707428.8906</v>
      </c>
      <c r="Y1083">
        <v>1321234707047.1882</v>
      </c>
      <c r="AA1083">
        <f t="shared" si="168"/>
        <v>12.343580644216223</v>
      </c>
      <c r="AB1083">
        <f t="shared" si="169"/>
        <v>12.120979973497352</v>
      </c>
    </row>
    <row r="1084" spans="1:28" x14ac:dyDescent="0.55000000000000004">
      <c r="A1084" s="4">
        <v>72.270236219740255</v>
      </c>
      <c r="B1084" s="4">
        <v>35.14553102730752</v>
      </c>
      <c r="C1084" s="4">
        <v>3</v>
      </c>
      <c r="D1084" s="4">
        <v>1</v>
      </c>
      <c r="E1084" s="4">
        <v>65122202967.439812</v>
      </c>
      <c r="F1084" s="4">
        <v>13007057594.66271</v>
      </c>
      <c r="G1084" s="4">
        <v>-3.6380818790277329</v>
      </c>
      <c r="H1084" s="4">
        <v>-10.304835393460371</v>
      </c>
      <c r="I1084" s="4">
        <v>-8.56656887438578</v>
      </c>
      <c r="J1084" s="4">
        <v>1031247803</v>
      </c>
      <c r="K1084" s="4">
        <v>1024319742</v>
      </c>
      <c r="L1084" s="4">
        <v>90155121100</v>
      </c>
      <c r="M1084" s="4">
        <v>89555894800</v>
      </c>
      <c r="N1084" s="4">
        <v>2225960</v>
      </c>
      <c r="O1084" s="4">
        <f t="shared" si="160"/>
        <v>91186368903</v>
      </c>
      <c r="P1084" s="4">
        <f t="shared" si="166"/>
        <v>606154361</v>
      </c>
      <c r="Q1084" s="4">
        <f t="shared" si="167"/>
        <v>1024319742</v>
      </c>
      <c r="R1084" s="4">
        <f t="shared" si="161"/>
        <v>1.7880678029129835</v>
      </c>
      <c r="S1084" s="4">
        <f t="shared" si="162"/>
        <v>4.4175386734827189E-2</v>
      </c>
      <c r="T1084" s="4">
        <f t="shared" si="163"/>
        <v>50389145.733162031</v>
      </c>
      <c r="U1084" s="4">
        <f t="shared" si="164"/>
        <v>0.66474229459098222</v>
      </c>
      <c r="V1084" s="4">
        <f t="shared" si="165"/>
        <v>1.1233255083220013</v>
      </c>
      <c r="X1084">
        <v>65122202967.439812</v>
      </c>
      <c r="Y1084">
        <v>13007057594.66271</v>
      </c>
      <c r="AA1084">
        <f t="shared" si="168"/>
        <v>10.813729083533792</v>
      </c>
      <c r="AB1084">
        <f t="shared" si="169"/>
        <v>10.114179063285029</v>
      </c>
    </row>
    <row r="1085" spans="1:28" x14ac:dyDescent="0.55000000000000004">
      <c r="A1085" s="4">
        <v>54.832079064552047</v>
      </c>
      <c r="B1085" s="4">
        <v>33.613104875735509</v>
      </c>
      <c r="C1085" s="4">
        <v>3</v>
      </c>
      <c r="D1085" s="4">
        <v>4</v>
      </c>
      <c r="E1085" s="4">
        <v>830497206381.96643</v>
      </c>
      <c r="F1085" s="4">
        <v>165783203763.57825</v>
      </c>
      <c r="G1085" s="4">
        <v>-4.4963655637032023</v>
      </c>
      <c r="H1085" s="4">
        <v>-10.31803796997997</v>
      </c>
      <c r="I1085" s="4">
        <v>-7.1719034142104006</v>
      </c>
      <c r="J1085" s="4">
        <v>905913148</v>
      </c>
      <c r="K1085" s="4">
        <v>888413268</v>
      </c>
      <c r="L1085" s="4">
        <v>90568991000</v>
      </c>
      <c r="M1085" s="4">
        <v>88834130400</v>
      </c>
      <c r="N1085" s="4">
        <v>15586</v>
      </c>
      <c r="O1085" s="4">
        <f t="shared" si="160"/>
        <v>91474904148</v>
      </c>
      <c r="P1085" s="4">
        <f t="shared" si="166"/>
        <v>1752360480</v>
      </c>
      <c r="Q1085" s="4">
        <f t="shared" si="167"/>
        <v>888413268</v>
      </c>
      <c r="R1085" s="4">
        <f t="shared" si="161"/>
        <v>2.8868833179944224</v>
      </c>
      <c r="S1085" s="4">
        <f t="shared" si="162"/>
        <v>5.6740675472372326E-2</v>
      </c>
      <c r="T1085" s="4">
        <f t="shared" si="163"/>
        <v>274688.30552764569</v>
      </c>
      <c r="U1085" s="4">
        <f t="shared" si="164"/>
        <v>1.9156734804168838</v>
      </c>
      <c r="V1085" s="4">
        <f t="shared" si="165"/>
        <v>0.97120983757753876</v>
      </c>
      <c r="X1085">
        <v>830497206381.96643</v>
      </c>
      <c r="Y1085">
        <v>165783203763.57825</v>
      </c>
      <c r="AA1085">
        <f t="shared" si="168"/>
        <v>11.919338175914522</v>
      </c>
      <c r="AB1085">
        <f t="shared" si="169"/>
        <v>11.219540528130407</v>
      </c>
    </row>
    <row r="1086" spans="1:28" x14ac:dyDescent="0.55000000000000004">
      <c r="A1086" s="4">
        <v>67.104541565585848</v>
      </c>
      <c r="B1086" s="4">
        <v>44.761423548280888</v>
      </c>
      <c r="C1086" s="4">
        <v>0</v>
      </c>
      <c r="D1086" s="4">
        <v>4</v>
      </c>
      <c r="E1086" s="4">
        <v>3090061777989.7007</v>
      </c>
      <c r="F1086" s="4">
        <v>0</v>
      </c>
      <c r="G1086" s="4">
        <v>-5.4377517962280626</v>
      </c>
      <c r="H1086" s="4">
        <v>-9.9686037231784006</v>
      </c>
      <c r="I1086" s="4">
        <v>-7.2229766055240976</v>
      </c>
      <c r="J1086" s="4">
        <v>1508142463</v>
      </c>
      <c r="K1086" s="4">
        <v>1506992216</v>
      </c>
      <c r="L1086" s="4">
        <v>90273033100</v>
      </c>
      <c r="M1086" s="4">
        <v>90213518900</v>
      </c>
      <c r="N1086" s="4">
        <v>22949396</v>
      </c>
      <c r="O1086" s="4">
        <f t="shared" si="160"/>
        <v>91781175563</v>
      </c>
      <c r="P1086" s="4">
        <f t="shared" si="166"/>
        <v>60664447</v>
      </c>
      <c r="Q1086" s="4">
        <f t="shared" si="167"/>
        <v>1506992216</v>
      </c>
      <c r="R1086" s="4">
        <f t="shared" si="161"/>
        <v>1.7080372455285633</v>
      </c>
      <c r="S1086" s="4">
        <f t="shared" si="162"/>
        <v>4.724236503971424E-2</v>
      </c>
      <c r="T1086" s="4">
        <f t="shared" si="163"/>
        <v>485779998.11625892</v>
      </c>
      <c r="U1086" s="4">
        <f t="shared" si="164"/>
        <v>6.6096829363837248E-2</v>
      </c>
      <c r="V1086" s="4">
        <f t="shared" si="165"/>
        <v>1.641940416164726</v>
      </c>
      <c r="X1086">
        <v>3090061777989.7007</v>
      </c>
      <c r="Y1086">
        <v>0</v>
      </c>
      <c r="AA1086">
        <f t="shared" si="168"/>
        <v>12.489967162134166</v>
      </c>
      <c r="AB1086" t="e">
        <f t="shared" si="169"/>
        <v>#NUM!</v>
      </c>
    </row>
    <row r="1087" spans="1:28" x14ac:dyDescent="0.55000000000000004">
      <c r="A1087" s="4">
        <v>27.850597874121071</v>
      </c>
      <c r="B1087" s="4">
        <v>22.293195240907739</v>
      </c>
      <c r="C1087" s="4">
        <v>3</v>
      </c>
      <c r="D1087" s="4">
        <v>4</v>
      </c>
      <c r="E1087" s="4">
        <v>144788994626.88</v>
      </c>
      <c r="F1087" s="4">
        <v>28902666034.871441</v>
      </c>
      <c r="G1087" s="4">
        <v>-4.1347519366851726</v>
      </c>
      <c r="H1087" s="4">
        <v>-8.5231452935492378</v>
      </c>
      <c r="I1087" s="4">
        <v>-7.3489628693842661</v>
      </c>
      <c r="J1087" s="4">
        <v>501461984</v>
      </c>
      <c r="K1087" s="4">
        <v>500649577</v>
      </c>
      <c r="L1087" s="4">
        <v>90438700200</v>
      </c>
      <c r="M1087" s="4">
        <v>90250057800</v>
      </c>
      <c r="N1087" s="4">
        <v>828</v>
      </c>
      <c r="O1087" s="4">
        <f t="shared" si="160"/>
        <v>90940162184</v>
      </c>
      <c r="P1087" s="4">
        <f t="shared" si="166"/>
        <v>189454807</v>
      </c>
      <c r="Q1087" s="4">
        <f t="shared" si="167"/>
        <v>500649577</v>
      </c>
      <c r="R1087" s="4">
        <f t="shared" si="161"/>
        <v>0.75885545772802332</v>
      </c>
      <c r="S1087" s="4">
        <f t="shared" si="162"/>
        <v>9.728533701346774E-2</v>
      </c>
      <c r="T1087" s="4">
        <f t="shared" si="163"/>
        <v>8511.0462215428761</v>
      </c>
      <c r="U1087" s="4">
        <f t="shared" si="164"/>
        <v>0.20832908414730392</v>
      </c>
      <c r="V1087" s="4">
        <f t="shared" si="165"/>
        <v>0.55052637358071943</v>
      </c>
      <c r="X1087">
        <v>144788994626.88</v>
      </c>
      <c r="Y1087">
        <v>28902666034.871441</v>
      </c>
      <c r="AA1087">
        <f t="shared" si="168"/>
        <v>11.160735552507125</v>
      </c>
      <c r="AB1087">
        <f t="shared" si="169"/>
        <v>10.460937904723011</v>
      </c>
    </row>
    <row r="1088" spans="1:28" x14ac:dyDescent="0.55000000000000004">
      <c r="A1088" s="4">
        <v>34.322060314774312</v>
      </c>
      <c r="B1088" s="4">
        <v>48.526376719513408</v>
      </c>
      <c r="C1088" s="4">
        <v>9</v>
      </c>
      <c r="D1088" s="4">
        <v>2</v>
      </c>
      <c r="E1088" s="4">
        <v>81521520521.726181</v>
      </c>
      <c r="F1088" s="4">
        <v>48819497490.749771</v>
      </c>
      <c r="G1088" s="4">
        <v>-4.0725602526981239</v>
      </c>
      <c r="H1088" s="4">
        <v>-8.9165672796120514</v>
      </c>
      <c r="I1088" s="4">
        <v>-7.5298638997834271</v>
      </c>
      <c r="J1088" s="4">
        <v>1641167747</v>
      </c>
      <c r="K1088" s="4">
        <v>1632526184</v>
      </c>
      <c r="L1088" s="4">
        <v>90706095800</v>
      </c>
      <c r="M1088" s="4">
        <v>90208001900</v>
      </c>
      <c r="N1088" s="4">
        <v>10456</v>
      </c>
      <c r="O1088" s="4">
        <f t="shared" si="160"/>
        <v>92347263547</v>
      </c>
      <c r="P1088" s="4">
        <f t="shared" si="166"/>
        <v>506735463</v>
      </c>
      <c r="Q1088" s="4">
        <f t="shared" si="167"/>
        <v>1632526184</v>
      </c>
      <c r="R1088" s="4">
        <f t="shared" si="161"/>
        <v>2.3165403768691273</v>
      </c>
      <c r="S1088" s="4">
        <f t="shared" si="162"/>
        <v>8.3880203827100319E-2</v>
      </c>
      <c r="T1088" s="4">
        <f t="shared" si="163"/>
        <v>124653.96509470376</v>
      </c>
      <c r="U1088" s="4">
        <f t="shared" si="164"/>
        <v>0.5487281848282356</v>
      </c>
      <c r="V1088" s="4">
        <f t="shared" si="165"/>
        <v>1.7678121920408918</v>
      </c>
      <c r="X1088">
        <v>81521520521.726181</v>
      </c>
      <c r="Y1088">
        <v>48819497490.749771</v>
      </c>
      <c r="AA1088">
        <f t="shared" si="168"/>
        <v>10.911272271440431</v>
      </c>
      <c r="AB1088">
        <f t="shared" si="169"/>
        <v>10.688593304820669</v>
      </c>
    </row>
    <row r="1089" spans="1:28" x14ac:dyDescent="0.55000000000000004">
      <c r="A1089" s="4">
        <v>47.228329065355169</v>
      </c>
      <c r="B1089" s="4">
        <v>34.533879559938022</v>
      </c>
      <c r="C1089" s="4">
        <v>3</v>
      </c>
      <c r="D1089" s="4">
        <v>5</v>
      </c>
      <c r="E1089" s="4">
        <v>141097196177.23563</v>
      </c>
      <c r="F1089" s="4">
        <v>28173552703.783276</v>
      </c>
      <c r="G1089" s="4">
        <v>-5.3114378457861662</v>
      </c>
      <c r="H1089" s="4">
        <v>-9.7322701794660684</v>
      </c>
      <c r="I1089" s="4">
        <v>-6.9468663597273022</v>
      </c>
      <c r="J1089" s="4">
        <v>928210706</v>
      </c>
      <c r="K1089" s="4">
        <v>925364598</v>
      </c>
      <c r="L1089" s="4">
        <v>90659690600</v>
      </c>
      <c r="M1089" s="4">
        <v>90374878900</v>
      </c>
      <c r="N1089" s="4">
        <v>126088</v>
      </c>
      <c r="O1089" s="4">
        <f t="shared" ref="O1089:O1152" si="170">J1089+L1089</f>
        <v>91587901306</v>
      </c>
      <c r="P1089" s="4">
        <f t="shared" si="166"/>
        <v>287657808</v>
      </c>
      <c r="Q1089" s="4">
        <f t="shared" si="167"/>
        <v>925364598</v>
      </c>
      <c r="R1089" s="4">
        <f t="shared" ref="R1089:R1152" si="171">U1089+V1089</f>
        <v>1.3244352023606569</v>
      </c>
      <c r="S1089" s="4">
        <f t="shared" ref="S1089:S1152" si="172">10^(0.000000000262*(A1089^4)-0.000000233*(A1089^3)+0.0000868*(A1089^2)-0.0147*(A1089)-0.665)</f>
        <v>6.4730764585285996E-2</v>
      </c>
      <c r="T1089" s="4">
        <f t="shared" ref="T1089:T1152" si="173">N1089/S1089</f>
        <v>1947883.6810875731</v>
      </c>
      <c r="U1089" s="4">
        <f t="shared" ref="U1089:U1152" si="174">(P1089/O1089)*100</f>
        <v>0.31407839234018486</v>
      </c>
      <c r="V1089" s="4">
        <f t="shared" ref="V1089:V1152" si="175">(Q1089/O1089)*100</f>
        <v>1.0103568100204721</v>
      </c>
      <c r="X1089">
        <v>141097196177.23563</v>
      </c>
      <c r="Y1089">
        <v>28173552703.783276</v>
      </c>
      <c r="AA1089">
        <f t="shared" si="168"/>
        <v>11.149518383727038</v>
      </c>
      <c r="AB1089">
        <f t="shared" si="169"/>
        <v>10.449841615262779</v>
      </c>
    </row>
    <row r="1090" spans="1:28" x14ac:dyDescent="0.55000000000000004">
      <c r="A1090" s="4">
        <v>38.419950769594472</v>
      </c>
      <c r="B1090" s="4">
        <v>49.879451573414904</v>
      </c>
      <c r="C1090" s="4">
        <v>7</v>
      </c>
      <c r="D1090" s="4">
        <v>3</v>
      </c>
      <c r="E1090" s="4">
        <v>49942510910.385101</v>
      </c>
      <c r="F1090" s="4">
        <v>23266225830.107159</v>
      </c>
      <c r="G1090" s="4">
        <v>-3.8211223925010418</v>
      </c>
      <c r="H1090" s="4">
        <v>-9.3277315857507332</v>
      </c>
      <c r="I1090" s="4">
        <v>-7.0136922014510557</v>
      </c>
      <c r="J1090" s="4">
        <v>1732380610</v>
      </c>
      <c r="K1090" s="4">
        <v>1728702871</v>
      </c>
      <c r="L1090" s="4">
        <v>90686014500</v>
      </c>
      <c r="M1090" s="4">
        <v>90476744700</v>
      </c>
      <c r="N1090" s="4">
        <v>990685</v>
      </c>
      <c r="O1090" s="4">
        <f t="shared" si="170"/>
        <v>92418395110</v>
      </c>
      <c r="P1090" s="4">
        <f t="shared" si="166"/>
        <v>212947539</v>
      </c>
      <c r="Q1090" s="4">
        <f t="shared" si="167"/>
        <v>1728702871</v>
      </c>
      <c r="R1090" s="4">
        <f t="shared" si="171"/>
        <v>2.1009350007527954</v>
      </c>
      <c r="S1090" s="4">
        <f t="shared" si="172"/>
        <v>7.6861466044448157E-2</v>
      </c>
      <c r="T1090" s="4">
        <f t="shared" si="173"/>
        <v>12889228.517019147</v>
      </c>
      <c r="U1090" s="4">
        <f t="shared" si="174"/>
        <v>0.23041683286811188</v>
      </c>
      <c r="V1090" s="4">
        <f t="shared" si="175"/>
        <v>1.8705181678846834</v>
      </c>
      <c r="X1090">
        <v>49942510910.385101</v>
      </c>
      <c r="Y1090">
        <v>23266225830.107159</v>
      </c>
      <c r="AA1090">
        <f t="shared" si="168"/>
        <v>10.698470373159742</v>
      </c>
      <c r="AB1090">
        <f t="shared" si="169"/>
        <v>10.366725939191507</v>
      </c>
    </row>
    <row r="1091" spans="1:28" x14ac:dyDescent="0.55000000000000004">
      <c r="A1091" s="4">
        <v>35.283709414836927</v>
      </c>
      <c r="B1091" s="4">
        <v>48.009669679622583</v>
      </c>
      <c r="C1091" s="4">
        <v>9</v>
      </c>
      <c r="D1091" s="4">
        <v>4</v>
      </c>
      <c r="E1091" s="4">
        <v>572532125798.92542</v>
      </c>
      <c r="F1091" s="4">
        <v>342925033721.32983</v>
      </c>
      <c r="G1091" s="4">
        <v>-5.435683870173766</v>
      </c>
      <c r="H1091" s="4">
        <v>-9.9372241548634381</v>
      </c>
      <c r="I1091" s="4">
        <v>-7.5618897548916424</v>
      </c>
      <c r="J1091" s="4">
        <v>1607547581</v>
      </c>
      <c r="K1091" s="4">
        <v>1584117853</v>
      </c>
      <c r="L1091" s="4">
        <v>90718223500</v>
      </c>
      <c r="M1091" s="4">
        <v>89391292600</v>
      </c>
      <c r="N1091" s="4">
        <v>30709</v>
      </c>
      <c r="O1091" s="4">
        <f t="shared" si="170"/>
        <v>92325771081</v>
      </c>
      <c r="P1091" s="4">
        <f t="shared" ref="P1091:P1154" si="176">(L1091-M1091)+(J1091-K1091)</f>
        <v>1350360628</v>
      </c>
      <c r="Q1091" s="4">
        <f t="shared" ref="Q1091:Q1154" si="177">K1091</f>
        <v>1584117853</v>
      </c>
      <c r="R1091" s="4">
        <f t="shared" si="171"/>
        <v>3.1783958548534619</v>
      </c>
      <c r="S1091" s="4">
        <f t="shared" si="172"/>
        <v>8.2141298002033777E-2</v>
      </c>
      <c r="T1091" s="4">
        <f t="shared" si="173"/>
        <v>373855.79175093706</v>
      </c>
      <c r="U1091" s="4">
        <f t="shared" si="174"/>
        <v>1.4626042243560475</v>
      </c>
      <c r="V1091" s="4">
        <f t="shared" si="175"/>
        <v>1.7157916304974141</v>
      </c>
      <c r="X1091">
        <v>572532125798.92542</v>
      </c>
      <c r="Y1091">
        <v>342925033721.32983</v>
      </c>
      <c r="AA1091">
        <f t="shared" ref="AA1091:AA1154" si="178">LOG10(X1091)</f>
        <v>11.757799860733769</v>
      </c>
      <c r="AB1091">
        <f t="shared" ref="AB1091:AB1154" si="179">LOG10(Y1091)</f>
        <v>11.535199190014898</v>
      </c>
    </row>
    <row r="1092" spans="1:28" x14ac:dyDescent="0.55000000000000004">
      <c r="A1092" s="4">
        <v>48.572781610102091</v>
      </c>
      <c r="B1092" s="4">
        <v>40.012496563702236</v>
      </c>
      <c r="C1092" s="4">
        <v>7</v>
      </c>
      <c r="D1092" s="4">
        <v>4</v>
      </c>
      <c r="E1092" s="4">
        <v>3128129636366.6895</v>
      </c>
      <c r="F1092" s="4">
        <v>1457231597012.3879</v>
      </c>
      <c r="G1092" s="4">
        <v>-4.5617169932340147</v>
      </c>
      <c r="H1092" s="4">
        <v>-9.3424497125746306</v>
      </c>
      <c r="I1092" s="4">
        <v>-8.3689341713384948</v>
      </c>
      <c r="J1092" s="4">
        <v>1177014812</v>
      </c>
      <c r="K1092" s="4">
        <v>1015240701</v>
      </c>
      <c r="L1092" s="4">
        <v>90708693300</v>
      </c>
      <c r="M1092" s="4">
        <v>78351268700</v>
      </c>
      <c r="N1092" s="4">
        <v>7357</v>
      </c>
      <c r="O1092" s="4">
        <f t="shared" si="170"/>
        <v>91885708112</v>
      </c>
      <c r="P1092" s="4">
        <f t="shared" si="176"/>
        <v>12519198711</v>
      </c>
      <c r="Q1092" s="4">
        <f t="shared" si="177"/>
        <v>1015240701</v>
      </c>
      <c r="R1092" s="4">
        <f t="shared" si="171"/>
        <v>14.72964587213367</v>
      </c>
      <c r="S1092" s="4">
        <f t="shared" si="172"/>
        <v>6.3172141656582387E-2</v>
      </c>
      <c r="T1092" s="4">
        <f t="shared" si="173"/>
        <v>116459.56282429468</v>
      </c>
      <c r="U1092" s="4">
        <f t="shared" si="174"/>
        <v>13.624750756385618</v>
      </c>
      <c r="V1092" s="4">
        <f t="shared" si="175"/>
        <v>1.1048951157480524</v>
      </c>
      <c r="X1092">
        <v>3128129636366.6895</v>
      </c>
      <c r="Y1092">
        <v>1457231597012.3879</v>
      </c>
      <c r="AA1092">
        <f t="shared" si="178"/>
        <v>12.495284742850753</v>
      </c>
      <c r="AB1092">
        <f t="shared" si="179"/>
        <v>12.163528579437401</v>
      </c>
    </row>
    <row r="1093" spans="1:28" x14ac:dyDescent="0.55000000000000004">
      <c r="A1093" s="4">
        <v>57.362248852157023</v>
      </c>
      <c r="B1093" s="4">
        <v>47.907781438325692</v>
      </c>
      <c r="C1093" s="4">
        <v>5</v>
      </c>
      <c r="D1093" s="4">
        <v>2</v>
      </c>
      <c r="E1093" s="4">
        <v>29932386013.385406</v>
      </c>
      <c r="F1093" s="4">
        <v>9957318037.066555</v>
      </c>
      <c r="G1093" s="4">
        <v>-5.5233276264952531</v>
      </c>
      <c r="H1093" s="4">
        <v>-9.7337666922990174</v>
      </c>
      <c r="I1093" s="4">
        <v>-8.4279376438984475</v>
      </c>
      <c r="J1093" s="4">
        <v>1655441956</v>
      </c>
      <c r="K1093" s="4">
        <v>1650132463</v>
      </c>
      <c r="L1093" s="4">
        <v>90518872400</v>
      </c>
      <c r="M1093" s="4">
        <v>90227026200</v>
      </c>
      <c r="N1093" s="4">
        <v>2874149</v>
      </c>
      <c r="O1093" s="4">
        <f t="shared" si="170"/>
        <v>92174314356</v>
      </c>
      <c r="P1093" s="4">
        <f t="shared" si="176"/>
        <v>297155693</v>
      </c>
      <c r="Q1093" s="4">
        <f t="shared" si="177"/>
        <v>1650132463</v>
      </c>
      <c r="R1093" s="4">
        <f t="shared" si="171"/>
        <v>2.1126147447965726</v>
      </c>
      <c r="S1093" s="4">
        <f t="shared" si="172"/>
        <v>5.4480716973967939E-2</v>
      </c>
      <c r="T1093" s="4">
        <f t="shared" si="173"/>
        <v>52755344.63640283</v>
      </c>
      <c r="U1093" s="4">
        <f t="shared" si="174"/>
        <v>0.32238448973139222</v>
      </c>
      <c r="V1093" s="4">
        <f t="shared" si="175"/>
        <v>1.7902302550651803</v>
      </c>
      <c r="X1093">
        <v>29932386013.385406</v>
      </c>
      <c r="Y1093">
        <v>9957318037.066555</v>
      </c>
      <c r="AA1093">
        <f t="shared" si="178"/>
        <v>10.476141337326162</v>
      </c>
      <c r="AB1093">
        <f t="shared" si="179"/>
        <v>9.9981423787298755</v>
      </c>
    </row>
    <row r="1094" spans="1:28" x14ac:dyDescent="0.55000000000000004">
      <c r="A1094" s="4">
        <v>52.391978419663992</v>
      </c>
      <c r="B1094" s="4">
        <v>16.334622262529411</v>
      </c>
      <c r="C1094" s="4">
        <v>5</v>
      </c>
      <c r="D1094" s="4">
        <v>3</v>
      </c>
      <c r="E1094" s="4">
        <v>92697753154.276611</v>
      </c>
      <c r="F1094" s="4">
        <v>30839553889.425098</v>
      </c>
      <c r="G1094" s="4">
        <v>-3.8867893065996069</v>
      </c>
      <c r="H1094" s="4">
        <v>-9.8714812317535205</v>
      </c>
      <c r="I1094" s="4">
        <v>-7.0061206183640152</v>
      </c>
      <c r="J1094" s="4">
        <v>347411780</v>
      </c>
      <c r="K1094" s="4">
        <v>346176946</v>
      </c>
      <c r="L1094" s="4">
        <v>90626319000</v>
      </c>
      <c r="M1094" s="4">
        <v>90300979200</v>
      </c>
      <c r="N1094" s="4">
        <v>378202</v>
      </c>
      <c r="O1094" s="4">
        <f t="shared" si="170"/>
        <v>90973730780</v>
      </c>
      <c r="P1094" s="4">
        <f t="shared" si="176"/>
        <v>326574634</v>
      </c>
      <c r="Q1094" s="4">
        <f t="shared" si="177"/>
        <v>346176946</v>
      </c>
      <c r="R1094" s="4">
        <f t="shared" si="171"/>
        <v>0.73950092431286796</v>
      </c>
      <c r="S1094" s="4">
        <f t="shared" si="172"/>
        <v>5.9096647218004006E-2</v>
      </c>
      <c r="T1094" s="4">
        <f t="shared" si="173"/>
        <v>6399720.0823396184</v>
      </c>
      <c r="U1094" s="4">
        <f t="shared" si="174"/>
        <v>0.3589768510096053</v>
      </c>
      <c r="V1094" s="4">
        <f t="shared" si="175"/>
        <v>0.38052407330326266</v>
      </c>
      <c r="X1094">
        <v>92697753154.276611</v>
      </c>
      <c r="Y1094">
        <v>30839553889.425098</v>
      </c>
      <c r="AA1094">
        <f t="shared" si="178"/>
        <v>10.967069207666341</v>
      </c>
      <c r="AB1094">
        <f t="shared" si="179"/>
        <v>10.489108087123332</v>
      </c>
    </row>
    <row r="1095" spans="1:28" x14ac:dyDescent="0.55000000000000004">
      <c r="A1095" s="4">
        <v>36.828672263693477</v>
      </c>
      <c r="B1095" s="4">
        <v>29.874818501073619</v>
      </c>
      <c r="C1095" s="4">
        <v>5</v>
      </c>
      <c r="D1095" s="4">
        <v>4</v>
      </c>
      <c r="E1095" s="4">
        <v>282355377141.90991</v>
      </c>
      <c r="F1095" s="4">
        <v>93967530738.494171</v>
      </c>
      <c r="G1095" s="4">
        <v>-4.8881845528056411</v>
      </c>
      <c r="H1095" s="4">
        <v>-9.3024054231598807</v>
      </c>
      <c r="I1095" s="4">
        <v>-8.4890490908382041</v>
      </c>
      <c r="J1095" s="4">
        <v>741636221</v>
      </c>
      <c r="K1095" s="4">
        <v>737132188</v>
      </c>
      <c r="L1095" s="4">
        <v>90623787500</v>
      </c>
      <c r="M1095" s="4">
        <v>90056945700</v>
      </c>
      <c r="N1095" s="4">
        <v>2464</v>
      </c>
      <c r="O1095" s="4">
        <f t="shared" si="170"/>
        <v>91365423721</v>
      </c>
      <c r="P1095" s="4">
        <f t="shared" si="176"/>
        <v>571345833</v>
      </c>
      <c r="Q1095" s="4">
        <f t="shared" si="177"/>
        <v>737132188</v>
      </c>
      <c r="R1095" s="4">
        <f t="shared" si="171"/>
        <v>1.432136981048391</v>
      </c>
      <c r="S1095" s="4">
        <f t="shared" si="172"/>
        <v>7.9468100699799565E-2</v>
      </c>
      <c r="T1095" s="4">
        <f t="shared" si="173"/>
        <v>31006.151881093272</v>
      </c>
      <c r="U1095" s="4">
        <f t="shared" si="174"/>
        <v>0.62534141443343216</v>
      </c>
      <c r="V1095" s="4">
        <f t="shared" si="175"/>
        <v>0.80679556661495888</v>
      </c>
      <c r="X1095">
        <v>282355377141.90991</v>
      </c>
      <c r="Y1095">
        <v>93967530738.494171</v>
      </c>
      <c r="AA1095">
        <f t="shared" si="178"/>
        <v>11.450796062803635</v>
      </c>
      <c r="AB1095">
        <f t="shared" si="179"/>
        <v>10.972977814694699</v>
      </c>
    </row>
    <row r="1096" spans="1:28" x14ac:dyDescent="0.55000000000000004">
      <c r="A1096" s="4">
        <v>56.070148694374822</v>
      </c>
      <c r="B1096" s="4">
        <v>21.10428925883491</v>
      </c>
      <c r="C1096" s="4">
        <v>2</v>
      </c>
      <c r="D1096" s="4">
        <v>3</v>
      </c>
      <c r="E1096" s="4">
        <v>759510929595.49146</v>
      </c>
      <c r="F1096" s="4">
        <v>101109518170.58704</v>
      </c>
      <c r="G1096" s="4">
        <v>-4.1860152066764034</v>
      </c>
      <c r="H1096" s="4">
        <v>-9.2806976843113063</v>
      </c>
      <c r="I1096" s="4">
        <v>-8.5972830692631419</v>
      </c>
      <c r="J1096" s="4">
        <v>480536896</v>
      </c>
      <c r="K1096" s="4">
        <v>464208570</v>
      </c>
      <c r="L1096" s="4">
        <v>90579677600</v>
      </c>
      <c r="M1096" s="4">
        <v>87528811500</v>
      </c>
      <c r="N1096" s="4">
        <v>6008</v>
      </c>
      <c r="O1096" s="4">
        <f t="shared" si="170"/>
        <v>91060214496</v>
      </c>
      <c r="P1096" s="4">
        <f t="shared" si="176"/>
        <v>3067194426</v>
      </c>
      <c r="Q1096" s="4">
        <f t="shared" si="177"/>
        <v>464208570</v>
      </c>
      <c r="R1096" s="4">
        <f t="shared" si="171"/>
        <v>3.8780965052032945</v>
      </c>
      <c r="S1096" s="4">
        <f t="shared" si="172"/>
        <v>5.5612584741454078E-2</v>
      </c>
      <c r="T1096" s="4">
        <f t="shared" si="173"/>
        <v>108033.10128330697</v>
      </c>
      <c r="U1096" s="4">
        <f t="shared" si="174"/>
        <v>3.3683145191083779</v>
      </c>
      <c r="V1096" s="4">
        <f t="shared" si="175"/>
        <v>0.50978198609491665</v>
      </c>
      <c r="X1096">
        <v>759510929595.49146</v>
      </c>
      <c r="Y1096">
        <v>101109518170.58704</v>
      </c>
      <c r="AA1096">
        <f t="shared" si="178"/>
        <v>11.880534027874722</v>
      </c>
      <c r="AB1096">
        <f t="shared" si="179"/>
        <v>11.004792040797634</v>
      </c>
    </row>
    <row r="1097" spans="1:28" x14ac:dyDescent="0.55000000000000004">
      <c r="A1097" s="4">
        <v>28.939813835341031</v>
      </c>
      <c r="B1097" s="4">
        <v>31.015389204460408</v>
      </c>
      <c r="C1097" s="4">
        <v>0</v>
      </c>
      <c r="D1097" s="4">
        <v>4</v>
      </c>
      <c r="E1097" s="4">
        <v>1643777626264.1414</v>
      </c>
      <c r="F1097" s="4">
        <v>0</v>
      </c>
      <c r="G1097" s="4">
        <v>-5.1230977743389827</v>
      </c>
      <c r="H1097" s="4">
        <v>-10.05370618513775</v>
      </c>
      <c r="I1097" s="4">
        <v>-8.2624659847674469</v>
      </c>
      <c r="J1097" s="4">
        <v>785484741</v>
      </c>
      <c r="K1097" s="4">
        <v>785337301</v>
      </c>
      <c r="L1097" s="4">
        <v>90554562500</v>
      </c>
      <c r="M1097" s="4">
        <v>90546163100</v>
      </c>
      <c r="N1097" s="4">
        <v>864790</v>
      </c>
      <c r="O1097" s="4">
        <f t="shared" si="170"/>
        <v>91340047241</v>
      </c>
      <c r="P1097" s="4">
        <f t="shared" si="176"/>
        <v>8546840</v>
      </c>
      <c r="Q1097" s="4">
        <f t="shared" si="177"/>
        <v>785337301</v>
      </c>
      <c r="R1097" s="4">
        <f t="shared" si="171"/>
        <v>0.86915232144049892</v>
      </c>
      <c r="S1097" s="4">
        <f t="shared" si="172"/>
        <v>9.4801955230741641E-2</v>
      </c>
      <c r="T1097" s="4">
        <f t="shared" si="173"/>
        <v>9122069.2431412283</v>
      </c>
      <c r="U1097" s="4">
        <f t="shared" si="174"/>
        <v>9.3571661698939462E-3</v>
      </c>
      <c r="V1097" s="4">
        <f t="shared" si="175"/>
        <v>0.85979515527060502</v>
      </c>
      <c r="X1097">
        <v>1643777626264.1414</v>
      </c>
      <c r="Y1097">
        <v>0</v>
      </c>
      <c r="AA1097">
        <f t="shared" si="178"/>
        <v>12.215843064895886</v>
      </c>
      <c r="AB1097" t="e">
        <f t="shared" si="179"/>
        <v>#NUM!</v>
      </c>
    </row>
    <row r="1098" spans="1:28" x14ac:dyDescent="0.55000000000000004">
      <c r="A1098" s="4">
        <v>34.281993234211797</v>
      </c>
      <c r="B1098" s="4">
        <v>43.709918325684363</v>
      </c>
      <c r="C1098" s="4">
        <v>4</v>
      </c>
      <c r="D1098" s="4">
        <v>4</v>
      </c>
      <c r="E1098" s="4">
        <v>782627309007.2854</v>
      </c>
      <c r="F1098" s="4">
        <v>208367015006.79901</v>
      </c>
      <c r="G1098" s="4">
        <v>-4.4333735789139368</v>
      </c>
      <c r="H1098" s="4">
        <v>-8.5612036168773322</v>
      </c>
      <c r="I1098" s="4">
        <v>-8.2211595112606304</v>
      </c>
      <c r="J1098" s="4">
        <v>1352834167</v>
      </c>
      <c r="K1098" s="4">
        <v>1325241991</v>
      </c>
      <c r="L1098" s="4">
        <v>90738120900</v>
      </c>
      <c r="M1098" s="4">
        <v>88879852800</v>
      </c>
      <c r="N1098" s="4">
        <v>3268</v>
      </c>
      <c r="O1098" s="4">
        <f t="shared" si="170"/>
        <v>92090955067</v>
      </c>
      <c r="P1098" s="4">
        <f t="shared" si="176"/>
        <v>1885860276</v>
      </c>
      <c r="Q1098" s="4">
        <f t="shared" si="177"/>
        <v>1325241991</v>
      </c>
      <c r="R1098" s="4">
        <f t="shared" si="171"/>
        <v>3.4868812736970636</v>
      </c>
      <c r="S1098" s="4">
        <f t="shared" si="172"/>
        <v>8.3953949053186552E-2</v>
      </c>
      <c r="T1098" s="4">
        <f t="shared" si="173"/>
        <v>38926.102188828008</v>
      </c>
      <c r="U1098" s="4">
        <f t="shared" si="174"/>
        <v>2.0478235616385541</v>
      </c>
      <c r="V1098" s="4">
        <f t="shared" si="175"/>
        <v>1.4390577120585093</v>
      </c>
      <c r="X1098">
        <v>782627309007.2854</v>
      </c>
      <c r="Y1098">
        <v>208367015006.79901</v>
      </c>
      <c r="AA1098">
        <f t="shared" si="178"/>
        <v>11.893554998106245</v>
      </c>
      <c r="AB1098">
        <f t="shared" si="179"/>
        <v>11.318828970220915</v>
      </c>
    </row>
    <row r="1099" spans="1:28" x14ac:dyDescent="0.55000000000000004">
      <c r="A1099" s="4">
        <v>48.716365694866383</v>
      </c>
      <c r="B1099" s="4">
        <v>25.74884058747778</v>
      </c>
      <c r="C1099" s="4">
        <v>5</v>
      </c>
      <c r="D1099" s="4">
        <v>4</v>
      </c>
      <c r="E1099" s="4">
        <v>59523298056.749298</v>
      </c>
      <c r="F1099" s="4">
        <v>19809282176.315723</v>
      </c>
      <c r="G1099" s="4">
        <v>-4.9041735093901702</v>
      </c>
      <c r="H1099" s="4">
        <v>-9.3339151156683151</v>
      </c>
      <c r="I1099" s="4">
        <v>-8.4839443292894892</v>
      </c>
      <c r="J1099" s="4">
        <v>611965807</v>
      </c>
      <c r="K1099" s="4">
        <v>610783663</v>
      </c>
      <c r="L1099" s="4">
        <v>90639828100</v>
      </c>
      <c r="M1099" s="4">
        <v>90456012600</v>
      </c>
      <c r="N1099" s="4">
        <v>4526</v>
      </c>
      <c r="O1099" s="4">
        <f t="shared" si="170"/>
        <v>91251793907</v>
      </c>
      <c r="P1099" s="4">
        <f t="shared" si="176"/>
        <v>184997644</v>
      </c>
      <c r="Q1099" s="4">
        <f t="shared" si="177"/>
        <v>610783663</v>
      </c>
      <c r="R1099" s="4">
        <f t="shared" si="171"/>
        <v>0.87207195927679737</v>
      </c>
      <c r="S1099" s="4">
        <f t="shared" si="172"/>
        <v>6.3009678795780857E-2</v>
      </c>
      <c r="T1099" s="4">
        <f t="shared" si="173"/>
        <v>71830.234441745197</v>
      </c>
      <c r="U1099" s="4">
        <f t="shared" si="174"/>
        <v>0.20273315852677026</v>
      </c>
      <c r="V1099" s="4">
        <f t="shared" si="175"/>
        <v>0.66933880075002705</v>
      </c>
      <c r="X1099">
        <v>59523298056.749298</v>
      </c>
      <c r="Y1099">
        <v>19809282176.315723</v>
      </c>
      <c r="AA1099">
        <f t="shared" si="178"/>
        <v>10.774686986519097</v>
      </c>
      <c r="AB1099">
        <f t="shared" si="179"/>
        <v>10.296868738410161</v>
      </c>
    </row>
    <row r="1100" spans="1:28" x14ac:dyDescent="0.55000000000000004">
      <c r="A1100" s="4">
        <v>62.102864441552533</v>
      </c>
      <c r="B1100" s="4">
        <v>36.052240623457052</v>
      </c>
      <c r="C1100" s="4">
        <v>3</v>
      </c>
      <c r="D1100" s="4">
        <v>2</v>
      </c>
      <c r="E1100" s="4">
        <v>28857330221.001839</v>
      </c>
      <c r="F1100" s="4">
        <v>5760976870.6263981</v>
      </c>
      <c r="G1100" s="4">
        <v>-4.0679304125691349</v>
      </c>
      <c r="H1100" s="4">
        <v>-8.9524041577041569</v>
      </c>
      <c r="I1100" s="4">
        <v>-6.9602109565048611</v>
      </c>
      <c r="J1100" s="4">
        <v>1031311407</v>
      </c>
      <c r="K1100" s="4">
        <v>1027934747</v>
      </c>
      <c r="L1100" s="4">
        <v>90442870800</v>
      </c>
      <c r="M1100" s="4">
        <v>90145591400</v>
      </c>
      <c r="N1100" s="4">
        <v>83910</v>
      </c>
      <c r="O1100" s="4">
        <f t="shared" si="170"/>
        <v>91474182207</v>
      </c>
      <c r="P1100" s="4">
        <f t="shared" si="176"/>
        <v>300656060</v>
      </c>
      <c r="Q1100" s="4">
        <f t="shared" si="177"/>
        <v>1027934747</v>
      </c>
      <c r="R1100" s="4">
        <f t="shared" si="171"/>
        <v>1.4524216286443394</v>
      </c>
      <c r="S1100" s="4">
        <f t="shared" si="172"/>
        <v>5.0692655603108441E-2</v>
      </c>
      <c r="T1100" s="4">
        <f t="shared" si="173"/>
        <v>1655269.3679526763</v>
      </c>
      <c r="U1100" s="4">
        <f t="shared" si="174"/>
        <v>0.328678598426423</v>
      </c>
      <c r="V1100" s="4">
        <f t="shared" si="175"/>
        <v>1.1237430302179165</v>
      </c>
      <c r="X1100">
        <v>28857330221.001839</v>
      </c>
      <c r="Y1100">
        <v>5760976870.6263981</v>
      </c>
      <c r="AA1100">
        <f t="shared" si="178"/>
        <v>10.460256149213462</v>
      </c>
      <c r="AB1100">
        <f t="shared" si="179"/>
        <v>9.7604961316091874</v>
      </c>
    </row>
    <row r="1101" spans="1:28" x14ac:dyDescent="0.55000000000000004">
      <c r="A1101" s="4">
        <v>28.134772451321261</v>
      </c>
      <c r="B1101" s="4">
        <v>23.226019752697489</v>
      </c>
      <c r="C1101" s="4">
        <v>0</v>
      </c>
      <c r="D1101" s="4">
        <v>4</v>
      </c>
      <c r="E1101" s="4">
        <v>1366993866687.7375</v>
      </c>
      <c r="F1101" s="4">
        <v>0</v>
      </c>
      <c r="G1101" s="4">
        <v>-4.8787945721148436</v>
      </c>
      <c r="H1101" s="4">
        <v>-8.9043107645581632</v>
      </c>
      <c r="I1101" s="4">
        <v>-7.171081510886955</v>
      </c>
      <c r="J1101" s="4">
        <v>528623502</v>
      </c>
      <c r="K1101" s="4">
        <v>528540377</v>
      </c>
      <c r="L1101" s="4">
        <v>90450132500</v>
      </c>
      <c r="M1101" s="4">
        <v>90444471400</v>
      </c>
      <c r="N1101" s="4">
        <v>639871</v>
      </c>
      <c r="O1101" s="4">
        <f t="shared" si="170"/>
        <v>90978756002</v>
      </c>
      <c r="P1101" s="4">
        <f t="shared" si="176"/>
        <v>5744225</v>
      </c>
      <c r="Q1101" s="4">
        <f t="shared" si="177"/>
        <v>528540377</v>
      </c>
      <c r="R1101" s="4">
        <f t="shared" si="171"/>
        <v>0.58726303312858519</v>
      </c>
      <c r="S1101" s="4">
        <f t="shared" si="172"/>
        <v>9.6627747736477865E-2</v>
      </c>
      <c r="T1101" s="4">
        <f t="shared" si="173"/>
        <v>6622021.261895177</v>
      </c>
      <c r="U1101" s="4">
        <f t="shared" si="174"/>
        <v>6.3138091269062018E-3</v>
      </c>
      <c r="V1101" s="4">
        <f t="shared" si="175"/>
        <v>0.58094922400167903</v>
      </c>
      <c r="X1101">
        <v>1366993866687.7375</v>
      </c>
      <c r="Y1101">
        <v>0</v>
      </c>
      <c r="AA1101">
        <f t="shared" si="178"/>
        <v>12.135766566016509</v>
      </c>
      <c r="AB1101" t="e">
        <f t="shared" si="179"/>
        <v>#NUM!</v>
      </c>
    </row>
    <row r="1102" spans="1:28" x14ac:dyDescent="0.55000000000000004">
      <c r="A1102" s="4">
        <v>47.455145762130698</v>
      </c>
      <c r="B1102" s="4">
        <v>38.937435900578222</v>
      </c>
      <c r="C1102" s="4">
        <v>10</v>
      </c>
      <c r="D1102" s="4">
        <v>3</v>
      </c>
      <c r="E1102" s="4">
        <v>530935755143.56049</v>
      </c>
      <c r="F1102" s="4">
        <v>353325917609.76501</v>
      </c>
      <c r="G1102" s="4">
        <v>-4.8909009759263</v>
      </c>
      <c r="H1102" s="4">
        <v>-9.4602169645619902</v>
      </c>
      <c r="I1102" s="4">
        <v>-8.4186497322097473</v>
      </c>
      <c r="J1102" s="4">
        <v>1122892015</v>
      </c>
      <c r="K1102" s="4">
        <v>1084881196</v>
      </c>
      <c r="L1102" s="4">
        <v>90708921300</v>
      </c>
      <c r="M1102" s="4">
        <v>87660241300</v>
      </c>
      <c r="N1102" s="4">
        <v>7254</v>
      </c>
      <c r="O1102" s="4">
        <f t="shared" si="170"/>
        <v>91831813315</v>
      </c>
      <c r="P1102" s="4">
        <f t="shared" si="176"/>
        <v>3086690819</v>
      </c>
      <c r="Q1102" s="4">
        <f t="shared" si="177"/>
        <v>1084881196</v>
      </c>
      <c r="R1102" s="4">
        <f t="shared" si="171"/>
        <v>4.5426218479327432</v>
      </c>
      <c r="S1102" s="4">
        <f t="shared" si="172"/>
        <v>6.4463000143568205E-2</v>
      </c>
      <c r="T1102" s="4">
        <f t="shared" si="173"/>
        <v>112529.66793112821</v>
      </c>
      <c r="U1102" s="4">
        <f t="shared" si="174"/>
        <v>3.3612434597279299</v>
      </c>
      <c r="V1102" s="4">
        <f t="shared" si="175"/>
        <v>1.1813783882048132</v>
      </c>
      <c r="X1102">
        <v>530935755143.56049</v>
      </c>
      <c r="Y1102">
        <v>353325917609.76501</v>
      </c>
      <c r="AA1102">
        <f t="shared" si="178"/>
        <v>11.725041973294955</v>
      </c>
      <c r="AB1102">
        <f t="shared" si="179"/>
        <v>11.548175495521647</v>
      </c>
    </row>
    <row r="1103" spans="1:28" x14ac:dyDescent="0.55000000000000004">
      <c r="A1103" s="4">
        <v>60.417139451119169</v>
      </c>
      <c r="B1103" s="4">
        <v>36.271297008654891</v>
      </c>
      <c r="C1103" s="4">
        <v>2</v>
      </c>
      <c r="D1103" s="4">
        <v>5</v>
      </c>
      <c r="E1103" s="4">
        <v>1397003094339.7151</v>
      </c>
      <c r="F1103" s="4">
        <v>185972490963.92099</v>
      </c>
      <c r="G1103" s="4">
        <v>-3.9089145166460582</v>
      </c>
      <c r="H1103" s="4">
        <v>-9.4252194468872332</v>
      </c>
      <c r="I1103" s="4">
        <v>-7.165638568872394</v>
      </c>
      <c r="J1103" s="4">
        <v>1035387247</v>
      </c>
      <c r="K1103" s="4">
        <v>979835433</v>
      </c>
      <c r="L1103" s="4">
        <v>90487515100</v>
      </c>
      <c r="M1103" s="4">
        <v>85676540100</v>
      </c>
      <c r="N1103" s="4">
        <v>15328</v>
      </c>
      <c r="O1103" s="4">
        <f t="shared" si="170"/>
        <v>91522902347</v>
      </c>
      <c r="P1103" s="4">
        <f t="shared" si="176"/>
        <v>4866526814</v>
      </c>
      <c r="Q1103" s="4">
        <f t="shared" si="177"/>
        <v>979835433</v>
      </c>
      <c r="R1103" s="4">
        <f t="shared" si="171"/>
        <v>6.3878680604272127</v>
      </c>
      <c r="S1103" s="4">
        <f t="shared" si="172"/>
        <v>5.1977335207206633E-2</v>
      </c>
      <c r="T1103" s="4">
        <f t="shared" si="173"/>
        <v>294897.76532204327</v>
      </c>
      <c r="U1103" s="4">
        <f t="shared" si="174"/>
        <v>5.3172776312851697</v>
      </c>
      <c r="V1103" s="4">
        <f t="shared" si="175"/>
        <v>1.0705904291420427</v>
      </c>
      <c r="X1103">
        <v>1397003094339.7151</v>
      </c>
      <c r="Y1103">
        <v>185972490963.92099</v>
      </c>
      <c r="AA1103">
        <f t="shared" si="178"/>
        <v>12.145197368070642</v>
      </c>
      <c r="AB1103">
        <f t="shared" si="179"/>
        <v>11.269448708163457</v>
      </c>
    </row>
    <row r="1104" spans="1:28" x14ac:dyDescent="0.55000000000000004">
      <c r="A1104" s="4">
        <v>33.520421280683621</v>
      </c>
      <c r="B1104" s="4">
        <v>13.363523706810099</v>
      </c>
      <c r="C1104" s="4">
        <v>9</v>
      </c>
      <c r="D1104" s="4">
        <v>3</v>
      </c>
      <c r="E1104" s="4">
        <v>3111993226023.9951</v>
      </c>
      <c r="F1104" s="4">
        <v>1863848878986.0857</v>
      </c>
      <c r="G1104" s="4">
        <v>-4.9069049322767233</v>
      </c>
      <c r="H1104" s="4">
        <v>-10.182100537158711</v>
      </c>
      <c r="I1104" s="4">
        <v>-7.1387322186477666</v>
      </c>
      <c r="J1104" s="4">
        <v>268545249</v>
      </c>
      <c r="K1104" s="4">
        <v>257037328</v>
      </c>
      <c r="L1104" s="4">
        <v>90563853300</v>
      </c>
      <c r="M1104" s="4">
        <v>86711007500</v>
      </c>
      <c r="N1104" s="4">
        <v>1126</v>
      </c>
      <c r="O1104" s="4">
        <f t="shared" si="170"/>
        <v>90832398549</v>
      </c>
      <c r="P1104" s="4">
        <f t="shared" si="176"/>
        <v>3864353721</v>
      </c>
      <c r="Q1104" s="4">
        <f t="shared" si="177"/>
        <v>257037328</v>
      </c>
      <c r="R1104" s="4">
        <f t="shared" si="171"/>
        <v>4.5373579414802032</v>
      </c>
      <c r="S1104" s="4">
        <f t="shared" si="172"/>
        <v>8.5375828985590083E-2</v>
      </c>
      <c r="T1104" s="4">
        <f t="shared" si="173"/>
        <v>13188.744558955306</v>
      </c>
      <c r="U1104" s="4">
        <f t="shared" si="174"/>
        <v>4.2543781544151944</v>
      </c>
      <c r="V1104" s="4">
        <f t="shared" si="175"/>
        <v>0.28297978706500843</v>
      </c>
      <c r="X1104">
        <v>3111993226023.9951</v>
      </c>
      <c r="Y1104">
        <v>1863848878986.0857</v>
      </c>
      <c r="AA1104">
        <f t="shared" si="178"/>
        <v>12.493038642975877</v>
      </c>
      <c r="AB1104">
        <f t="shared" si="179"/>
        <v>12.270410696814606</v>
      </c>
    </row>
    <row r="1105" spans="1:28" x14ac:dyDescent="0.55000000000000004">
      <c r="A1105" s="4">
        <v>60.614211677076533</v>
      </c>
      <c r="B1105" s="4">
        <v>13.0673852388801</v>
      </c>
      <c r="C1105" s="4">
        <v>3</v>
      </c>
      <c r="D1105" s="4">
        <v>3</v>
      </c>
      <c r="E1105" s="4">
        <v>250458099278.34875</v>
      </c>
      <c r="F1105" s="4">
        <v>50005663546.66967</v>
      </c>
      <c r="G1105" s="4">
        <v>-4.3023275338824947</v>
      </c>
      <c r="H1105" s="4">
        <v>-9.3645256798597316</v>
      </c>
      <c r="I1105" s="4">
        <v>-7.4563734067658549</v>
      </c>
      <c r="J1105" s="4">
        <v>274033827</v>
      </c>
      <c r="K1105" s="4">
        <v>270408743</v>
      </c>
      <c r="L1105" s="4">
        <v>90572341400</v>
      </c>
      <c r="M1105" s="4">
        <v>89383365700</v>
      </c>
      <c r="N1105" s="4">
        <v>4706</v>
      </c>
      <c r="O1105" s="4">
        <f t="shared" si="170"/>
        <v>90846375227</v>
      </c>
      <c r="P1105" s="4">
        <f t="shared" si="176"/>
        <v>1192600784</v>
      </c>
      <c r="Q1105" s="4">
        <f t="shared" si="177"/>
        <v>270408743</v>
      </c>
      <c r="R1105" s="4">
        <f t="shared" si="171"/>
        <v>1.6104214651870734</v>
      </c>
      <c r="S1105" s="4">
        <f t="shared" si="172"/>
        <v>5.1823732870703632E-2</v>
      </c>
      <c r="T1105" s="4">
        <f t="shared" si="173"/>
        <v>90807.816020145066</v>
      </c>
      <c r="U1105" s="4">
        <f t="shared" si="174"/>
        <v>1.3127665039139096</v>
      </c>
      <c r="V1105" s="4">
        <f t="shared" si="175"/>
        <v>0.29765496127316393</v>
      </c>
      <c r="X1105">
        <v>250458099278.34875</v>
      </c>
      <c r="Y1105">
        <v>50005663546.66967</v>
      </c>
      <c r="AA1105">
        <f t="shared" si="178"/>
        <v>11.398735080405729</v>
      </c>
      <c r="AB1105">
        <f t="shared" si="179"/>
        <v>10.699019194491497</v>
      </c>
    </row>
    <row r="1106" spans="1:28" x14ac:dyDescent="0.55000000000000004">
      <c r="A1106" s="4">
        <v>60.318592950284312</v>
      </c>
      <c r="B1106" s="4">
        <v>44.251769865793698</v>
      </c>
      <c r="C1106" s="4">
        <v>6</v>
      </c>
      <c r="D1106" s="4">
        <v>4</v>
      </c>
      <c r="E1106" s="4">
        <v>598484292438.19092</v>
      </c>
      <c r="F1106" s="4">
        <v>239002266493.30371</v>
      </c>
      <c r="G1106" s="4">
        <v>-4.5243434354695493</v>
      </c>
      <c r="H1106" s="4">
        <v>-10.30937492225989</v>
      </c>
      <c r="I1106" s="4">
        <v>-8.2050945482612594</v>
      </c>
      <c r="J1106" s="4">
        <v>1443083283</v>
      </c>
      <c r="K1106" s="4">
        <v>1396960798</v>
      </c>
      <c r="L1106" s="4">
        <v>90503395000</v>
      </c>
      <c r="M1106" s="4">
        <v>87636896600</v>
      </c>
      <c r="N1106" s="4">
        <v>107033</v>
      </c>
      <c r="O1106" s="4">
        <f t="shared" si="170"/>
        <v>91946478283</v>
      </c>
      <c r="P1106" s="4">
        <f t="shared" si="176"/>
        <v>2912620885</v>
      </c>
      <c r="Q1106" s="4">
        <f t="shared" si="177"/>
        <v>1396960798</v>
      </c>
      <c r="R1106" s="4">
        <f t="shared" si="171"/>
        <v>4.6870546468736256</v>
      </c>
      <c r="S1106" s="4">
        <f t="shared" si="172"/>
        <v>5.2054490738100971E-2</v>
      </c>
      <c r="T1106" s="4">
        <f t="shared" si="173"/>
        <v>2056172.2626105309</v>
      </c>
      <c r="U1106" s="4">
        <f t="shared" si="174"/>
        <v>3.1677351208986058</v>
      </c>
      <c r="V1106" s="4">
        <f t="shared" si="175"/>
        <v>1.5193195259750196</v>
      </c>
      <c r="X1106">
        <v>598484292438.19092</v>
      </c>
      <c r="Y1106">
        <v>239002266493.30371</v>
      </c>
      <c r="AA1106">
        <f t="shared" si="178"/>
        <v>11.777052756585476</v>
      </c>
      <c r="AB1106">
        <f t="shared" si="179"/>
        <v>11.378402019445492</v>
      </c>
    </row>
    <row r="1107" spans="1:28" x14ac:dyDescent="0.55000000000000004">
      <c r="A1107" s="4">
        <v>49.85058531049765</v>
      </c>
      <c r="B1107" s="4">
        <v>12.966309637470049</v>
      </c>
      <c r="C1107" s="4">
        <v>3</v>
      </c>
      <c r="D1107" s="4">
        <v>2</v>
      </c>
      <c r="E1107" s="4">
        <v>208302139993.61658</v>
      </c>
      <c r="F1107" s="4">
        <v>41584713534.305115</v>
      </c>
      <c r="G1107" s="4">
        <v>-5.2672251847893978</v>
      </c>
      <c r="H1107" s="4">
        <v>-9.228607697702488</v>
      </c>
      <c r="I1107" s="4">
        <v>-7.1369891267398211</v>
      </c>
      <c r="J1107" s="4">
        <v>263631557</v>
      </c>
      <c r="K1107" s="4">
        <v>260821736</v>
      </c>
      <c r="L1107" s="4">
        <v>90659185500</v>
      </c>
      <c r="M1107" s="4">
        <v>89694835500</v>
      </c>
      <c r="N1107" s="4">
        <v>2365</v>
      </c>
      <c r="O1107" s="4">
        <f t="shared" si="170"/>
        <v>90922817057</v>
      </c>
      <c r="P1107" s="4">
        <f t="shared" si="176"/>
        <v>967159821</v>
      </c>
      <c r="Q1107" s="4">
        <f t="shared" si="177"/>
        <v>260821736</v>
      </c>
      <c r="R1107" s="4">
        <f t="shared" si="171"/>
        <v>1.350575792466012</v>
      </c>
      <c r="S1107" s="4">
        <f t="shared" si="172"/>
        <v>6.1752529405707302E-2</v>
      </c>
      <c r="T1107" s="4">
        <f t="shared" si="173"/>
        <v>38298.026376574977</v>
      </c>
      <c r="U1107" s="4">
        <f t="shared" si="174"/>
        <v>1.0637151952668629</v>
      </c>
      <c r="V1107" s="4">
        <f t="shared" si="175"/>
        <v>0.28686059719914908</v>
      </c>
      <c r="X1107">
        <v>208302139993.61658</v>
      </c>
      <c r="Y1107">
        <v>41584713534.305115</v>
      </c>
      <c r="AA1107">
        <f t="shared" si="178"/>
        <v>11.318693731698321</v>
      </c>
      <c r="AB1107">
        <f t="shared" si="179"/>
        <v>10.618933714094046</v>
      </c>
    </row>
    <row r="1108" spans="1:28" x14ac:dyDescent="0.55000000000000004">
      <c r="A1108" s="4">
        <v>63.98216851664462</v>
      </c>
      <c r="B1108" s="4">
        <v>27.04441325709055</v>
      </c>
      <c r="C1108" s="4">
        <v>4</v>
      </c>
      <c r="D1108" s="4">
        <v>4</v>
      </c>
      <c r="E1108" s="4">
        <v>694572838330.63538</v>
      </c>
      <c r="F1108" s="4">
        <v>184923356701.32773</v>
      </c>
      <c r="G1108" s="4">
        <v>-5.0024709356874517</v>
      </c>
      <c r="H1108" s="4">
        <v>-9.4708975082872993</v>
      </c>
      <c r="I1108" s="4">
        <v>-7.2510675365210009</v>
      </c>
      <c r="J1108" s="4">
        <v>682177946</v>
      </c>
      <c r="K1108" s="4">
        <v>655759756</v>
      </c>
      <c r="L1108" s="4">
        <v>90315977400</v>
      </c>
      <c r="M1108" s="4">
        <v>86850765700</v>
      </c>
      <c r="N1108" s="4">
        <v>13118</v>
      </c>
      <c r="O1108" s="4">
        <f t="shared" si="170"/>
        <v>90998155346</v>
      </c>
      <c r="P1108" s="4">
        <f t="shared" si="176"/>
        <v>3491629890</v>
      </c>
      <c r="Q1108" s="4">
        <f t="shared" si="177"/>
        <v>655759756</v>
      </c>
      <c r="R1108" s="4">
        <f t="shared" si="171"/>
        <v>4.5576634276051911</v>
      </c>
      <c r="S1108" s="4">
        <f t="shared" si="172"/>
        <v>4.9335445757557821E-2</v>
      </c>
      <c r="T1108" s="4">
        <f t="shared" si="173"/>
        <v>265894.01998035907</v>
      </c>
      <c r="U1108" s="4">
        <f t="shared" si="174"/>
        <v>3.8370337032919659</v>
      </c>
      <c r="V1108" s="4">
        <f t="shared" si="175"/>
        <v>0.72062972431322503</v>
      </c>
      <c r="X1108">
        <v>694572838330.63538</v>
      </c>
      <c r="Y1108">
        <v>184923356701.32773</v>
      </c>
      <c r="AA1108">
        <f t="shared" si="178"/>
        <v>11.841717795971908</v>
      </c>
      <c r="AB1108">
        <f t="shared" si="179"/>
        <v>11.266991768086578</v>
      </c>
    </row>
    <row r="1109" spans="1:28" x14ac:dyDescent="0.55000000000000004">
      <c r="A1109" s="4">
        <v>29.393119044689069</v>
      </c>
      <c r="B1109" s="4">
        <v>34.405863121065721</v>
      </c>
      <c r="C1109" s="4">
        <v>7</v>
      </c>
      <c r="D1109" s="4">
        <v>2</v>
      </c>
      <c r="E1109" s="4">
        <v>191602023738.19833</v>
      </c>
      <c r="F1109" s="4">
        <v>89250081727.110718</v>
      </c>
      <c r="G1109" s="4">
        <v>-4.6692647663226614</v>
      </c>
      <c r="H1109" s="4">
        <v>-10.24286858249001</v>
      </c>
      <c r="I1109" s="4">
        <v>-6.9688786250306336</v>
      </c>
      <c r="J1109" s="4">
        <v>916098796</v>
      </c>
      <c r="K1109" s="4">
        <v>914418327</v>
      </c>
      <c r="L1109" s="4">
        <v>90588230300</v>
      </c>
      <c r="M1109" s="4">
        <v>90417430200</v>
      </c>
      <c r="N1109" s="4">
        <v>125954</v>
      </c>
      <c r="O1109" s="4">
        <f t="shared" si="170"/>
        <v>91504329096</v>
      </c>
      <c r="P1109" s="4">
        <f t="shared" si="176"/>
        <v>172480569</v>
      </c>
      <c r="Q1109" s="4">
        <f t="shared" si="177"/>
        <v>914418327</v>
      </c>
      <c r="R1109" s="4">
        <f t="shared" si="171"/>
        <v>1.187811447543319</v>
      </c>
      <c r="S1109" s="4">
        <f t="shared" si="172"/>
        <v>9.3797478180084548E-2</v>
      </c>
      <c r="T1109" s="4">
        <f t="shared" si="173"/>
        <v>1342829.279036449</v>
      </c>
      <c r="U1109" s="4">
        <f t="shared" si="174"/>
        <v>0.18849443595072463</v>
      </c>
      <c r="V1109" s="4">
        <f t="shared" si="175"/>
        <v>0.99931701159259434</v>
      </c>
      <c r="X1109">
        <v>191602023738.19833</v>
      </c>
      <c r="Y1109">
        <v>89250081727.110718</v>
      </c>
      <c r="AA1109">
        <f t="shared" si="178"/>
        <v>11.282400091870349</v>
      </c>
      <c r="AB1109">
        <f t="shared" si="179"/>
        <v>10.950608622471815</v>
      </c>
    </row>
    <row r="1110" spans="1:28" x14ac:dyDescent="0.55000000000000004">
      <c r="A1110" s="4">
        <v>71.072547532653005</v>
      </c>
      <c r="B1110" s="4">
        <v>48.35754228420479</v>
      </c>
      <c r="C1110" s="4">
        <v>4</v>
      </c>
      <c r="D1110" s="4">
        <v>3</v>
      </c>
      <c r="E1110" s="4">
        <v>46417086711.021103</v>
      </c>
      <c r="F1110" s="4">
        <v>12358651587.098284</v>
      </c>
      <c r="G1110" s="4">
        <v>-4.2648958261485186</v>
      </c>
      <c r="H1110" s="4">
        <v>-9.8951894314723194</v>
      </c>
      <c r="I1110" s="4">
        <v>-8.777561303779164</v>
      </c>
      <c r="J1110" s="4">
        <v>1768737586</v>
      </c>
      <c r="K1110" s="4">
        <v>1759073616</v>
      </c>
      <c r="L1110" s="4">
        <v>90070754000</v>
      </c>
      <c r="M1110" s="4">
        <v>89581683100</v>
      </c>
      <c r="N1110" s="4">
        <v>10401091</v>
      </c>
      <c r="O1110" s="4">
        <f t="shared" si="170"/>
        <v>91839491586</v>
      </c>
      <c r="P1110" s="4">
        <f t="shared" si="176"/>
        <v>498734870</v>
      </c>
      <c r="Q1110" s="4">
        <f t="shared" si="177"/>
        <v>1759073616</v>
      </c>
      <c r="R1110" s="4">
        <f t="shared" si="171"/>
        <v>2.458428772861565</v>
      </c>
      <c r="S1110" s="4">
        <f t="shared" si="172"/>
        <v>4.4845921975055422E-2</v>
      </c>
      <c r="T1110" s="4">
        <f t="shared" si="173"/>
        <v>231929471.88788721</v>
      </c>
      <c r="U1110" s="4">
        <f t="shared" si="174"/>
        <v>0.54305055634261268</v>
      </c>
      <c r="V1110" s="4">
        <f t="shared" si="175"/>
        <v>1.9153782165189523</v>
      </c>
      <c r="X1110">
        <v>46417086711.021103</v>
      </c>
      <c r="Y1110">
        <v>12358651587.098284</v>
      </c>
      <c r="AA1110">
        <f t="shared" si="178"/>
        <v>10.666677879225634</v>
      </c>
      <c r="AB1110">
        <f t="shared" si="179"/>
        <v>10.091971088857303</v>
      </c>
    </row>
    <row r="1111" spans="1:28" x14ac:dyDescent="0.55000000000000004">
      <c r="A1111" s="4">
        <v>33.176564027663183</v>
      </c>
      <c r="B1111" s="4">
        <v>10.82847046183976</v>
      </c>
      <c r="C1111" s="4">
        <v>8</v>
      </c>
      <c r="D1111" s="4">
        <v>2</v>
      </c>
      <c r="E1111" s="4">
        <v>339845828386.01794</v>
      </c>
      <c r="F1111" s="4">
        <v>180904182522.73218</v>
      </c>
      <c r="G1111" s="4">
        <v>-3.719072164436219</v>
      </c>
      <c r="H1111" s="4">
        <v>-10.28820501059004</v>
      </c>
      <c r="I1111" s="4">
        <v>-8.341282637846648</v>
      </c>
      <c r="J1111" s="4">
        <v>211507692</v>
      </c>
      <c r="K1111" s="4">
        <v>210726968</v>
      </c>
      <c r="L1111" s="4">
        <v>90586860300</v>
      </c>
      <c r="M1111" s="4">
        <v>90249308900</v>
      </c>
      <c r="N1111" s="4">
        <v>25915</v>
      </c>
      <c r="O1111" s="4">
        <f t="shared" si="170"/>
        <v>90798367992</v>
      </c>
      <c r="P1111" s="4">
        <f t="shared" si="176"/>
        <v>338332124</v>
      </c>
      <c r="Q1111" s="4">
        <f t="shared" si="177"/>
        <v>210726968</v>
      </c>
      <c r="R1111" s="4">
        <f t="shared" si="171"/>
        <v>0.60470149865290101</v>
      </c>
      <c r="S1111" s="4">
        <f t="shared" si="172"/>
        <v>8.6030586869571629E-2</v>
      </c>
      <c r="T1111" s="4">
        <f t="shared" si="173"/>
        <v>301230.07343061542</v>
      </c>
      <c r="U1111" s="4">
        <f t="shared" si="174"/>
        <v>0.37261916869454037</v>
      </c>
      <c r="V1111" s="4">
        <f t="shared" si="175"/>
        <v>0.23208232995836067</v>
      </c>
      <c r="X1111">
        <v>339845828386.01794</v>
      </c>
      <c r="Y1111">
        <v>180904182522.73218</v>
      </c>
      <c r="AA1111">
        <f t="shared" si="178"/>
        <v>11.531281943318005</v>
      </c>
      <c r="AB1111">
        <f t="shared" si="179"/>
        <v>11.2574486079076</v>
      </c>
    </row>
    <row r="1112" spans="1:28" x14ac:dyDescent="0.55000000000000004">
      <c r="A1112" s="4">
        <v>45.881311532903013</v>
      </c>
      <c r="B1112" s="4">
        <v>17.719328315452127</v>
      </c>
      <c r="C1112" s="4">
        <v>7</v>
      </c>
      <c r="D1112" s="4">
        <v>2</v>
      </c>
      <c r="E1112" s="4">
        <v>57301326744.329491</v>
      </c>
      <c r="F1112" s="4">
        <v>26691513978.950264</v>
      </c>
      <c r="G1112" s="4">
        <v>-5.4795368364990074</v>
      </c>
      <c r="H1112" s="4">
        <v>-8.9376814195300831</v>
      </c>
      <c r="I1112" s="4">
        <v>-8.7032702053008588</v>
      </c>
      <c r="J1112" s="4">
        <v>378100220</v>
      </c>
      <c r="K1112" s="4">
        <v>376759207</v>
      </c>
      <c r="L1112" s="4">
        <v>90629691800</v>
      </c>
      <c r="M1112" s="4">
        <v>90298586200</v>
      </c>
      <c r="N1112" s="4">
        <v>2352</v>
      </c>
      <c r="O1112" s="4">
        <f t="shared" si="170"/>
        <v>91007792020</v>
      </c>
      <c r="P1112" s="4">
        <f t="shared" si="176"/>
        <v>332446613</v>
      </c>
      <c r="Q1112" s="4">
        <f t="shared" si="177"/>
        <v>376759207</v>
      </c>
      <c r="R1112" s="4">
        <f t="shared" si="171"/>
        <v>0.77928032782527445</v>
      </c>
      <c r="S1112" s="4">
        <f t="shared" si="172"/>
        <v>6.6362660285829184E-2</v>
      </c>
      <c r="T1112" s="4">
        <f t="shared" si="173"/>
        <v>35441.617166487173</v>
      </c>
      <c r="U1112" s="4">
        <f t="shared" si="174"/>
        <v>0.3652946694135169</v>
      </c>
      <c r="V1112" s="4">
        <f t="shared" si="175"/>
        <v>0.41398565841175761</v>
      </c>
      <c r="X1112">
        <v>57301326744.329491</v>
      </c>
      <c r="Y1112">
        <v>26691513978.950264</v>
      </c>
      <c r="AA1112">
        <f t="shared" si="178"/>
        <v>10.758164677657975</v>
      </c>
      <c r="AB1112">
        <f t="shared" si="179"/>
        <v>10.426373208259443</v>
      </c>
    </row>
    <row r="1113" spans="1:28" x14ac:dyDescent="0.55000000000000004">
      <c r="A1113" s="4">
        <v>50.181345206186087</v>
      </c>
      <c r="B1113" s="4">
        <v>25.776071714197929</v>
      </c>
      <c r="C1113" s="4">
        <v>1</v>
      </c>
      <c r="D1113" s="4">
        <v>4</v>
      </c>
      <c r="E1113" s="4">
        <v>474751136416.77148</v>
      </c>
      <c r="F1113" s="4">
        <v>31606239091.088852</v>
      </c>
      <c r="G1113" s="4">
        <v>-4.2927804153967406</v>
      </c>
      <c r="H1113" s="4">
        <v>-9.8459096976522034</v>
      </c>
      <c r="I1113" s="4">
        <v>-7.5923776866584429</v>
      </c>
      <c r="J1113" s="4">
        <v>614705593</v>
      </c>
      <c r="K1113" s="4">
        <v>610324924</v>
      </c>
      <c r="L1113" s="4">
        <v>90635301400</v>
      </c>
      <c r="M1113" s="4">
        <v>89992067200</v>
      </c>
      <c r="N1113" s="4">
        <v>219223</v>
      </c>
      <c r="O1113" s="4">
        <f t="shared" si="170"/>
        <v>91250006993</v>
      </c>
      <c r="P1113" s="4">
        <f t="shared" si="176"/>
        <v>647614869</v>
      </c>
      <c r="Q1113" s="4">
        <f t="shared" si="177"/>
        <v>610324924</v>
      </c>
      <c r="R1113" s="4">
        <f t="shared" si="171"/>
        <v>1.3785640510652231</v>
      </c>
      <c r="S1113" s="4">
        <f t="shared" si="172"/>
        <v>6.1394503370652553E-2</v>
      </c>
      <c r="T1113" s="4">
        <f t="shared" si="173"/>
        <v>3570726.8234828939</v>
      </c>
      <c r="U1113" s="4">
        <f t="shared" si="174"/>
        <v>0.70971487054207028</v>
      </c>
      <c r="V1113" s="4">
        <f t="shared" si="175"/>
        <v>0.66884918052315268</v>
      </c>
      <c r="X1113">
        <v>474751136416.77148</v>
      </c>
      <c r="Y1113">
        <v>31606239091.088852</v>
      </c>
      <c r="AA1113">
        <f t="shared" si="178"/>
        <v>11.676466012985554</v>
      </c>
      <c r="AB1113">
        <f t="shared" si="179"/>
        <v>10.499772821079661</v>
      </c>
    </row>
    <row r="1114" spans="1:28" x14ac:dyDescent="0.55000000000000004">
      <c r="A1114" s="4">
        <v>57.16510279044423</v>
      </c>
      <c r="B1114" s="4">
        <v>46.222254623453921</v>
      </c>
      <c r="C1114" s="4">
        <v>7</v>
      </c>
      <c r="D1114" s="4">
        <v>4</v>
      </c>
      <c r="E1114" s="4">
        <v>795977080758.97229</v>
      </c>
      <c r="F1114" s="4">
        <v>370803990696.14703</v>
      </c>
      <c r="G1114" s="4">
        <v>-5.5101732932726204</v>
      </c>
      <c r="H1114" s="4">
        <v>-9.4078905627584106</v>
      </c>
      <c r="I1114" s="4">
        <v>-7.488702364302168</v>
      </c>
      <c r="J1114" s="4">
        <v>1547057720</v>
      </c>
      <c r="K1114" s="4">
        <v>1463340446</v>
      </c>
      <c r="L1114" s="4">
        <v>90554107100</v>
      </c>
      <c r="M1114" s="4">
        <v>85698152800</v>
      </c>
      <c r="N1114" s="4">
        <v>17387</v>
      </c>
      <c r="O1114" s="4">
        <f t="shared" si="170"/>
        <v>92101164820</v>
      </c>
      <c r="P1114" s="4">
        <f t="shared" si="176"/>
        <v>4939671574</v>
      </c>
      <c r="Q1114" s="4">
        <f t="shared" si="177"/>
        <v>1463340446</v>
      </c>
      <c r="R1114" s="4">
        <f t="shared" si="171"/>
        <v>6.9521509662921979</v>
      </c>
      <c r="S1114" s="4">
        <f t="shared" si="172"/>
        <v>5.465049783521906E-2</v>
      </c>
      <c r="T1114" s="4">
        <f t="shared" si="173"/>
        <v>318148.97738763312</v>
      </c>
      <c r="U1114" s="4">
        <f t="shared" si="174"/>
        <v>5.3633106417860832</v>
      </c>
      <c r="V1114" s="4">
        <f t="shared" si="175"/>
        <v>1.5888403245061151</v>
      </c>
      <c r="X1114">
        <v>795977080758.97229</v>
      </c>
      <c r="Y1114">
        <v>370803990696.14703</v>
      </c>
      <c r="AA1114">
        <f t="shared" si="178"/>
        <v>11.900900562909516</v>
      </c>
      <c r="AB1114">
        <f t="shared" si="179"/>
        <v>11.569144399496164</v>
      </c>
    </row>
    <row r="1115" spans="1:28" x14ac:dyDescent="0.55000000000000004">
      <c r="A1115" s="4">
        <v>71.437946576727398</v>
      </c>
      <c r="B1115" s="4">
        <v>33.360507791808857</v>
      </c>
      <c r="C1115" s="4">
        <v>6</v>
      </c>
      <c r="D1115" s="4">
        <v>2</v>
      </c>
      <c r="E1115" s="4">
        <v>62871125095.269897</v>
      </c>
      <c r="F1115" s="4">
        <v>25105387623.659145</v>
      </c>
      <c r="G1115" s="4">
        <v>-5.2205137458275352</v>
      </c>
      <c r="H1115" s="4">
        <v>-8.7076524078951234</v>
      </c>
      <c r="I1115" s="4">
        <v>-6.9854340380682753</v>
      </c>
      <c r="J1115" s="4">
        <v>949093073</v>
      </c>
      <c r="K1115" s="4">
        <v>938294216</v>
      </c>
      <c r="L1115" s="4">
        <v>90160233000</v>
      </c>
      <c r="M1115" s="4">
        <v>89142504800</v>
      </c>
      <c r="N1115" s="4">
        <v>27013</v>
      </c>
      <c r="O1115" s="4">
        <f t="shared" si="170"/>
        <v>91109326073</v>
      </c>
      <c r="P1115" s="4">
        <f t="shared" si="176"/>
        <v>1028527057</v>
      </c>
      <c r="Q1115" s="4">
        <f t="shared" si="177"/>
        <v>938294216</v>
      </c>
      <c r="R1115" s="4">
        <f t="shared" si="171"/>
        <v>2.1587485691905055</v>
      </c>
      <c r="S1115" s="4">
        <f t="shared" si="172"/>
        <v>4.4638877813603046E-2</v>
      </c>
      <c r="T1115" s="4">
        <f t="shared" si="173"/>
        <v>605145.14080746414</v>
      </c>
      <c r="U1115" s="4">
        <f t="shared" si="174"/>
        <v>1.1288932772654996</v>
      </c>
      <c r="V1115" s="4">
        <f t="shared" si="175"/>
        <v>1.0298552919250061</v>
      </c>
      <c r="X1115">
        <v>62871125095.269897</v>
      </c>
      <c r="Y1115">
        <v>25105387623.659145</v>
      </c>
      <c r="AA1115">
        <f t="shared" si="178"/>
        <v>10.798451232233363</v>
      </c>
      <c r="AB1115">
        <f t="shared" si="179"/>
        <v>10.399766931207941</v>
      </c>
    </row>
    <row r="1116" spans="1:28" x14ac:dyDescent="0.55000000000000004">
      <c r="A1116" s="4">
        <v>36.215712725088267</v>
      </c>
      <c r="B1116" s="4">
        <v>16.119888927757611</v>
      </c>
      <c r="C1116" s="4">
        <v>2</v>
      </c>
      <c r="D1116" s="4">
        <v>3</v>
      </c>
      <c r="E1116" s="4">
        <v>3807284696349.8101</v>
      </c>
      <c r="F1116" s="4">
        <v>506842898746.96265</v>
      </c>
      <c r="G1116" s="4">
        <v>-5.0460495606320999</v>
      </c>
      <c r="H1116" s="4">
        <v>-9.417076185245298</v>
      </c>
      <c r="I1116" s="4">
        <v>-8.1382522820411793</v>
      </c>
      <c r="J1116" s="4">
        <v>334431088</v>
      </c>
      <c r="K1116" s="4">
        <v>314514342</v>
      </c>
      <c r="L1116" s="4">
        <v>90571323000</v>
      </c>
      <c r="M1116" s="4">
        <v>85219203900</v>
      </c>
      <c r="N1116" s="4">
        <v>1260</v>
      </c>
      <c r="O1116" s="4">
        <f t="shared" si="170"/>
        <v>90905754088</v>
      </c>
      <c r="P1116" s="4">
        <f t="shared" si="176"/>
        <v>5372035846</v>
      </c>
      <c r="Q1116" s="4">
        <f t="shared" si="177"/>
        <v>314514342</v>
      </c>
      <c r="R1116" s="4">
        <f t="shared" si="171"/>
        <v>6.2554348127349755</v>
      </c>
      <c r="S1116" s="4">
        <f t="shared" si="172"/>
        <v>8.0511375388028508E-2</v>
      </c>
      <c r="T1116" s="4">
        <f t="shared" si="173"/>
        <v>15649.962429872405</v>
      </c>
      <c r="U1116" s="4">
        <f t="shared" si="174"/>
        <v>5.9094563373839666</v>
      </c>
      <c r="V1116" s="4">
        <f t="shared" si="175"/>
        <v>0.34597847535100906</v>
      </c>
      <c r="X1116">
        <v>3807284696349.8101</v>
      </c>
      <c r="Y1116">
        <v>506842898746.96265</v>
      </c>
      <c r="AA1116">
        <f t="shared" si="178"/>
        <v>12.580615353155542</v>
      </c>
      <c r="AB1116">
        <f t="shared" si="179"/>
        <v>11.704873366078454</v>
      </c>
    </row>
    <row r="1117" spans="1:28" x14ac:dyDescent="0.55000000000000004">
      <c r="A1117" s="4">
        <v>71.003938455322839</v>
      </c>
      <c r="B1117" s="4">
        <v>18.122871042857088</v>
      </c>
      <c r="C1117" s="4">
        <v>9</v>
      </c>
      <c r="D1117" s="4">
        <v>4</v>
      </c>
      <c r="E1117" s="4">
        <v>121323954180.21904</v>
      </c>
      <c r="F1117" s="4">
        <v>72668448116.164688</v>
      </c>
      <c r="G1117" s="4">
        <v>-4.5873851581287033</v>
      </c>
      <c r="H1117" s="4">
        <v>-8.7830755023761853</v>
      </c>
      <c r="I1117" s="4">
        <v>-8.789836331769548</v>
      </c>
      <c r="J1117" s="4">
        <v>419763603</v>
      </c>
      <c r="K1117" s="4">
        <v>415451654</v>
      </c>
      <c r="L1117" s="4">
        <v>90336323900</v>
      </c>
      <c r="M1117" s="4">
        <v>89416670300</v>
      </c>
      <c r="N1117" s="4">
        <v>12497</v>
      </c>
      <c r="O1117" s="4">
        <f t="shared" si="170"/>
        <v>90756087503</v>
      </c>
      <c r="P1117" s="4">
        <f t="shared" si="176"/>
        <v>923965549</v>
      </c>
      <c r="Q1117" s="4">
        <f t="shared" si="177"/>
        <v>415451654</v>
      </c>
      <c r="R1117" s="4">
        <f t="shared" si="171"/>
        <v>1.4758428220649382</v>
      </c>
      <c r="S1117" s="4">
        <f t="shared" si="172"/>
        <v>4.4885043060220259E-2</v>
      </c>
      <c r="T1117" s="4">
        <f t="shared" si="173"/>
        <v>278422.36852114263</v>
      </c>
      <c r="U1117" s="4">
        <f t="shared" si="174"/>
        <v>1.0180755632171314</v>
      </c>
      <c r="V1117" s="4">
        <f t="shared" si="175"/>
        <v>0.45776725884780672</v>
      </c>
      <c r="X1117">
        <v>121323954180.21904</v>
      </c>
      <c r="Y1117">
        <v>72668448116.164688</v>
      </c>
      <c r="AA1117">
        <f t="shared" si="178"/>
        <v>11.083946556358908</v>
      </c>
      <c r="AB1117">
        <f t="shared" si="179"/>
        <v>10.861345885640036</v>
      </c>
    </row>
    <row r="1118" spans="1:28" x14ac:dyDescent="0.55000000000000004">
      <c r="A1118" s="4">
        <v>61.592595939143521</v>
      </c>
      <c r="B1118" s="4">
        <v>18.81957120994176</v>
      </c>
      <c r="C1118" s="4">
        <v>1</v>
      </c>
      <c r="D1118" s="4">
        <v>1</v>
      </c>
      <c r="E1118" s="4">
        <v>27230798717.72361</v>
      </c>
      <c r="F1118" s="4">
        <v>1814252814.8930521</v>
      </c>
      <c r="G1118" s="4">
        <v>-4.2166255123963623</v>
      </c>
      <c r="H1118" s="4">
        <v>-8.4753951206875762</v>
      </c>
      <c r="I1118" s="4">
        <v>-7.315685858406713</v>
      </c>
      <c r="J1118" s="4">
        <v>423812141</v>
      </c>
      <c r="K1118" s="4">
        <v>422016017</v>
      </c>
      <c r="L1118" s="4">
        <v>90513774400</v>
      </c>
      <c r="M1118" s="4">
        <v>90130157000</v>
      </c>
      <c r="N1118" s="4">
        <v>169383</v>
      </c>
      <c r="O1118" s="4">
        <f t="shared" si="170"/>
        <v>90937586541</v>
      </c>
      <c r="P1118" s="4">
        <f t="shared" si="176"/>
        <v>385413524</v>
      </c>
      <c r="Q1118" s="4">
        <f t="shared" si="177"/>
        <v>422016017</v>
      </c>
      <c r="R1118" s="4">
        <f t="shared" si="171"/>
        <v>0.88789418293607714</v>
      </c>
      <c r="S1118" s="4">
        <f t="shared" si="172"/>
        <v>5.1074625725139905E-2</v>
      </c>
      <c r="T1118" s="4">
        <f t="shared" si="173"/>
        <v>3316382.5988963922</v>
      </c>
      <c r="U1118" s="4">
        <f t="shared" si="174"/>
        <v>0.42382202855827161</v>
      </c>
      <c r="V1118" s="4">
        <f t="shared" si="175"/>
        <v>0.46407215437780552</v>
      </c>
      <c r="X1118">
        <v>27230798717.72361</v>
      </c>
      <c r="Y1118">
        <v>1814252814.8930521</v>
      </c>
      <c r="AA1118">
        <f t="shared" si="178"/>
        <v>10.435060379996324</v>
      </c>
      <c r="AB1118">
        <f t="shared" si="179"/>
        <v>9.2586978055810967</v>
      </c>
    </row>
    <row r="1119" spans="1:28" x14ac:dyDescent="0.55000000000000004">
      <c r="A1119" s="4">
        <v>47.198691678426123</v>
      </c>
      <c r="B1119" s="4">
        <v>21.530347232049902</v>
      </c>
      <c r="C1119" s="4">
        <v>8</v>
      </c>
      <c r="D1119" s="4">
        <v>3</v>
      </c>
      <c r="E1119" s="4">
        <v>1096361790277.4418</v>
      </c>
      <c r="F1119" s="4">
        <v>583704523813.15283</v>
      </c>
      <c r="G1119" s="4">
        <v>-5.548006030556131</v>
      </c>
      <c r="H1119" s="4">
        <v>-10.33170970985082</v>
      </c>
      <c r="I1119" s="4">
        <v>-7.42195061056022</v>
      </c>
      <c r="J1119" s="4">
        <v>482752875</v>
      </c>
      <c r="K1119" s="4">
        <v>468132158</v>
      </c>
      <c r="L1119" s="4">
        <v>90623344700</v>
      </c>
      <c r="M1119" s="4">
        <v>87901990000</v>
      </c>
      <c r="N1119" s="4">
        <v>4795</v>
      </c>
      <c r="O1119" s="4">
        <f t="shared" si="170"/>
        <v>91106097575</v>
      </c>
      <c r="P1119" s="4">
        <f t="shared" si="176"/>
        <v>2735975417</v>
      </c>
      <c r="Q1119" s="4">
        <f t="shared" si="177"/>
        <v>468132158</v>
      </c>
      <c r="R1119" s="4">
        <f t="shared" si="171"/>
        <v>3.5168969589135646</v>
      </c>
      <c r="S1119" s="4">
        <f t="shared" si="172"/>
        <v>6.476589944058915E-2</v>
      </c>
      <c r="T1119" s="4">
        <f t="shared" si="173"/>
        <v>74035.874455793426</v>
      </c>
      <c r="U1119" s="4">
        <f t="shared" si="174"/>
        <v>3.0030650964362744</v>
      </c>
      <c r="V1119" s="4">
        <f t="shared" si="175"/>
        <v>0.5138318624772904</v>
      </c>
      <c r="X1119">
        <v>1096361790277.4418</v>
      </c>
      <c r="Y1119">
        <v>583704523813.15283</v>
      </c>
      <c r="AA1119">
        <f t="shared" si="178"/>
        <v>12.039953891368715</v>
      </c>
      <c r="AB1119">
        <f t="shared" si="179"/>
        <v>11.766193059182143</v>
      </c>
    </row>
    <row r="1120" spans="1:28" x14ac:dyDescent="0.55000000000000004">
      <c r="A1120" s="4">
        <v>35.028928604132659</v>
      </c>
      <c r="B1120" s="4">
        <v>11.08137497611736</v>
      </c>
      <c r="C1120" s="4">
        <v>5</v>
      </c>
      <c r="D1120" s="4">
        <v>2</v>
      </c>
      <c r="E1120" s="4">
        <v>154134655146.72449</v>
      </c>
      <c r="F1120" s="4">
        <v>51274488480.242882</v>
      </c>
      <c r="G1120" s="4">
        <v>-5.2919423184089123</v>
      </c>
      <c r="H1120" s="4">
        <v>-8.8841536136656458</v>
      </c>
      <c r="I1120" s="4">
        <v>-7.4578996651647236</v>
      </c>
      <c r="J1120" s="4">
        <v>216983867</v>
      </c>
      <c r="K1120" s="4">
        <v>215877802</v>
      </c>
      <c r="L1120" s="4">
        <v>90608221200</v>
      </c>
      <c r="M1120" s="4">
        <v>90124651700</v>
      </c>
      <c r="N1120" s="4">
        <v>671</v>
      </c>
      <c r="O1120" s="4">
        <f t="shared" si="170"/>
        <v>90825205067</v>
      </c>
      <c r="P1120" s="4">
        <f t="shared" si="176"/>
        <v>484675565</v>
      </c>
      <c r="Q1120" s="4">
        <f t="shared" si="177"/>
        <v>215877802</v>
      </c>
      <c r="R1120" s="4">
        <f t="shared" si="171"/>
        <v>0.77132043520652138</v>
      </c>
      <c r="S1120" s="4">
        <f t="shared" si="172"/>
        <v>8.2596261627051609E-2</v>
      </c>
      <c r="T1120" s="4">
        <f t="shared" si="173"/>
        <v>8123.8543583216688</v>
      </c>
      <c r="U1120" s="4">
        <f t="shared" si="174"/>
        <v>0.5336355306244166</v>
      </c>
      <c r="V1120" s="4">
        <f t="shared" si="175"/>
        <v>0.23768490458210481</v>
      </c>
      <c r="X1120">
        <v>154134655146.72449</v>
      </c>
      <c r="Y1120">
        <v>51274488480.242882</v>
      </c>
      <c r="AA1120">
        <f t="shared" si="178"/>
        <v>11.187900295090305</v>
      </c>
      <c r="AB1120">
        <f t="shared" si="179"/>
        <v>10.709901336494017</v>
      </c>
    </row>
    <row r="1121" spans="1:28" x14ac:dyDescent="0.55000000000000004">
      <c r="A1121" s="4">
        <v>55.880718282983118</v>
      </c>
      <c r="B1121" s="4">
        <v>14.83165064575169</v>
      </c>
      <c r="C1121" s="4">
        <v>9</v>
      </c>
      <c r="D1121" s="4">
        <v>4</v>
      </c>
      <c r="E1121" s="4">
        <v>329860863990.28058</v>
      </c>
      <c r="F1121" s="4">
        <v>197574149659.05527</v>
      </c>
      <c r="G1121" s="4">
        <v>-4.5993776709171108</v>
      </c>
      <c r="H1121" s="4">
        <v>-10.08011530523097</v>
      </c>
      <c r="I1121" s="4">
        <v>-8.5039525271801431</v>
      </c>
      <c r="J1121" s="4">
        <v>312788748</v>
      </c>
      <c r="K1121" s="4">
        <v>308504345</v>
      </c>
      <c r="L1121" s="4">
        <v>90610123600</v>
      </c>
      <c r="M1121" s="4">
        <v>89377122400</v>
      </c>
      <c r="N1121" s="4">
        <v>4182</v>
      </c>
      <c r="O1121" s="4">
        <f t="shared" si="170"/>
        <v>90922912348</v>
      </c>
      <c r="P1121" s="4">
        <f t="shared" si="176"/>
        <v>1237285603</v>
      </c>
      <c r="Q1121" s="4">
        <f t="shared" si="177"/>
        <v>308504345</v>
      </c>
      <c r="R1121" s="4">
        <f t="shared" si="171"/>
        <v>1.7001104650977474</v>
      </c>
      <c r="S1121" s="4">
        <f t="shared" si="172"/>
        <v>5.5782376221672099E-2</v>
      </c>
      <c r="T1121" s="4">
        <f t="shared" si="173"/>
        <v>74969.914931218809</v>
      </c>
      <c r="U1121" s="4">
        <f t="shared" si="174"/>
        <v>1.3608072718396775</v>
      </c>
      <c r="V1121" s="4">
        <f t="shared" si="175"/>
        <v>0.33930319325806996</v>
      </c>
      <c r="X1121">
        <v>329860863990.28058</v>
      </c>
      <c r="Y1121">
        <v>197574149659.05527</v>
      </c>
      <c r="AA1121">
        <f t="shared" si="178"/>
        <v>11.518330792170701</v>
      </c>
      <c r="AB1121">
        <f t="shared" si="179"/>
        <v>11.295730121451831</v>
      </c>
    </row>
    <row r="1122" spans="1:28" x14ac:dyDescent="0.55000000000000004">
      <c r="A1122" s="4">
        <v>69.92335817135563</v>
      </c>
      <c r="B1122" s="4">
        <v>15.910739447389011</v>
      </c>
      <c r="C1122" s="4">
        <v>8</v>
      </c>
      <c r="D1122" s="4">
        <v>1</v>
      </c>
      <c r="E1122" s="4">
        <v>27814274720.937267</v>
      </c>
      <c r="F1122" s="4">
        <v>14812149565.584558</v>
      </c>
      <c r="G1122" s="4">
        <v>-5.4693960340615417</v>
      </c>
      <c r="H1122" s="4">
        <v>-10.171282596390251</v>
      </c>
      <c r="I1122" s="4">
        <v>-8.7436399303128791</v>
      </c>
      <c r="J1122" s="4">
        <v>357274045</v>
      </c>
      <c r="K1122" s="4">
        <v>355349741</v>
      </c>
      <c r="L1122" s="4">
        <v>90382310000</v>
      </c>
      <c r="M1122" s="4">
        <v>89898928600</v>
      </c>
      <c r="N1122" s="4">
        <v>1641640</v>
      </c>
      <c r="O1122" s="4">
        <f t="shared" si="170"/>
        <v>90739584045</v>
      </c>
      <c r="P1122" s="4">
        <f t="shared" si="176"/>
        <v>485305704</v>
      </c>
      <c r="Q1122" s="4">
        <f t="shared" si="177"/>
        <v>355349741</v>
      </c>
      <c r="R1122" s="4">
        <f t="shared" si="171"/>
        <v>0.92644842253530535</v>
      </c>
      <c r="S1122" s="4">
        <f t="shared" si="172"/>
        <v>4.5511602443528233E-2</v>
      </c>
      <c r="T1122" s="4">
        <f t="shared" si="173"/>
        <v>36070801.990261316</v>
      </c>
      <c r="U1122" s="4">
        <f t="shared" si="174"/>
        <v>0.53483351186547756</v>
      </c>
      <c r="V1122" s="4">
        <f t="shared" si="175"/>
        <v>0.39161491066982779</v>
      </c>
      <c r="X1122">
        <v>27814274720.937267</v>
      </c>
      <c r="Y1122">
        <v>14812149565.584558</v>
      </c>
      <c r="AA1122">
        <f t="shared" si="178"/>
        <v>10.44426773985472</v>
      </c>
      <c r="AB1122">
        <f t="shared" si="179"/>
        <v>10.170618088685272</v>
      </c>
    </row>
    <row r="1123" spans="1:28" x14ac:dyDescent="0.55000000000000004">
      <c r="A1123" s="4">
        <v>63.530586802610458</v>
      </c>
      <c r="B1123" s="4">
        <v>11.659815969581109</v>
      </c>
      <c r="C1123" s="4">
        <v>0</v>
      </c>
      <c r="D1123" s="4">
        <v>4</v>
      </c>
      <c r="E1123" s="4">
        <v>2368754326616.1929</v>
      </c>
      <c r="F1123" s="4">
        <v>0</v>
      </c>
      <c r="G1123" s="4">
        <v>-3.6498924607322198</v>
      </c>
      <c r="H1123" s="4">
        <v>-8.7309278060107829</v>
      </c>
      <c r="I1123" s="4">
        <v>-8.246228676775992</v>
      </c>
      <c r="J1123" s="4">
        <v>243135396</v>
      </c>
      <c r="K1123" s="4">
        <v>243080896</v>
      </c>
      <c r="L1123" s="4">
        <v>90546045600</v>
      </c>
      <c r="M1123" s="4">
        <v>90535761700</v>
      </c>
      <c r="N1123" s="4">
        <v>5072506</v>
      </c>
      <c r="O1123" s="4">
        <f t="shared" si="170"/>
        <v>90789180996</v>
      </c>
      <c r="P1123" s="4">
        <f t="shared" si="176"/>
        <v>10338400</v>
      </c>
      <c r="Q1123" s="4">
        <f t="shared" si="177"/>
        <v>243080896</v>
      </c>
      <c r="R1123" s="4">
        <f t="shared" si="171"/>
        <v>0.27912939980278617</v>
      </c>
      <c r="S1123" s="4">
        <f t="shared" si="172"/>
        <v>4.9654613672576259E-2</v>
      </c>
      <c r="T1123" s="4">
        <f t="shared" si="173"/>
        <v>102155784.22275579</v>
      </c>
      <c r="U1123" s="4">
        <f t="shared" si="174"/>
        <v>1.1387259898792886E-2</v>
      </c>
      <c r="V1123" s="4">
        <f t="shared" si="175"/>
        <v>0.26774213990399326</v>
      </c>
      <c r="X1123">
        <v>2368754326616.1929</v>
      </c>
      <c r="Y1123">
        <v>0</v>
      </c>
      <c r="AA1123">
        <f t="shared" si="178"/>
        <v>12.374520020567587</v>
      </c>
      <c r="AB1123" t="e">
        <f t="shared" si="179"/>
        <v>#NUM!</v>
      </c>
    </row>
    <row r="1124" spans="1:28" x14ac:dyDescent="0.55000000000000004">
      <c r="A1124" s="4">
        <v>51.830559183078222</v>
      </c>
      <c r="B1124" s="4">
        <v>48.208942308953311</v>
      </c>
      <c r="C1124" s="4">
        <v>9</v>
      </c>
      <c r="D1124" s="4">
        <v>4</v>
      </c>
      <c r="E1124" s="4">
        <v>87515166825.273346</v>
      </c>
      <c r="F1124" s="4">
        <v>52418266473.355324</v>
      </c>
      <c r="G1124" s="4">
        <v>-4.004811425158465</v>
      </c>
      <c r="H1124" s="4">
        <v>-9.7519430779508252</v>
      </c>
      <c r="I1124" s="4">
        <v>-8.3139442131974981</v>
      </c>
      <c r="J1124" s="4">
        <v>1651792847</v>
      </c>
      <c r="K1124" s="4">
        <v>1643162309</v>
      </c>
      <c r="L1124" s="4">
        <v>90623063900</v>
      </c>
      <c r="M1124" s="4">
        <v>90146737900</v>
      </c>
      <c r="N1124" s="4">
        <v>1000093</v>
      </c>
      <c r="O1124" s="4">
        <f t="shared" si="170"/>
        <v>92274856747</v>
      </c>
      <c r="P1124" s="4">
        <f t="shared" si="176"/>
        <v>484956538</v>
      </c>
      <c r="Q1124" s="4">
        <f t="shared" si="177"/>
        <v>1643162309</v>
      </c>
      <c r="R1124" s="4">
        <f t="shared" si="171"/>
        <v>2.306282471762481</v>
      </c>
      <c r="S1124" s="4">
        <f t="shared" si="172"/>
        <v>5.9664945153695539E-2</v>
      </c>
      <c r="T1124" s="4">
        <f t="shared" si="173"/>
        <v>16761818.810421819</v>
      </c>
      <c r="U1124" s="4">
        <f t="shared" si="174"/>
        <v>0.52555653305391525</v>
      </c>
      <c r="V1124" s="4">
        <f t="shared" si="175"/>
        <v>1.7807259387085657</v>
      </c>
      <c r="X1124">
        <v>87515166825.273346</v>
      </c>
      <c r="Y1124">
        <v>52418266473.355324</v>
      </c>
      <c r="AA1124">
        <f t="shared" si="178"/>
        <v>10.942083324996283</v>
      </c>
      <c r="AB1124">
        <f t="shared" si="179"/>
        <v>10.71948265427741</v>
      </c>
    </row>
    <row r="1125" spans="1:28" x14ac:dyDescent="0.55000000000000004">
      <c r="A1125" s="4">
        <v>45.869394779781658</v>
      </c>
      <c r="B1125" s="4">
        <v>24.541370754338519</v>
      </c>
      <c r="C1125" s="4">
        <v>6</v>
      </c>
      <c r="D1125" s="4">
        <v>3</v>
      </c>
      <c r="E1125" s="4">
        <v>1108774453019.7354</v>
      </c>
      <c r="F1125" s="4">
        <v>442736050252.36267</v>
      </c>
      <c r="G1125" s="4">
        <v>-3.7371030603952629</v>
      </c>
      <c r="H1125" s="4">
        <v>-8.5710563988637745</v>
      </c>
      <c r="I1125" s="4">
        <v>-8.1465921519152058</v>
      </c>
      <c r="J1125" s="4">
        <v>570964260</v>
      </c>
      <c r="K1125" s="4">
        <v>542204011</v>
      </c>
      <c r="L1125" s="4">
        <v>90633922700</v>
      </c>
      <c r="M1125" s="4">
        <v>86104131800</v>
      </c>
      <c r="N1125" s="4">
        <v>3306</v>
      </c>
      <c r="O1125" s="4">
        <f t="shared" si="170"/>
        <v>91204886960</v>
      </c>
      <c r="P1125" s="4">
        <f t="shared" si="176"/>
        <v>4558551149</v>
      </c>
      <c r="Q1125" s="4">
        <f t="shared" si="177"/>
        <v>542204011</v>
      </c>
      <c r="R1125" s="4">
        <f t="shared" si="171"/>
        <v>5.5926336077112335</v>
      </c>
      <c r="S1125" s="4">
        <f t="shared" si="172"/>
        <v>6.6377422412303183E-2</v>
      </c>
      <c r="T1125" s="4">
        <f t="shared" si="173"/>
        <v>49806.091888666444</v>
      </c>
      <c r="U1125" s="4">
        <f t="shared" si="174"/>
        <v>4.9981435216286796</v>
      </c>
      <c r="V1125" s="4">
        <f t="shared" si="175"/>
        <v>0.59449008608255394</v>
      </c>
      <c r="X1125">
        <v>1108774453019.7354</v>
      </c>
      <c r="Y1125">
        <v>442736050252.36267</v>
      </c>
      <c r="AA1125">
        <f t="shared" si="178"/>
        <v>12.044843210918188</v>
      </c>
      <c r="AB1125">
        <f t="shared" si="179"/>
        <v>11.646144886307365</v>
      </c>
    </row>
    <row r="1126" spans="1:28" x14ac:dyDescent="0.55000000000000004">
      <c r="A1126" s="4">
        <v>66.034604485396954</v>
      </c>
      <c r="B1126" s="4">
        <v>22.00291730359298</v>
      </c>
      <c r="C1126" s="4">
        <v>0</v>
      </c>
      <c r="D1126" s="4">
        <v>4</v>
      </c>
      <c r="E1126" s="4">
        <v>126198218410.94739</v>
      </c>
      <c r="F1126" s="4">
        <v>0</v>
      </c>
      <c r="G1126" s="4">
        <v>-4.549176070507853</v>
      </c>
      <c r="H1126" s="4">
        <v>-9.5527116123391167</v>
      </c>
      <c r="I1126" s="4">
        <v>-7.1205211623604381</v>
      </c>
      <c r="J1126" s="4">
        <v>524032326</v>
      </c>
      <c r="K1126" s="4">
        <v>523965337</v>
      </c>
      <c r="L1126" s="4">
        <v>90414867900</v>
      </c>
      <c r="M1126" s="4">
        <v>90404974600</v>
      </c>
      <c r="N1126" s="4">
        <v>3290257</v>
      </c>
      <c r="O1126" s="4">
        <f t="shared" si="170"/>
        <v>90938900226</v>
      </c>
      <c r="P1126" s="4">
        <f t="shared" si="176"/>
        <v>9960289</v>
      </c>
      <c r="Q1126" s="4">
        <f t="shared" si="177"/>
        <v>523965337</v>
      </c>
      <c r="R1126" s="4">
        <f t="shared" si="171"/>
        <v>0.58712566863366056</v>
      </c>
      <c r="S1126" s="4">
        <f t="shared" si="172"/>
        <v>4.7937847452824527E-2</v>
      </c>
      <c r="T1126" s="4">
        <f t="shared" si="173"/>
        <v>68635893.658719882</v>
      </c>
      <c r="U1126" s="4">
        <f t="shared" si="174"/>
        <v>1.0952726473760775E-2</v>
      </c>
      <c r="V1126" s="4">
        <f t="shared" si="175"/>
        <v>0.57617294215989978</v>
      </c>
      <c r="X1126">
        <v>126198218410.94739</v>
      </c>
      <c r="Y1126">
        <v>0</v>
      </c>
      <c r="AA1126">
        <f t="shared" si="178"/>
        <v>11.101053223848242</v>
      </c>
      <c r="AB1126" t="e">
        <f t="shared" si="179"/>
        <v>#NUM!</v>
      </c>
    </row>
    <row r="1127" spans="1:28" x14ac:dyDescent="0.55000000000000004">
      <c r="A1127" s="4">
        <v>44.449649678146017</v>
      </c>
      <c r="B1127" s="4">
        <v>38.12681288446705</v>
      </c>
      <c r="C1127" s="4">
        <v>7</v>
      </c>
      <c r="D1127" s="4">
        <v>4</v>
      </c>
      <c r="E1127" s="4">
        <v>116925052828.62308</v>
      </c>
      <c r="F1127" s="4">
        <v>54469252003.927803</v>
      </c>
      <c r="G1127" s="4">
        <v>-4.0402382317773071</v>
      </c>
      <c r="H1127" s="4">
        <v>-8.769790772069511</v>
      </c>
      <c r="I1127" s="4">
        <v>-8.5113486301070846</v>
      </c>
      <c r="J1127" s="4">
        <v>1079986210</v>
      </c>
      <c r="K1127" s="4">
        <v>1074983786</v>
      </c>
      <c r="L1127" s="4">
        <v>90716192800</v>
      </c>
      <c r="M1127" s="4">
        <v>90285986000</v>
      </c>
      <c r="N1127" s="4">
        <v>5458</v>
      </c>
      <c r="O1127" s="4">
        <f t="shared" si="170"/>
        <v>91796179010</v>
      </c>
      <c r="P1127" s="4">
        <f t="shared" si="176"/>
        <v>435209224</v>
      </c>
      <c r="Q1127" s="4">
        <f t="shared" si="177"/>
        <v>1074983786</v>
      </c>
      <c r="R1127" s="4">
        <f t="shared" si="171"/>
        <v>1.6451589012604588</v>
      </c>
      <c r="S1127" s="4">
        <f t="shared" si="172"/>
        <v>6.8178471319041381E-2</v>
      </c>
      <c r="T1127" s="4">
        <f t="shared" si="173"/>
        <v>80054.59633231246</v>
      </c>
      <c r="U1127" s="4">
        <f t="shared" si="174"/>
        <v>0.47410385562190954</v>
      </c>
      <c r="V1127" s="4">
        <f t="shared" si="175"/>
        <v>1.1710550456385493</v>
      </c>
      <c r="X1127">
        <v>116925052828.62308</v>
      </c>
      <c r="Y1127">
        <v>54469252003.927803</v>
      </c>
      <c r="AA1127">
        <f t="shared" si="178"/>
        <v>11.067907574801831</v>
      </c>
      <c r="AB1127">
        <f t="shared" si="179"/>
        <v>10.736151411388478</v>
      </c>
    </row>
    <row r="1128" spans="1:28" x14ac:dyDescent="0.55000000000000004">
      <c r="A1128" s="4">
        <v>27.421299768166669</v>
      </c>
      <c r="B1128" s="4">
        <v>21.62027402176664</v>
      </c>
      <c r="C1128" s="4">
        <v>5</v>
      </c>
      <c r="D1128" s="4">
        <v>5</v>
      </c>
      <c r="E1128" s="4">
        <v>91294829730.126205</v>
      </c>
      <c r="F1128" s="4">
        <v>30380182501.670948</v>
      </c>
      <c r="G1128" s="4">
        <v>-5.0974910930052868</v>
      </c>
      <c r="H1128" s="4">
        <v>-9.8016524538918386</v>
      </c>
      <c r="I1128" s="4">
        <v>-8.5126826323951956</v>
      </c>
      <c r="J1128" s="4">
        <v>482420275</v>
      </c>
      <c r="K1128" s="4">
        <v>482244278</v>
      </c>
      <c r="L1128" s="4">
        <v>90426954100</v>
      </c>
      <c r="M1128" s="4">
        <v>90360541800</v>
      </c>
      <c r="N1128" s="4">
        <v>104925</v>
      </c>
      <c r="O1128" s="4">
        <f t="shared" si="170"/>
        <v>90909374375</v>
      </c>
      <c r="P1128" s="4">
        <f t="shared" si="176"/>
        <v>66588297</v>
      </c>
      <c r="Q1128" s="4">
        <f t="shared" si="177"/>
        <v>482244278</v>
      </c>
      <c r="R1128" s="4">
        <f t="shared" si="171"/>
        <v>0.60371395004443962</v>
      </c>
      <c r="S1128" s="4">
        <f t="shared" si="172"/>
        <v>9.8291997575245357E-2</v>
      </c>
      <c r="T1128" s="4">
        <f t="shared" si="173"/>
        <v>1067482.6291904068</v>
      </c>
      <c r="U1128" s="4">
        <f t="shared" si="174"/>
        <v>7.3246898307015224E-2</v>
      </c>
      <c r="V1128" s="4">
        <f t="shared" si="175"/>
        <v>0.53046705173742437</v>
      </c>
      <c r="X1128">
        <v>91294829730.126205</v>
      </c>
      <c r="Y1128">
        <v>30380182501.670948</v>
      </c>
      <c r="AA1128">
        <f t="shared" si="178"/>
        <v>10.960446182975076</v>
      </c>
      <c r="AB1128">
        <f t="shared" si="179"/>
        <v>10.482590378454699</v>
      </c>
    </row>
    <row r="1129" spans="1:28" x14ac:dyDescent="0.55000000000000004">
      <c r="A1129" s="4">
        <v>60.380349117083959</v>
      </c>
      <c r="B1129" s="4">
        <v>46.688480627536983</v>
      </c>
      <c r="C1129" s="4">
        <v>1</v>
      </c>
      <c r="D1129" s="4">
        <v>3</v>
      </c>
      <c r="E1129" s="4">
        <v>418232231697.74762</v>
      </c>
      <c r="F1129" s="4">
        <v>27815461578.644424</v>
      </c>
      <c r="G1129" s="4">
        <v>-4.2322826199214996</v>
      </c>
      <c r="H1129" s="4">
        <v>-10.039059084808979</v>
      </c>
      <c r="I1129" s="4">
        <v>-7.8634544960842607</v>
      </c>
      <c r="J1129" s="4">
        <v>1591406742</v>
      </c>
      <c r="K1129" s="4">
        <v>1571646368</v>
      </c>
      <c r="L1129" s="4">
        <v>90462499300</v>
      </c>
      <c r="M1129" s="4">
        <v>89350666300</v>
      </c>
      <c r="N1129" s="4">
        <v>3131163</v>
      </c>
      <c r="O1129" s="4">
        <f t="shared" si="170"/>
        <v>92053906042</v>
      </c>
      <c r="P1129" s="4">
        <f t="shared" si="176"/>
        <v>1131593374</v>
      </c>
      <c r="Q1129" s="4">
        <f t="shared" si="177"/>
        <v>1571646368</v>
      </c>
      <c r="R1129" s="4">
        <f t="shared" si="171"/>
        <v>2.9365834196830658</v>
      </c>
      <c r="S1129" s="4">
        <f t="shared" si="172"/>
        <v>5.2006112577251282E-2</v>
      </c>
      <c r="T1129" s="4">
        <f t="shared" si="173"/>
        <v>60207595.700387836</v>
      </c>
      <c r="U1129" s="4">
        <f t="shared" si="174"/>
        <v>1.2292725237359354</v>
      </c>
      <c r="V1129" s="4">
        <f t="shared" si="175"/>
        <v>1.7073108959471304</v>
      </c>
      <c r="X1129">
        <v>418232231697.74762</v>
      </c>
      <c r="Y1129">
        <v>27815461578.644424</v>
      </c>
      <c r="AA1129">
        <f t="shared" si="178"/>
        <v>11.621417499330697</v>
      </c>
      <c r="AB1129">
        <f t="shared" si="179"/>
        <v>10.444286271157845</v>
      </c>
    </row>
    <row r="1130" spans="1:28" x14ac:dyDescent="0.55000000000000004">
      <c r="A1130" s="4">
        <v>34.918816714162389</v>
      </c>
      <c r="B1130" s="4">
        <v>25.233213767118929</v>
      </c>
      <c r="C1130" s="4">
        <v>9</v>
      </c>
      <c r="D1130" s="4">
        <v>2</v>
      </c>
      <c r="E1130" s="4">
        <v>44846076729.782082</v>
      </c>
      <c r="F1130" s="4">
        <v>26856257297.066536</v>
      </c>
      <c r="G1130" s="4">
        <v>-4.3951032103725129</v>
      </c>
      <c r="H1130" s="4">
        <v>-9.9939403412231922</v>
      </c>
      <c r="I1130" s="4">
        <v>-7.736964806551903</v>
      </c>
      <c r="J1130" s="4">
        <v>587239006</v>
      </c>
      <c r="K1130" s="4">
        <v>586633690</v>
      </c>
      <c r="L1130" s="4">
        <v>90568563400</v>
      </c>
      <c r="M1130" s="4">
        <v>90462187400</v>
      </c>
      <c r="N1130" s="4">
        <v>185292</v>
      </c>
      <c r="O1130" s="4">
        <f t="shared" si="170"/>
        <v>91155802406</v>
      </c>
      <c r="P1130" s="4">
        <f t="shared" si="176"/>
        <v>106981316</v>
      </c>
      <c r="Q1130" s="4">
        <f t="shared" si="177"/>
        <v>586633690</v>
      </c>
      <c r="R1130" s="4">
        <f t="shared" si="171"/>
        <v>0.76091152476580615</v>
      </c>
      <c r="S1130" s="4">
        <f t="shared" si="172"/>
        <v>8.2794160026675168E-2</v>
      </c>
      <c r="T1130" s="4">
        <f t="shared" si="173"/>
        <v>2237983.9343777555</v>
      </c>
      <c r="U1130" s="4">
        <f t="shared" si="174"/>
        <v>0.11736095034687373</v>
      </c>
      <c r="V1130" s="4">
        <f t="shared" si="175"/>
        <v>0.64355057441893238</v>
      </c>
      <c r="X1130">
        <v>44846076729.782082</v>
      </c>
      <c r="Y1130">
        <v>26856257297.066536</v>
      </c>
      <c r="AA1130">
        <f t="shared" si="178"/>
        <v>10.651724455649148</v>
      </c>
      <c r="AB1130">
        <f t="shared" si="179"/>
        <v>10.429045489029386</v>
      </c>
    </row>
    <row r="1131" spans="1:28" x14ac:dyDescent="0.55000000000000004">
      <c r="A1131" s="4">
        <v>28.201449184292379</v>
      </c>
      <c r="B1131" s="4">
        <v>39.622955245903505</v>
      </c>
      <c r="C1131" s="4">
        <v>10</v>
      </c>
      <c r="D1131" s="4">
        <v>5</v>
      </c>
      <c r="E1131" s="4">
        <v>95532484391.220703</v>
      </c>
      <c r="F1131" s="4">
        <v>63575655205.043358</v>
      </c>
      <c r="G1131" s="4">
        <v>-4.2895121911226219</v>
      </c>
      <c r="H1131" s="4">
        <v>-9.114133935187871</v>
      </c>
      <c r="I1131" s="4">
        <v>-7.2516736812999776</v>
      </c>
      <c r="J1131" s="4">
        <v>1148516513</v>
      </c>
      <c r="K1131" s="4">
        <v>1146840365</v>
      </c>
      <c r="L1131" s="4">
        <v>90649577800</v>
      </c>
      <c r="M1131" s="4">
        <v>90478379000</v>
      </c>
      <c r="N1131" s="4">
        <v>1835</v>
      </c>
      <c r="O1131" s="4">
        <f t="shared" si="170"/>
        <v>91798094313</v>
      </c>
      <c r="P1131" s="4">
        <f t="shared" si="176"/>
        <v>172874948</v>
      </c>
      <c r="Q1131" s="4">
        <f t="shared" si="177"/>
        <v>1146840365</v>
      </c>
      <c r="R1131" s="4">
        <f t="shared" si="171"/>
        <v>1.4376282240677281</v>
      </c>
      <c r="S1131" s="4">
        <f t="shared" si="172"/>
        <v>9.6474456086858631E-2</v>
      </c>
      <c r="T1131" s="4">
        <f t="shared" si="173"/>
        <v>19020.578860251862</v>
      </c>
      <c r="U1131" s="4">
        <f t="shared" si="174"/>
        <v>0.18832084619377365</v>
      </c>
      <c r="V1131" s="4">
        <f t="shared" si="175"/>
        <v>1.2493073778739543</v>
      </c>
      <c r="X1131">
        <v>95532484391.220703</v>
      </c>
      <c r="Y1131">
        <v>63575655205.043358</v>
      </c>
      <c r="AA1131">
        <f t="shared" si="178"/>
        <v>10.980151072034129</v>
      </c>
      <c r="AB1131">
        <f t="shared" si="179"/>
        <v>10.803290844671082</v>
      </c>
    </row>
    <row r="1132" spans="1:28" x14ac:dyDescent="0.55000000000000004">
      <c r="A1132" s="4">
        <v>56.49323441798056</v>
      </c>
      <c r="B1132" s="4">
        <v>29.667254626407281</v>
      </c>
      <c r="C1132" s="4">
        <v>8</v>
      </c>
      <c r="D1132" s="4">
        <v>2</v>
      </c>
      <c r="E1132" s="4">
        <v>256905231323.21744</v>
      </c>
      <c r="F1132" s="4">
        <v>136753865948.74017</v>
      </c>
      <c r="G1132" s="4">
        <v>-4.7483607206844347</v>
      </c>
      <c r="H1132" s="4">
        <v>-8.9299941978219231</v>
      </c>
      <c r="I1132" s="4">
        <v>-7.8462161684165146</v>
      </c>
      <c r="J1132" s="4">
        <v>757846956</v>
      </c>
      <c r="K1132" s="4">
        <v>735788689</v>
      </c>
      <c r="L1132" s="4">
        <v>90493920200</v>
      </c>
      <c r="M1132" s="4">
        <v>87881816300</v>
      </c>
      <c r="N1132" s="4">
        <v>8935</v>
      </c>
      <c r="O1132" s="4">
        <f t="shared" si="170"/>
        <v>91251767156</v>
      </c>
      <c r="P1132" s="4">
        <f t="shared" si="176"/>
        <v>2634162167</v>
      </c>
      <c r="Q1132" s="4">
        <f t="shared" si="177"/>
        <v>735788689</v>
      </c>
      <c r="R1132" s="4">
        <f t="shared" si="171"/>
        <v>3.6930253090210083</v>
      </c>
      <c r="S1132" s="4">
        <f t="shared" si="172"/>
        <v>5.5236956337327177E-2</v>
      </c>
      <c r="T1132" s="4">
        <f t="shared" si="173"/>
        <v>161757.64546899995</v>
      </c>
      <c r="U1132" s="4">
        <f t="shared" si="174"/>
        <v>2.8866971556800127</v>
      </c>
      <c r="V1132" s="4">
        <f t="shared" si="175"/>
        <v>0.80632815334099572</v>
      </c>
      <c r="X1132">
        <v>256905231323.21744</v>
      </c>
      <c r="Y1132">
        <v>136753865948.74017</v>
      </c>
      <c r="AA1132">
        <f t="shared" si="178"/>
        <v>11.409772947830669</v>
      </c>
      <c r="AB1132">
        <f t="shared" si="179"/>
        <v>11.135939612420264</v>
      </c>
    </row>
    <row r="1133" spans="1:28" x14ac:dyDescent="0.55000000000000004">
      <c r="A1133" s="4">
        <v>61.937104272099162</v>
      </c>
      <c r="B1133" s="4">
        <v>36.577916275159829</v>
      </c>
      <c r="C1133" s="4">
        <v>8</v>
      </c>
      <c r="D1133" s="4">
        <v>5</v>
      </c>
      <c r="E1133" s="4">
        <v>1615811250682.0703</v>
      </c>
      <c r="F1133" s="4">
        <v>860243760424.89795</v>
      </c>
      <c r="G1133" s="4">
        <v>-4.205046075202632</v>
      </c>
      <c r="H1133" s="4">
        <v>-9.4532688519994554</v>
      </c>
      <c r="I1133" s="4">
        <v>-8.3842170762793966</v>
      </c>
      <c r="J1133" s="4">
        <v>1054457915</v>
      </c>
      <c r="K1133" s="4">
        <v>956987288</v>
      </c>
      <c r="L1133" s="4">
        <v>90451531700</v>
      </c>
      <c r="M1133" s="4">
        <v>82171281100</v>
      </c>
      <c r="N1133" s="4">
        <v>16026</v>
      </c>
      <c r="O1133" s="4">
        <f t="shared" si="170"/>
        <v>91505989615</v>
      </c>
      <c r="P1133" s="4">
        <f t="shared" si="176"/>
        <v>8377721227</v>
      </c>
      <c r="Q1133" s="4">
        <f t="shared" si="177"/>
        <v>956987288</v>
      </c>
      <c r="R1133" s="4">
        <f t="shared" si="171"/>
        <v>10.201199456204582</v>
      </c>
      <c r="S1133" s="4">
        <f t="shared" si="172"/>
        <v>5.0816092685571246E-2</v>
      </c>
      <c r="T1133" s="4">
        <f t="shared" si="173"/>
        <v>315372.53560918575</v>
      </c>
      <c r="U1133" s="4">
        <f t="shared" si="174"/>
        <v>9.1553801693727532</v>
      </c>
      <c r="V1133" s="4">
        <f t="shared" si="175"/>
        <v>1.0458192868318286</v>
      </c>
      <c r="X1133">
        <v>1615811250682.0703</v>
      </c>
      <c r="Y1133">
        <v>860243760424.89795</v>
      </c>
      <c r="AA1133">
        <f t="shared" si="178"/>
        <v>12.208390627741268</v>
      </c>
      <c r="AB1133">
        <f t="shared" si="179"/>
        <v>11.934621531251858</v>
      </c>
    </row>
    <row r="1134" spans="1:28" x14ac:dyDescent="0.55000000000000004">
      <c r="A1134" s="4">
        <v>66.261852866738906</v>
      </c>
      <c r="B1134" s="4">
        <v>34.570842252248831</v>
      </c>
      <c r="C1134" s="4">
        <v>4</v>
      </c>
      <c r="D1134" s="4">
        <v>3</v>
      </c>
      <c r="E1134" s="4">
        <v>373127341776.66467</v>
      </c>
      <c r="F1134" s="4">
        <v>99345976694.893204</v>
      </c>
      <c r="G1134" s="4">
        <v>-4.1117602731211997</v>
      </c>
      <c r="H1134" s="4">
        <v>-10.222693537596561</v>
      </c>
      <c r="I1134" s="4">
        <v>-7.4056091868889924</v>
      </c>
      <c r="J1134" s="4">
        <v>980962314</v>
      </c>
      <c r="K1134" s="4">
        <v>956679580</v>
      </c>
      <c r="L1134" s="4">
        <v>90312354900</v>
      </c>
      <c r="M1134" s="4">
        <v>88096905400</v>
      </c>
      <c r="N1134" s="4">
        <v>275321</v>
      </c>
      <c r="O1134" s="4">
        <f t="shared" si="170"/>
        <v>91293317214</v>
      </c>
      <c r="P1134" s="4">
        <f t="shared" si="176"/>
        <v>2239732234</v>
      </c>
      <c r="Q1134" s="4">
        <f t="shared" si="177"/>
        <v>956679580</v>
      </c>
      <c r="R1134" s="4">
        <f t="shared" si="171"/>
        <v>3.5012549785076974</v>
      </c>
      <c r="S1134" s="4">
        <f t="shared" si="172"/>
        <v>4.7788283347796293E-2</v>
      </c>
      <c r="T1134" s="4">
        <f t="shared" si="173"/>
        <v>5761265.7478456199</v>
      </c>
      <c r="U1134" s="4">
        <f t="shared" si="174"/>
        <v>2.453336456982782</v>
      </c>
      <c r="V1134" s="4">
        <f t="shared" si="175"/>
        <v>1.0479185215249156</v>
      </c>
      <c r="X1134">
        <v>373127341776.66467</v>
      </c>
      <c r="Y1134">
        <v>99345976694.893204</v>
      </c>
      <c r="AA1134">
        <f t="shared" si="178"/>
        <v>11.571857074148465</v>
      </c>
      <c r="AB1134">
        <f t="shared" si="179"/>
        <v>10.997150283780133</v>
      </c>
    </row>
    <row r="1135" spans="1:28" x14ac:dyDescent="0.55000000000000004">
      <c r="A1135" s="4">
        <v>68.755820062208187</v>
      </c>
      <c r="B1135" s="4">
        <v>18.887572807051818</v>
      </c>
      <c r="C1135" s="4">
        <v>9</v>
      </c>
      <c r="D1135" s="4">
        <v>1</v>
      </c>
      <c r="E1135" s="4">
        <v>56272833178.146523</v>
      </c>
      <c r="F1135" s="4">
        <v>33703633399.562927</v>
      </c>
      <c r="G1135" s="4">
        <v>-3.8961486261864708</v>
      </c>
      <c r="H1135" s="4">
        <v>-8.6903766417288075</v>
      </c>
      <c r="I1135" s="4">
        <v>-7.2740377428434968</v>
      </c>
      <c r="J1135" s="4">
        <v>437372789</v>
      </c>
      <c r="K1135" s="4">
        <v>429565450</v>
      </c>
      <c r="L1135" s="4">
        <v>90373102300</v>
      </c>
      <c r="M1135" s="4">
        <v>88775545400</v>
      </c>
      <c r="N1135" s="4">
        <v>11434</v>
      </c>
      <c r="O1135" s="4">
        <f t="shared" si="170"/>
        <v>90810475089</v>
      </c>
      <c r="P1135" s="4">
        <f t="shared" si="176"/>
        <v>1605364239</v>
      </c>
      <c r="Q1135" s="4">
        <f t="shared" si="177"/>
        <v>429565450</v>
      </c>
      <c r="R1135" s="4">
        <f t="shared" si="171"/>
        <v>2.2408534775372999</v>
      </c>
      <c r="S1135" s="4">
        <f t="shared" si="172"/>
        <v>4.6211157546893693E-2</v>
      </c>
      <c r="T1135" s="4">
        <f t="shared" si="173"/>
        <v>247429.42196150616</v>
      </c>
      <c r="U1135" s="4">
        <f t="shared" si="174"/>
        <v>1.7678183463159307</v>
      </c>
      <c r="V1135" s="4">
        <f t="shared" si="175"/>
        <v>0.47303513122136931</v>
      </c>
      <c r="X1135">
        <v>56272833178.146523</v>
      </c>
      <c r="Y1135">
        <v>33703633399.562927</v>
      </c>
      <c r="AA1135">
        <f t="shared" si="178"/>
        <v>10.750298781204469</v>
      </c>
      <c r="AB1135">
        <f t="shared" si="179"/>
        <v>10.527676722245875</v>
      </c>
    </row>
    <row r="1136" spans="1:28" x14ac:dyDescent="0.55000000000000004">
      <c r="A1136" s="4">
        <v>54.756305180010102</v>
      </c>
      <c r="B1136" s="4">
        <v>41.901553706906419</v>
      </c>
      <c r="C1136" s="4">
        <v>7</v>
      </c>
      <c r="D1136" s="4">
        <v>5</v>
      </c>
      <c r="E1136" s="4">
        <v>390108511679.22369</v>
      </c>
      <c r="F1136" s="4">
        <v>181747221052.3317</v>
      </c>
      <c r="G1136" s="4">
        <v>-5.3662015962713001</v>
      </c>
      <c r="H1136" s="4">
        <v>-9.2716019224184691</v>
      </c>
      <c r="I1136" s="4">
        <v>-7.7892185243210621</v>
      </c>
      <c r="J1136" s="4">
        <v>1290554878</v>
      </c>
      <c r="K1136" s="4">
        <v>1266456214</v>
      </c>
      <c r="L1136" s="4">
        <v>90636288400</v>
      </c>
      <c r="M1136" s="4">
        <v>88954791900</v>
      </c>
      <c r="N1136" s="4">
        <v>12897</v>
      </c>
      <c r="O1136" s="4">
        <f t="shared" si="170"/>
        <v>91926843278</v>
      </c>
      <c r="P1136" s="4">
        <f t="shared" si="176"/>
        <v>1705595164</v>
      </c>
      <c r="Q1136" s="4">
        <f t="shared" si="177"/>
        <v>1266456214</v>
      </c>
      <c r="R1136" s="4">
        <f t="shared" si="171"/>
        <v>3.233061499797278</v>
      </c>
      <c r="S1136" s="4">
        <f t="shared" si="172"/>
        <v>5.6811146890454051E-2</v>
      </c>
      <c r="T1136" s="4">
        <f t="shared" si="173"/>
        <v>227015.30783859384</v>
      </c>
      <c r="U1136" s="4">
        <f t="shared" si="174"/>
        <v>1.855383153799848</v>
      </c>
      <c r="V1136" s="4">
        <f t="shared" si="175"/>
        <v>1.37767834599743</v>
      </c>
      <c r="X1136">
        <v>390108511679.22369</v>
      </c>
      <c r="Y1136">
        <v>181747221052.3317</v>
      </c>
      <c r="AA1136">
        <f t="shared" si="178"/>
        <v>11.591185426176931</v>
      </c>
      <c r="AB1136">
        <f t="shared" si="179"/>
        <v>11.259467779141174</v>
      </c>
    </row>
    <row r="1137" spans="1:28" x14ac:dyDescent="0.55000000000000004">
      <c r="A1137" s="4">
        <v>32.49756952958888</v>
      </c>
      <c r="B1137" s="4">
        <v>41.836123116197314</v>
      </c>
      <c r="C1137" s="4">
        <v>1</v>
      </c>
      <c r="D1137" s="4">
        <v>3</v>
      </c>
      <c r="E1137" s="4">
        <v>1334042033696.7036</v>
      </c>
      <c r="F1137" s="4">
        <v>88723422348.290451</v>
      </c>
      <c r="G1137" s="4">
        <v>-4.1769414741923629</v>
      </c>
      <c r="H1137" s="4">
        <v>-8.9124500470813892</v>
      </c>
      <c r="I1137" s="4">
        <v>-8.5855862699994052</v>
      </c>
      <c r="J1137" s="4">
        <v>1254002726</v>
      </c>
      <c r="K1137" s="4">
        <v>1221658725</v>
      </c>
      <c r="L1137" s="4">
        <v>90717008300</v>
      </c>
      <c r="M1137" s="4">
        <v>88377898900</v>
      </c>
      <c r="N1137" s="4">
        <v>3268</v>
      </c>
      <c r="O1137" s="4">
        <f t="shared" si="170"/>
        <v>91971011026</v>
      </c>
      <c r="P1137" s="4">
        <f t="shared" si="176"/>
        <v>2371453401</v>
      </c>
      <c r="Q1137" s="4">
        <f t="shared" si="177"/>
        <v>1221658725</v>
      </c>
      <c r="R1137" s="4">
        <f t="shared" si="171"/>
        <v>3.9067876778958484</v>
      </c>
      <c r="S1137" s="4">
        <f t="shared" si="172"/>
        <v>8.7347418353943593E-2</v>
      </c>
      <c r="T1137" s="4">
        <f t="shared" si="173"/>
        <v>37413.813271018735</v>
      </c>
      <c r="U1137" s="4">
        <f t="shared" si="174"/>
        <v>2.5784792126832174</v>
      </c>
      <c r="V1137" s="4">
        <f t="shared" si="175"/>
        <v>1.3283084652126307</v>
      </c>
      <c r="X1137">
        <v>1334042033696.7036</v>
      </c>
      <c r="Y1137">
        <v>88723422348.290451</v>
      </c>
      <c r="AA1137">
        <f t="shared" si="178"/>
        <v>12.125169513774635</v>
      </c>
      <c r="AB1137">
        <f t="shared" si="179"/>
        <v>10.948038285601783</v>
      </c>
    </row>
    <row r="1138" spans="1:28" x14ac:dyDescent="0.55000000000000004">
      <c r="A1138" s="4">
        <v>36.537752586006121</v>
      </c>
      <c r="B1138" s="4">
        <v>38.264462835600895</v>
      </c>
      <c r="C1138" s="4">
        <v>5</v>
      </c>
      <c r="D1138" s="4">
        <v>3</v>
      </c>
      <c r="E1138" s="4">
        <v>2537168589424.5254</v>
      </c>
      <c r="F1138" s="4">
        <v>844088931798.49939</v>
      </c>
      <c r="G1138" s="4">
        <v>-5.4175061270834846</v>
      </c>
      <c r="H1138" s="4">
        <v>-8.8124838209888274</v>
      </c>
      <c r="I1138" s="4">
        <v>-8.2399938316828152</v>
      </c>
      <c r="J1138" s="4">
        <v>1079628344</v>
      </c>
      <c r="K1138" s="4">
        <v>983886659</v>
      </c>
      <c r="L1138" s="4">
        <v>90709591500</v>
      </c>
      <c r="M1138" s="4">
        <v>82725931500</v>
      </c>
      <c r="N1138" s="4">
        <v>3003</v>
      </c>
      <c r="O1138" s="4">
        <f t="shared" si="170"/>
        <v>91789219844</v>
      </c>
      <c r="P1138" s="4">
        <f t="shared" si="176"/>
        <v>8079401685</v>
      </c>
      <c r="Q1138" s="4">
        <f t="shared" si="177"/>
        <v>983886659</v>
      </c>
      <c r="R1138" s="4">
        <f t="shared" si="171"/>
        <v>9.8740226351236835</v>
      </c>
      <c r="S1138" s="4">
        <f t="shared" si="172"/>
        <v>7.9960464986086305E-2</v>
      </c>
      <c r="T1138" s="4">
        <f t="shared" si="173"/>
        <v>37556.059741805446</v>
      </c>
      <c r="U1138" s="4">
        <f t="shared" si="174"/>
        <v>8.802124801508624</v>
      </c>
      <c r="V1138" s="4">
        <f t="shared" si="175"/>
        <v>1.0718978336150593</v>
      </c>
      <c r="X1138">
        <v>2537168589424.5254</v>
      </c>
      <c r="Y1138">
        <v>844088931798.49939</v>
      </c>
      <c r="AA1138">
        <f t="shared" si="178"/>
        <v>12.404349326119702</v>
      </c>
      <c r="AB1138">
        <f t="shared" si="179"/>
        <v>11.926388205576695</v>
      </c>
    </row>
    <row r="1139" spans="1:28" x14ac:dyDescent="0.55000000000000004">
      <c r="A1139" s="4">
        <v>50.543136749222271</v>
      </c>
      <c r="B1139" s="4">
        <v>34.810285195942555</v>
      </c>
      <c r="C1139" s="4">
        <v>5</v>
      </c>
      <c r="D1139" s="4">
        <v>2</v>
      </c>
      <c r="E1139" s="4">
        <v>190045036146.38788</v>
      </c>
      <c r="F1139" s="4">
        <v>63220448427.638275</v>
      </c>
      <c r="G1139" s="4">
        <v>-4.0138402881168931</v>
      </c>
      <c r="H1139" s="4">
        <v>-10.0230766111944</v>
      </c>
      <c r="I1139" s="4">
        <v>-8.364624509233705</v>
      </c>
      <c r="J1139" s="4">
        <v>945719172</v>
      </c>
      <c r="K1139" s="4">
        <v>936636981</v>
      </c>
      <c r="L1139" s="4">
        <v>90637557200</v>
      </c>
      <c r="M1139" s="4">
        <v>89771179100</v>
      </c>
      <c r="N1139" s="4">
        <v>81343</v>
      </c>
      <c r="O1139" s="4">
        <f t="shared" si="170"/>
        <v>91583276372</v>
      </c>
      <c r="P1139" s="4">
        <f t="shared" si="176"/>
        <v>875460291</v>
      </c>
      <c r="Q1139" s="4">
        <f t="shared" si="177"/>
        <v>936636981</v>
      </c>
      <c r="R1139" s="4">
        <f t="shared" si="171"/>
        <v>1.9786333747653708</v>
      </c>
      <c r="S1139" s="4">
        <f t="shared" si="172"/>
        <v>6.1007223780787961E-2</v>
      </c>
      <c r="T1139" s="4">
        <f t="shared" si="173"/>
        <v>1333333.9063630046</v>
      </c>
      <c r="U1139" s="4">
        <f t="shared" si="174"/>
        <v>0.95591719982149148</v>
      </c>
      <c r="V1139" s="4">
        <f t="shared" si="175"/>
        <v>1.0227161749438793</v>
      </c>
      <c r="X1139">
        <v>190045036146.38788</v>
      </c>
      <c r="Y1139">
        <v>63220448427.638275</v>
      </c>
      <c r="AA1139">
        <f t="shared" si="178"/>
        <v>11.278856530595865</v>
      </c>
      <c r="AB1139">
        <f t="shared" si="179"/>
        <v>10.800857571999577</v>
      </c>
    </row>
    <row r="1140" spans="1:28" x14ac:dyDescent="0.55000000000000004">
      <c r="A1140" s="4">
        <v>72.93296245662799</v>
      </c>
      <c r="B1140" s="4">
        <v>34.906616438813174</v>
      </c>
      <c r="C1140" s="4">
        <v>0</v>
      </c>
      <c r="D1140" s="4">
        <v>3</v>
      </c>
      <c r="E1140" s="4">
        <v>52915539691.611557</v>
      </c>
      <c r="F1140" s="4">
        <v>0</v>
      </c>
      <c r="G1140" s="4">
        <v>-4.3359085689141903</v>
      </c>
      <c r="H1140" s="4">
        <v>-9.808744859464376</v>
      </c>
      <c r="I1140" s="4">
        <v>-7.2706860432127476</v>
      </c>
      <c r="J1140" s="4">
        <v>1023508561</v>
      </c>
      <c r="K1140" s="4">
        <v>1023293478</v>
      </c>
      <c r="L1140" s="4">
        <v>90140183900</v>
      </c>
      <c r="M1140" s="4">
        <v>90123363900</v>
      </c>
      <c r="N1140" s="4">
        <v>4856958</v>
      </c>
      <c r="O1140" s="4">
        <f t="shared" si="170"/>
        <v>91163692461</v>
      </c>
      <c r="P1140" s="4">
        <f t="shared" si="176"/>
        <v>17035083</v>
      </c>
      <c r="Q1140" s="4">
        <f t="shared" si="177"/>
        <v>1023293478</v>
      </c>
      <c r="R1140" s="4">
        <f t="shared" si="171"/>
        <v>1.1411654496608443</v>
      </c>
      <c r="S1140" s="4">
        <f t="shared" si="172"/>
        <v>4.3814217265372345E-2</v>
      </c>
      <c r="T1140" s="4">
        <f t="shared" si="173"/>
        <v>110853469.56177615</v>
      </c>
      <c r="U1140" s="4">
        <f t="shared" si="174"/>
        <v>1.8686258246162681E-2</v>
      </c>
      <c r="V1140" s="4">
        <f t="shared" si="175"/>
        <v>1.1224791914146817</v>
      </c>
      <c r="X1140">
        <v>52915539691.611557</v>
      </c>
      <c r="Y1140">
        <v>0</v>
      </c>
      <c r="AA1140">
        <f t="shared" si="178"/>
        <v>10.723583229904012</v>
      </c>
      <c r="AB1140" t="e">
        <f t="shared" si="179"/>
        <v>#NUM!</v>
      </c>
    </row>
    <row r="1141" spans="1:28" x14ac:dyDescent="0.55000000000000004">
      <c r="A1141" s="4">
        <v>68.452101084216736</v>
      </c>
      <c r="B1141" s="4">
        <v>37.21147338002649</v>
      </c>
      <c r="C1141" s="4">
        <v>3</v>
      </c>
      <c r="D1141" s="4">
        <v>3</v>
      </c>
      <c r="E1141" s="4">
        <v>1570770685638.3188</v>
      </c>
      <c r="F1141" s="4">
        <v>313615054339.71625</v>
      </c>
      <c r="G1141" s="4">
        <v>-3.9521541047802571</v>
      </c>
      <c r="H1141" s="4">
        <v>-9.8658879325531306</v>
      </c>
      <c r="I1141" s="4">
        <v>-7.7461938262841183</v>
      </c>
      <c r="J1141" s="4">
        <v>1109799487</v>
      </c>
      <c r="K1141" s="4">
        <v>970484397</v>
      </c>
      <c r="L1141" s="4">
        <v>90264595300</v>
      </c>
      <c r="M1141" s="4">
        <v>79058874300</v>
      </c>
      <c r="N1141" s="4">
        <v>26993</v>
      </c>
      <c r="O1141" s="4">
        <f t="shared" si="170"/>
        <v>91374394787</v>
      </c>
      <c r="P1141" s="4">
        <f t="shared" si="176"/>
        <v>11345036090</v>
      </c>
      <c r="Q1141" s="4">
        <f t="shared" si="177"/>
        <v>970484397</v>
      </c>
      <c r="R1141" s="4">
        <f t="shared" si="171"/>
        <v>13.478087067726495</v>
      </c>
      <c r="S1141" s="4">
        <f t="shared" si="172"/>
        <v>4.639709042419661E-2</v>
      </c>
      <c r="T1141" s="4">
        <f t="shared" si="173"/>
        <v>581782.17110620462</v>
      </c>
      <c r="U1141" s="4">
        <f t="shared" si="174"/>
        <v>12.415990405677716</v>
      </c>
      <c r="V1141" s="4">
        <f t="shared" si="175"/>
        <v>1.0620966620487784</v>
      </c>
      <c r="X1141">
        <v>1570770685638.3188</v>
      </c>
      <c r="Y1141">
        <v>313615054339.71625</v>
      </c>
      <c r="AA1141">
        <f t="shared" si="178"/>
        <v>12.196112787693673</v>
      </c>
      <c r="AB1141">
        <f t="shared" si="179"/>
        <v>11.496396901779441</v>
      </c>
    </row>
    <row r="1142" spans="1:28" x14ac:dyDescent="0.55000000000000004">
      <c r="A1142" s="4">
        <v>55.641941988408163</v>
      </c>
      <c r="B1142" s="4">
        <v>17.927395252104461</v>
      </c>
      <c r="C1142" s="4">
        <v>3</v>
      </c>
      <c r="D1142" s="4">
        <v>2</v>
      </c>
      <c r="E1142" s="4">
        <v>96952096567.048553</v>
      </c>
      <c r="F1142" s="4">
        <v>19355178791.799992</v>
      </c>
      <c r="G1142" s="4">
        <v>-4.5572728420837372</v>
      </c>
      <c r="H1142" s="4">
        <v>-9.8407061063130374</v>
      </c>
      <c r="I1142" s="4">
        <v>-7.7626109107764387</v>
      </c>
      <c r="J1142" s="4">
        <v>391991407</v>
      </c>
      <c r="K1142" s="4">
        <v>390089055</v>
      </c>
      <c r="L1142" s="4">
        <v>90595886900</v>
      </c>
      <c r="M1142" s="4">
        <v>90156683800</v>
      </c>
      <c r="N1142" s="4">
        <v>618973</v>
      </c>
      <c r="O1142" s="4">
        <f t="shared" si="170"/>
        <v>90987878307</v>
      </c>
      <c r="P1142" s="4">
        <f t="shared" si="176"/>
        <v>441105452</v>
      </c>
      <c r="Q1142" s="4">
        <f t="shared" si="177"/>
        <v>390089055</v>
      </c>
      <c r="R1142" s="4">
        <f t="shared" si="171"/>
        <v>0.91352224325474074</v>
      </c>
      <c r="S1142" s="4">
        <f t="shared" si="172"/>
        <v>5.5997830653840237E-2</v>
      </c>
      <c r="T1142" s="4">
        <f t="shared" si="173"/>
        <v>11053517.480458895</v>
      </c>
      <c r="U1142" s="4">
        <f t="shared" si="174"/>
        <v>0.4847958433668238</v>
      </c>
      <c r="V1142" s="4">
        <f t="shared" si="175"/>
        <v>0.42872639988791689</v>
      </c>
      <c r="X1142">
        <v>96952096567.048553</v>
      </c>
      <c r="Y1142">
        <v>19355178791.799992</v>
      </c>
      <c r="AA1142">
        <f t="shared" si="178"/>
        <v>10.986557205035716</v>
      </c>
      <c r="AB1142">
        <f t="shared" si="179"/>
        <v>10.286797187431441</v>
      </c>
    </row>
    <row r="1143" spans="1:28" x14ac:dyDescent="0.55000000000000004">
      <c r="A1143" s="4">
        <v>25.480409242414289</v>
      </c>
      <c r="B1143" s="4">
        <v>36.085889844536986</v>
      </c>
      <c r="C1143" s="4">
        <v>7</v>
      </c>
      <c r="D1143" s="4">
        <v>4</v>
      </c>
      <c r="E1143" s="4">
        <v>2512639416909.1621</v>
      </c>
      <c r="F1143" s="4">
        <v>1170506972489.6787</v>
      </c>
      <c r="G1143" s="4">
        <v>-5.3905107801408976</v>
      </c>
      <c r="H1143" s="4">
        <v>-8.6172923985662297</v>
      </c>
      <c r="I1143" s="4">
        <v>-7.6391025965095389</v>
      </c>
      <c r="J1143" s="4">
        <v>991966391</v>
      </c>
      <c r="K1143" s="4">
        <v>943583795</v>
      </c>
      <c r="L1143" s="4">
        <v>90558122500</v>
      </c>
      <c r="M1143" s="4">
        <v>86141046300</v>
      </c>
      <c r="N1143" s="4">
        <v>1249</v>
      </c>
      <c r="O1143" s="4">
        <f t="shared" si="170"/>
        <v>91550088891</v>
      </c>
      <c r="P1143" s="4">
        <f t="shared" si="176"/>
        <v>4465458796</v>
      </c>
      <c r="Q1143" s="4">
        <f t="shared" si="177"/>
        <v>943583795</v>
      </c>
      <c r="R1143" s="4">
        <f t="shared" si="171"/>
        <v>5.9082876450726705</v>
      </c>
      <c r="S1143" s="4">
        <f t="shared" si="172"/>
        <v>0.10305020747041722</v>
      </c>
      <c r="T1143" s="4">
        <f t="shared" si="173"/>
        <v>12120.30553513007</v>
      </c>
      <c r="U1143" s="4">
        <f t="shared" si="174"/>
        <v>4.8776127364732522</v>
      </c>
      <c r="V1143" s="4">
        <f t="shared" si="175"/>
        <v>1.0306749085994178</v>
      </c>
      <c r="X1143">
        <v>2512639416909.1621</v>
      </c>
      <c r="Y1143">
        <v>1170506972489.6787</v>
      </c>
      <c r="AA1143">
        <f t="shared" si="178"/>
        <v>12.400130168464171</v>
      </c>
      <c r="AB1143">
        <f t="shared" si="179"/>
        <v>12.068374005050819</v>
      </c>
    </row>
    <row r="1144" spans="1:28" x14ac:dyDescent="0.55000000000000004">
      <c r="A1144" s="4">
        <v>31.760444647146461</v>
      </c>
      <c r="B1144" s="4">
        <v>15.565538586587211</v>
      </c>
      <c r="C1144" s="4">
        <v>3</v>
      </c>
      <c r="D1144" s="4">
        <v>1</v>
      </c>
      <c r="E1144" s="4">
        <v>47196651441.360596</v>
      </c>
      <c r="F1144" s="4">
        <v>9426732137.4237652</v>
      </c>
      <c r="G1144" s="4">
        <v>-4.8335089952277039</v>
      </c>
      <c r="H1144" s="4">
        <v>-9.686665417320599</v>
      </c>
      <c r="I1144" s="4">
        <v>-8.4869287096835091</v>
      </c>
      <c r="J1144" s="4">
        <v>321098598</v>
      </c>
      <c r="K1144" s="4">
        <v>320884540</v>
      </c>
      <c r="L1144" s="4">
        <v>90512781400</v>
      </c>
      <c r="M1144" s="4">
        <v>90447002000</v>
      </c>
      <c r="N1144" s="4">
        <v>201970</v>
      </c>
      <c r="O1144" s="4">
        <f t="shared" si="170"/>
        <v>90833879998</v>
      </c>
      <c r="P1144" s="4">
        <f t="shared" si="176"/>
        <v>65993458</v>
      </c>
      <c r="Q1144" s="4">
        <f t="shared" si="177"/>
        <v>320884540</v>
      </c>
      <c r="R1144" s="4">
        <f t="shared" si="171"/>
        <v>0.42591816842847441</v>
      </c>
      <c r="S1144" s="4">
        <f t="shared" si="172"/>
        <v>8.8813851239165603E-2</v>
      </c>
      <c r="T1144" s="4">
        <f t="shared" si="173"/>
        <v>2274082.2200820651</v>
      </c>
      <c r="U1144" s="4">
        <f t="shared" si="174"/>
        <v>7.2652911007933446E-2</v>
      </c>
      <c r="V1144" s="4">
        <f t="shared" si="175"/>
        <v>0.35326525742054099</v>
      </c>
      <c r="X1144">
        <v>47196651441.360596</v>
      </c>
      <c r="Y1144">
        <v>9426732137.4237652</v>
      </c>
      <c r="AA1144">
        <f t="shared" si="178"/>
        <v>10.673911186936474</v>
      </c>
      <c r="AB1144">
        <f t="shared" si="179"/>
        <v>9.974361166687709</v>
      </c>
    </row>
    <row r="1145" spans="1:28" x14ac:dyDescent="0.55000000000000004">
      <c r="A1145" s="4">
        <v>41.177867660656368</v>
      </c>
      <c r="B1145" s="4">
        <v>21.937262943448928</v>
      </c>
      <c r="C1145" s="4">
        <v>9</v>
      </c>
      <c r="D1145" s="4">
        <v>5</v>
      </c>
      <c r="E1145" s="4">
        <v>2952565803532.353</v>
      </c>
      <c r="F1145" s="4">
        <v>1768579326172.4255</v>
      </c>
      <c r="G1145" s="4">
        <v>-4.6504467023871374</v>
      </c>
      <c r="H1145" s="4">
        <v>-8.6099093564501263</v>
      </c>
      <c r="I1145" s="4">
        <v>-8.7129178195342956</v>
      </c>
      <c r="J1145" s="4">
        <v>490334825</v>
      </c>
      <c r="K1145" s="4">
        <v>453469810</v>
      </c>
      <c r="L1145" s="4">
        <v>90604819800</v>
      </c>
      <c r="M1145" s="4">
        <v>83848257800</v>
      </c>
      <c r="N1145" s="4">
        <v>1973</v>
      </c>
      <c r="O1145" s="4">
        <f t="shared" si="170"/>
        <v>91095154625</v>
      </c>
      <c r="P1145" s="4">
        <f t="shared" si="176"/>
        <v>6793427015</v>
      </c>
      <c r="Q1145" s="4">
        <f t="shared" si="177"/>
        <v>453469810</v>
      </c>
      <c r="R1145" s="4">
        <f t="shared" si="171"/>
        <v>7.9553043790664733</v>
      </c>
      <c r="S1145" s="4">
        <f t="shared" si="172"/>
        <v>7.2669080321535726E-2</v>
      </c>
      <c r="T1145" s="4">
        <f t="shared" si="173"/>
        <v>27150.474332001348</v>
      </c>
      <c r="U1145" s="4">
        <f t="shared" si="174"/>
        <v>7.4575064315612059</v>
      </c>
      <c r="V1145" s="4">
        <f t="shared" si="175"/>
        <v>0.49779794750526773</v>
      </c>
      <c r="X1145">
        <v>2952565803532.353</v>
      </c>
      <c r="Y1145">
        <v>1768579326172.4255</v>
      </c>
      <c r="AA1145">
        <f t="shared" si="178"/>
        <v>12.470199585470152</v>
      </c>
      <c r="AB1145">
        <f t="shared" si="179"/>
        <v>12.247624544018642</v>
      </c>
    </row>
    <row r="1146" spans="1:28" x14ac:dyDescent="0.55000000000000004">
      <c r="A1146" s="4">
        <v>65.083593435700934</v>
      </c>
      <c r="B1146" s="4">
        <v>19.51476046825524</v>
      </c>
      <c r="C1146" s="4">
        <v>6</v>
      </c>
      <c r="D1146" s="4">
        <v>4</v>
      </c>
      <c r="E1146" s="4">
        <v>2663028662624.2002</v>
      </c>
      <c r="F1146" s="4">
        <v>1063469658511.6265</v>
      </c>
      <c r="G1146" s="4">
        <v>-4.1569229090563748</v>
      </c>
      <c r="H1146" s="4">
        <v>-8.8014643996364121</v>
      </c>
      <c r="I1146" s="4">
        <v>-8.2797350398316265</v>
      </c>
      <c r="J1146" s="4">
        <v>448842378</v>
      </c>
      <c r="K1146" s="4">
        <v>378753103</v>
      </c>
      <c r="L1146" s="4">
        <v>90444630100</v>
      </c>
      <c r="M1146" s="4">
        <v>76477652700</v>
      </c>
      <c r="N1146" s="4">
        <v>8421</v>
      </c>
      <c r="O1146" s="4">
        <f t="shared" si="170"/>
        <v>90893472478</v>
      </c>
      <c r="P1146" s="4">
        <f t="shared" si="176"/>
        <v>14037066675</v>
      </c>
      <c r="Q1146" s="4">
        <f t="shared" si="177"/>
        <v>378753103</v>
      </c>
      <c r="R1146" s="4">
        <f t="shared" si="171"/>
        <v>15.860126569033026</v>
      </c>
      <c r="S1146" s="4">
        <f t="shared" si="172"/>
        <v>4.8574820377013626E-2</v>
      </c>
      <c r="T1146" s="4">
        <f t="shared" si="173"/>
        <v>173361.42335968267</v>
      </c>
      <c r="U1146" s="4">
        <f t="shared" si="174"/>
        <v>15.443426565529833</v>
      </c>
      <c r="V1146" s="4">
        <f t="shared" si="175"/>
        <v>0.41670000350319325</v>
      </c>
      <c r="X1146">
        <v>2663028662624.2002</v>
      </c>
      <c r="Y1146">
        <v>1063469658511.6265</v>
      </c>
      <c r="AA1146">
        <f t="shared" si="178"/>
        <v>12.425375840848455</v>
      </c>
      <c r="AB1146">
        <f t="shared" si="179"/>
        <v>12.026725103708472</v>
      </c>
    </row>
    <row r="1147" spans="1:28" x14ac:dyDescent="0.55000000000000004">
      <c r="A1147" s="4">
        <v>74.452149312928753</v>
      </c>
      <c r="B1147" s="4">
        <v>45.524935536217008</v>
      </c>
      <c r="C1147" s="4">
        <v>1</v>
      </c>
      <c r="D1147" s="4">
        <v>5</v>
      </c>
      <c r="E1147" s="4">
        <v>2120034043333.5337</v>
      </c>
      <c r="F1147" s="4">
        <v>141070637598.96936</v>
      </c>
      <c r="G1147" s="4">
        <v>-3.8332012010478689</v>
      </c>
      <c r="H1147" s="4">
        <v>-9.780383267192768</v>
      </c>
      <c r="I1147" s="4">
        <v>-7.2845797211378978</v>
      </c>
      <c r="J1147" s="4">
        <v>1604538581</v>
      </c>
      <c r="K1147" s="4">
        <v>1404200698</v>
      </c>
      <c r="L1147" s="4">
        <v>90075967400</v>
      </c>
      <c r="M1147" s="4">
        <v>79195547900</v>
      </c>
      <c r="N1147" s="4">
        <v>56666</v>
      </c>
      <c r="O1147" s="4">
        <f t="shared" si="170"/>
        <v>91680505981</v>
      </c>
      <c r="P1147" s="4">
        <f t="shared" si="176"/>
        <v>11080757383</v>
      </c>
      <c r="Q1147" s="4">
        <f t="shared" si="177"/>
        <v>1404200698</v>
      </c>
      <c r="R1147" s="4">
        <f t="shared" si="171"/>
        <v>13.617898316995982</v>
      </c>
      <c r="S1147" s="4">
        <f t="shared" si="172"/>
        <v>4.3011859309358899E-2</v>
      </c>
      <c r="T1147" s="4">
        <f t="shared" si="173"/>
        <v>1317450.6033890545</v>
      </c>
      <c r="U1147" s="4">
        <f t="shared" si="174"/>
        <v>12.08627424601735</v>
      </c>
      <c r="V1147" s="4">
        <f t="shared" si="175"/>
        <v>1.5316240709786315</v>
      </c>
      <c r="X1147">
        <v>2120034043333.5337</v>
      </c>
      <c r="Y1147">
        <v>141070637598.96936</v>
      </c>
      <c r="AA1147">
        <f t="shared" si="178"/>
        <v>12.326342834850069</v>
      </c>
      <c r="AB1147">
        <f t="shared" si="179"/>
        <v>11.149436629234557</v>
      </c>
    </row>
    <row r="1148" spans="1:28" x14ac:dyDescent="0.55000000000000004">
      <c r="A1148" s="4">
        <v>30.37152831489502</v>
      </c>
      <c r="B1148" s="4">
        <v>20.329423192076771</v>
      </c>
      <c r="C1148" s="4">
        <v>5</v>
      </c>
      <c r="D1148" s="4">
        <v>5</v>
      </c>
      <c r="E1148" s="4">
        <v>268319613229.17679</v>
      </c>
      <c r="F1148" s="4">
        <v>89288723608.739273</v>
      </c>
      <c r="G1148" s="4">
        <v>-4.9327814963967294</v>
      </c>
      <c r="H1148" s="4">
        <v>-8.6805363366497197</v>
      </c>
      <c r="I1148" s="4">
        <v>-7.1561145853122738</v>
      </c>
      <c r="J1148" s="4">
        <v>444782661</v>
      </c>
      <c r="K1148" s="4">
        <v>443277177</v>
      </c>
      <c r="L1148" s="4">
        <v>90475670000</v>
      </c>
      <c r="M1148" s="4">
        <v>90134654300</v>
      </c>
      <c r="N1148" s="4">
        <v>892</v>
      </c>
      <c r="O1148" s="4">
        <f t="shared" si="170"/>
        <v>90920452661</v>
      </c>
      <c r="P1148" s="4">
        <f t="shared" si="176"/>
        <v>342521184</v>
      </c>
      <c r="Q1148" s="4">
        <f t="shared" si="177"/>
        <v>443277177</v>
      </c>
      <c r="R1148" s="4">
        <f t="shared" si="171"/>
        <v>0.86427018124280119</v>
      </c>
      <c r="S1148" s="4">
        <f t="shared" si="172"/>
        <v>9.1685515095777465E-2</v>
      </c>
      <c r="T1148" s="4">
        <f t="shared" si="173"/>
        <v>9728.9086402382072</v>
      </c>
      <c r="U1148" s="4">
        <f t="shared" si="174"/>
        <v>0.37672621943172885</v>
      </c>
      <c r="V1148" s="4">
        <f t="shared" si="175"/>
        <v>0.48754396181107235</v>
      </c>
      <c r="X1148">
        <v>268319613229.17679</v>
      </c>
      <c r="Y1148">
        <v>89288723608.739273</v>
      </c>
      <c r="AA1148">
        <f t="shared" si="178"/>
        <v>11.428652419246227</v>
      </c>
      <c r="AB1148">
        <f t="shared" si="179"/>
        <v>10.950796614725848</v>
      </c>
    </row>
    <row r="1149" spans="1:28" x14ac:dyDescent="0.55000000000000004">
      <c r="A1149" s="4">
        <v>35.86405825166068</v>
      </c>
      <c r="B1149" s="4">
        <v>47.448569476315477</v>
      </c>
      <c r="C1149" s="4">
        <v>4</v>
      </c>
      <c r="D1149" s="4">
        <v>2</v>
      </c>
      <c r="E1149" s="4">
        <v>227192404962.49579</v>
      </c>
      <c r="F1149" s="4">
        <v>60474011998.206596</v>
      </c>
      <c r="G1149" s="4">
        <v>-5.0804478673915039</v>
      </c>
      <c r="H1149" s="4">
        <v>-10.35640951814905</v>
      </c>
      <c r="I1149" s="4">
        <v>-7.96122844680266</v>
      </c>
      <c r="J1149" s="4">
        <v>1571993130</v>
      </c>
      <c r="K1149" s="4">
        <v>1568640062</v>
      </c>
      <c r="L1149" s="4">
        <v>90727812400</v>
      </c>
      <c r="M1149" s="4">
        <v>90535389900</v>
      </c>
      <c r="N1149" s="4">
        <v>941898</v>
      </c>
      <c r="O1149" s="4">
        <f t="shared" si="170"/>
        <v>92299805530</v>
      </c>
      <c r="P1149" s="4">
        <f t="shared" si="176"/>
        <v>195775568</v>
      </c>
      <c r="Q1149" s="4">
        <f t="shared" si="177"/>
        <v>1568640062</v>
      </c>
      <c r="R1149" s="4">
        <f t="shared" si="171"/>
        <v>1.9116135942740591</v>
      </c>
      <c r="S1149" s="4">
        <f t="shared" si="172"/>
        <v>8.1120095629097097E-2</v>
      </c>
      <c r="T1149" s="4">
        <f t="shared" si="173"/>
        <v>11611154.951130865</v>
      </c>
      <c r="U1149" s="4">
        <f t="shared" si="174"/>
        <v>0.21210832122107504</v>
      </c>
      <c r="V1149" s="4">
        <f t="shared" si="175"/>
        <v>1.699505273052984</v>
      </c>
      <c r="X1149">
        <v>227192404962.49579</v>
      </c>
      <c r="Y1149">
        <v>60474011998.206596</v>
      </c>
      <c r="AA1149">
        <f t="shared" si="178"/>
        <v>11.356393808825903</v>
      </c>
      <c r="AB1149">
        <f t="shared" si="179"/>
        <v>10.781568781751039</v>
      </c>
    </row>
    <row r="1150" spans="1:28" x14ac:dyDescent="0.55000000000000004">
      <c r="A1150" s="4">
        <v>50.404393660181071</v>
      </c>
      <c r="B1150" s="4">
        <v>35.824808860849629</v>
      </c>
      <c r="C1150" s="4">
        <v>2</v>
      </c>
      <c r="D1150" s="4">
        <v>1</v>
      </c>
      <c r="E1150" s="4">
        <v>549531644997.96454</v>
      </c>
      <c r="F1150" s="4">
        <v>73197965133.884933</v>
      </c>
      <c r="G1150" s="4">
        <v>-3.9184415422372409</v>
      </c>
      <c r="H1150" s="4">
        <v>-8.9715615975996137</v>
      </c>
      <c r="I1150" s="4">
        <v>-7.7652922590801943</v>
      </c>
      <c r="J1150" s="4">
        <v>988468198</v>
      </c>
      <c r="K1150" s="4">
        <v>923879711</v>
      </c>
      <c r="L1150" s="4">
        <v>90651346200</v>
      </c>
      <c r="M1150" s="4">
        <v>84781757000</v>
      </c>
      <c r="N1150" s="4">
        <v>8306</v>
      </c>
      <c r="O1150" s="4">
        <f t="shared" si="170"/>
        <v>91639814398</v>
      </c>
      <c r="P1150" s="4">
        <f t="shared" si="176"/>
        <v>5934177687</v>
      </c>
      <c r="Q1150" s="4">
        <f t="shared" si="177"/>
        <v>923879711</v>
      </c>
      <c r="R1150" s="4">
        <f t="shared" si="171"/>
        <v>7.4837093931845349</v>
      </c>
      <c r="S1150" s="4">
        <f t="shared" si="172"/>
        <v>6.115520943519618E-2</v>
      </c>
      <c r="T1150" s="4">
        <f t="shared" si="173"/>
        <v>135818.35589659042</v>
      </c>
      <c r="U1150" s="4">
        <f t="shared" si="174"/>
        <v>6.4755452921667098</v>
      </c>
      <c r="V1150" s="4">
        <f t="shared" si="175"/>
        <v>1.0081641010178251</v>
      </c>
      <c r="X1150">
        <v>549531644997.96454</v>
      </c>
      <c r="Y1150">
        <v>73197965133.884933</v>
      </c>
      <c r="AA1150">
        <f t="shared" si="178"/>
        <v>11.739992706499788</v>
      </c>
      <c r="AB1150">
        <f t="shared" si="179"/>
        <v>10.864499008061005</v>
      </c>
    </row>
    <row r="1151" spans="1:28" x14ac:dyDescent="0.55000000000000004">
      <c r="A1151" s="4">
        <v>50.841232500600803</v>
      </c>
      <c r="B1151" s="4">
        <v>37.077383990176386</v>
      </c>
      <c r="C1151" s="4">
        <v>2</v>
      </c>
      <c r="D1151" s="4">
        <v>4</v>
      </c>
      <c r="E1151" s="4">
        <v>515238132004.97931</v>
      </c>
      <c r="F1151" s="4">
        <v>68567005089.067581</v>
      </c>
      <c r="G1151" s="4">
        <v>-4.1656417115306272</v>
      </c>
      <c r="H1151" s="4">
        <v>-9.336194943873295</v>
      </c>
      <c r="I1151" s="4">
        <v>-8.1478622906057634</v>
      </c>
      <c r="J1151" s="4">
        <v>1044482152</v>
      </c>
      <c r="K1151" s="4">
        <v>1026302634</v>
      </c>
      <c r="L1151" s="4">
        <v>90660951700</v>
      </c>
      <c r="M1151" s="4">
        <v>89090908400</v>
      </c>
      <c r="N1151" s="4">
        <v>8930</v>
      </c>
      <c r="O1151" s="4">
        <f t="shared" si="170"/>
        <v>91705433852</v>
      </c>
      <c r="P1151" s="4">
        <f t="shared" si="176"/>
        <v>1588222818</v>
      </c>
      <c r="Q1151" s="4">
        <f t="shared" si="177"/>
        <v>1026302634</v>
      </c>
      <c r="R1151" s="4">
        <f t="shared" si="171"/>
        <v>2.8510038524210963</v>
      </c>
      <c r="S1151" s="4">
        <f t="shared" si="172"/>
        <v>6.0691489280995548E-2</v>
      </c>
      <c r="T1151" s="4">
        <f t="shared" si="173"/>
        <v>147137.59879338255</v>
      </c>
      <c r="U1151" s="4">
        <f t="shared" si="174"/>
        <v>1.7318742753708292</v>
      </c>
      <c r="V1151" s="4">
        <f t="shared" si="175"/>
        <v>1.1191295770502672</v>
      </c>
      <c r="X1151">
        <v>515238132004.97931</v>
      </c>
      <c r="Y1151">
        <v>68567005089.067581</v>
      </c>
      <c r="AA1151">
        <f t="shared" si="178"/>
        <v>11.712007997027458</v>
      </c>
      <c r="AB1151">
        <f t="shared" si="179"/>
        <v>10.836115180503771</v>
      </c>
    </row>
    <row r="1152" spans="1:28" x14ac:dyDescent="0.55000000000000004">
      <c r="A1152" s="4">
        <v>59.684421458197242</v>
      </c>
      <c r="B1152" s="4">
        <v>14.07096703686744</v>
      </c>
      <c r="C1152" s="4">
        <v>9</v>
      </c>
      <c r="D1152" s="4">
        <v>2</v>
      </c>
      <c r="E1152" s="4">
        <v>880060183697.01404</v>
      </c>
      <c r="F1152" s="4">
        <v>527027656681.83118</v>
      </c>
      <c r="G1152" s="4">
        <v>-4.5742518965559888</v>
      </c>
      <c r="H1152" s="4">
        <v>-10.23807329348595</v>
      </c>
      <c r="I1152" s="4">
        <v>-7.4766670203944274</v>
      </c>
      <c r="J1152" s="4">
        <v>297579864</v>
      </c>
      <c r="K1152" s="4">
        <v>277859797</v>
      </c>
      <c r="L1152" s="4">
        <v>90575550700</v>
      </c>
      <c r="M1152" s="4">
        <v>84632948200</v>
      </c>
      <c r="N1152" s="4">
        <v>5546</v>
      </c>
      <c r="O1152" s="4">
        <f t="shared" si="170"/>
        <v>90873130564</v>
      </c>
      <c r="P1152" s="4">
        <f t="shared" si="176"/>
        <v>5962322567</v>
      </c>
      <c r="Q1152" s="4">
        <f t="shared" si="177"/>
        <v>277859797</v>
      </c>
      <c r="R1152" s="4">
        <f t="shared" si="171"/>
        <v>6.8669169041174092</v>
      </c>
      <c r="S1152" s="4">
        <f t="shared" si="172"/>
        <v>5.2556590072716333E-2</v>
      </c>
      <c r="T1152" s="4">
        <f t="shared" si="173"/>
        <v>105524.34989269008</v>
      </c>
      <c r="U1152" s="4">
        <f t="shared" si="174"/>
        <v>6.5611501771702079</v>
      </c>
      <c r="V1152" s="4">
        <f t="shared" si="175"/>
        <v>0.30576672694720169</v>
      </c>
      <c r="X1152">
        <v>880060183697.01404</v>
      </c>
      <c r="Y1152">
        <v>527027656681.83118</v>
      </c>
      <c r="AA1152">
        <f t="shared" si="178"/>
        <v>11.94451237277946</v>
      </c>
      <c r="AB1152">
        <f t="shared" si="179"/>
        <v>11.721833406159698</v>
      </c>
    </row>
    <row r="1153" spans="1:28" x14ac:dyDescent="0.55000000000000004">
      <c r="A1153" s="4">
        <v>36.721292324594103</v>
      </c>
      <c r="B1153" s="4">
        <v>24.68277080944744</v>
      </c>
      <c r="C1153" s="4">
        <v>7</v>
      </c>
      <c r="D1153" s="4">
        <v>3</v>
      </c>
      <c r="E1153" s="4">
        <v>219527754003.63513</v>
      </c>
      <c r="F1153" s="4">
        <v>102269233314.87341</v>
      </c>
      <c r="G1153" s="4">
        <v>-4.7645173543849317</v>
      </c>
      <c r="H1153" s="4">
        <v>-9.9452268410708964</v>
      </c>
      <c r="I1153" s="4">
        <v>-8.8204452644375593</v>
      </c>
      <c r="J1153" s="4">
        <v>570319268</v>
      </c>
      <c r="K1153" s="4">
        <v>567731656</v>
      </c>
      <c r="L1153" s="4">
        <v>90583556100</v>
      </c>
      <c r="M1153" s="4">
        <v>90160827900</v>
      </c>
      <c r="N1153" s="4">
        <v>2491</v>
      </c>
      <c r="O1153" s="4">
        <f t="shared" ref="O1153:O1199" si="180">J1153+L1153</f>
        <v>91153875368</v>
      </c>
      <c r="P1153" s="4">
        <f t="shared" si="176"/>
        <v>425315812</v>
      </c>
      <c r="Q1153" s="4">
        <f t="shared" si="177"/>
        <v>567731656</v>
      </c>
      <c r="R1153" s="4">
        <f t="shared" ref="R1153:R1199" si="181">U1153+V1153</f>
        <v>1.0894188140558356</v>
      </c>
      <c r="S1153" s="4">
        <f t="shared" ref="S1153:S1199" si="182">10^(0.000000000262*(A1153^4)-0.000000233*(A1153^3)+0.0000868*(A1153^2)-0.0147*(A1153)-0.665)</f>
        <v>7.9649252199189044E-2</v>
      </c>
      <c r="T1153" s="4">
        <f t="shared" ref="T1153:T1199" si="183">N1153/S1153</f>
        <v>31274.618797053343</v>
      </c>
      <c r="U1153" s="4">
        <f t="shared" ref="U1153:U1199" si="184">(P1153/O1153)*100</f>
        <v>0.46659103662125723</v>
      </c>
      <c r="V1153" s="4">
        <f t="shared" ref="V1153:V1199" si="185">(Q1153/O1153)*100</f>
        <v>0.6228277774345784</v>
      </c>
      <c r="X1153">
        <v>219527754003.63513</v>
      </c>
      <c r="Y1153">
        <v>102269233314.87341</v>
      </c>
      <c r="AA1153">
        <f t="shared" si="178"/>
        <v>11.341489434139259</v>
      </c>
      <c r="AB1153">
        <f t="shared" si="179"/>
        <v>11.009745000171025</v>
      </c>
    </row>
    <row r="1154" spans="1:28" x14ac:dyDescent="0.55000000000000004">
      <c r="A1154" s="4">
        <v>41.478356397583298</v>
      </c>
      <c r="B1154" s="4">
        <v>26.851984428650521</v>
      </c>
      <c r="C1154" s="4">
        <v>5</v>
      </c>
      <c r="D1154" s="4">
        <v>5</v>
      </c>
      <c r="E1154" s="4">
        <v>5747924909864.3848</v>
      </c>
      <c r="F1154" s="4">
        <v>1912737098954.8711</v>
      </c>
      <c r="G1154" s="4">
        <v>-4.3164282521148536</v>
      </c>
      <c r="H1154" s="4">
        <v>-9.0334937785450133</v>
      </c>
      <c r="I1154" s="4">
        <v>-7.6249869020826733</v>
      </c>
      <c r="J1154" s="4">
        <v>640859762</v>
      </c>
      <c r="K1154" s="4">
        <v>562225097</v>
      </c>
      <c r="L1154" s="4">
        <v>90638843700</v>
      </c>
      <c r="M1154" s="4">
        <v>79612045000</v>
      </c>
      <c r="N1154" s="4">
        <v>2582</v>
      </c>
      <c r="O1154" s="4">
        <f t="shared" si="180"/>
        <v>91279703462</v>
      </c>
      <c r="P1154" s="4">
        <f t="shared" si="176"/>
        <v>11105433365</v>
      </c>
      <c r="Q1154" s="4">
        <f t="shared" si="177"/>
        <v>562225097</v>
      </c>
      <c r="R1154" s="4">
        <f t="shared" si="181"/>
        <v>12.78231416128261</v>
      </c>
      <c r="S1154" s="4">
        <f t="shared" si="182"/>
        <v>7.2235690453018198E-2</v>
      </c>
      <c r="T1154" s="4">
        <f t="shared" si="183"/>
        <v>35744.103556112925</v>
      </c>
      <c r="U1154" s="4">
        <f t="shared" si="184"/>
        <v>12.166377566753624</v>
      </c>
      <c r="V1154" s="4">
        <f t="shared" si="185"/>
        <v>0.6159365945289863</v>
      </c>
      <c r="X1154">
        <v>5747924909864.3848</v>
      </c>
      <c r="Y1154">
        <v>1912737098954.8711</v>
      </c>
      <c r="AA1154">
        <f t="shared" si="178"/>
        <v>12.759511085933212</v>
      </c>
      <c r="AB1154">
        <f t="shared" si="179"/>
        <v>12.281655281412833</v>
      </c>
    </row>
    <row r="1155" spans="1:28" x14ac:dyDescent="0.55000000000000004">
      <c r="A1155" s="4">
        <v>60.120607301357808</v>
      </c>
      <c r="B1155" s="4">
        <v>46.342622342780743</v>
      </c>
      <c r="C1155" s="4">
        <v>3</v>
      </c>
      <c r="D1155" s="4">
        <v>1</v>
      </c>
      <c r="E1155" s="4">
        <v>19483395517.659214</v>
      </c>
      <c r="F1155" s="4">
        <v>3891478421.9522486</v>
      </c>
      <c r="G1155" s="4">
        <v>-3.8373525452550759</v>
      </c>
      <c r="H1155" s="4">
        <v>-8.4988348603312343</v>
      </c>
      <c r="I1155" s="4">
        <v>-8.5412616711023315</v>
      </c>
      <c r="J1155" s="4">
        <v>1568311352</v>
      </c>
      <c r="K1155" s="4">
        <v>1560585791</v>
      </c>
      <c r="L1155" s="4">
        <v>90475875700</v>
      </c>
      <c r="M1155" s="4">
        <v>90030154000</v>
      </c>
      <c r="N1155" s="4">
        <v>661462</v>
      </c>
      <c r="O1155" s="4">
        <f t="shared" si="180"/>
        <v>92044187052</v>
      </c>
      <c r="P1155" s="4">
        <f t="shared" ref="P1155:P1199" si="186">(L1155-M1155)+(J1155-K1155)</f>
        <v>453447261</v>
      </c>
      <c r="Q1155" s="4">
        <f t="shared" ref="Q1155:Q1199" si="187">K1155</f>
        <v>1560585791</v>
      </c>
      <c r="R1155" s="4">
        <f t="shared" si="181"/>
        <v>2.1881154220659038</v>
      </c>
      <c r="S1155" s="4">
        <f t="shared" si="182"/>
        <v>5.2210202578575969E-2</v>
      </c>
      <c r="T1155" s="4">
        <f t="shared" si="183"/>
        <v>12669209.6052396</v>
      </c>
      <c r="U1155" s="4">
        <f t="shared" si="184"/>
        <v>0.49264084514519829</v>
      </c>
      <c r="V1155" s="4">
        <f t="shared" si="185"/>
        <v>1.6954745769207056</v>
      </c>
      <c r="X1155">
        <v>19483395517.659214</v>
      </c>
      <c r="Y1155">
        <v>3891478421.9522486</v>
      </c>
      <c r="AA1155">
        <f t="shared" ref="AA1155:AA1199" si="188">LOG10(X1155)</f>
        <v>10.289664646899659</v>
      </c>
      <c r="AB1155">
        <f t="shared" ref="AB1155:AB1199" si="189">LOG10(Y1155)</f>
        <v>9.5901146266508945</v>
      </c>
    </row>
    <row r="1156" spans="1:28" x14ac:dyDescent="0.55000000000000004">
      <c r="A1156" s="4">
        <v>30.72008224669602</v>
      </c>
      <c r="B1156" s="4">
        <v>19.58808039979829</v>
      </c>
      <c r="C1156" s="4">
        <v>3</v>
      </c>
      <c r="D1156" s="4">
        <v>2</v>
      </c>
      <c r="E1156" s="4">
        <v>49320158230.615074</v>
      </c>
      <c r="F1156" s="4">
        <v>9846104564.9822922</v>
      </c>
      <c r="G1156" s="4">
        <v>-4.1088365041420083</v>
      </c>
      <c r="H1156" s="4">
        <v>-9.7626148145876854</v>
      </c>
      <c r="I1156" s="4">
        <v>-8.5394659672618296</v>
      </c>
      <c r="J1156" s="4">
        <v>424493728</v>
      </c>
      <c r="K1156" s="4">
        <v>424317061</v>
      </c>
      <c r="L1156" s="4">
        <v>90480556000</v>
      </c>
      <c r="M1156" s="4">
        <v>90430448900</v>
      </c>
      <c r="N1156" s="4">
        <v>192197</v>
      </c>
      <c r="O1156" s="4">
        <f t="shared" si="180"/>
        <v>90905049728</v>
      </c>
      <c r="P1156" s="4">
        <f t="shared" si="186"/>
        <v>50283767</v>
      </c>
      <c r="Q1156" s="4">
        <f t="shared" si="187"/>
        <v>424317061</v>
      </c>
      <c r="R1156" s="4">
        <f t="shared" si="181"/>
        <v>0.52208411900116536</v>
      </c>
      <c r="S1156" s="4">
        <f t="shared" si="182"/>
        <v>9.0951185347022442E-2</v>
      </c>
      <c r="T1156" s="4">
        <f t="shared" si="183"/>
        <v>2113188.5116909267</v>
      </c>
      <c r="U1156" s="4">
        <f t="shared" si="184"/>
        <v>5.5314602599586843E-2</v>
      </c>
      <c r="V1156" s="4">
        <f t="shared" si="185"/>
        <v>0.46676951640157849</v>
      </c>
      <c r="X1156">
        <v>49320158230.615074</v>
      </c>
      <c r="Y1156">
        <v>9846104564.9822922</v>
      </c>
      <c r="AA1156">
        <f t="shared" si="188"/>
        <v>10.69302446124431</v>
      </c>
      <c r="AB1156">
        <f t="shared" si="189"/>
        <v>9.9932644436400349</v>
      </c>
    </row>
    <row r="1157" spans="1:28" x14ac:dyDescent="0.55000000000000004">
      <c r="A1157" s="4">
        <v>42.553966625114398</v>
      </c>
      <c r="B1157" s="4">
        <v>31.452512052125169</v>
      </c>
      <c r="C1157" s="4">
        <v>8</v>
      </c>
      <c r="D1157" s="4">
        <v>2</v>
      </c>
      <c r="E1157" s="4">
        <v>1023251030332.7913</v>
      </c>
      <c r="F1157" s="4">
        <v>544689314084.02399</v>
      </c>
      <c r="G1157" s="4">
        <v>-4.7921163034636631</v>
      </c>
      <c r="H1157" s="4">
        <v>-8.5636953988343762</v>
      </c>
      <c r="I1157" s="4">
        <v>-7.6024354149690314</v>
      </c>
      <c r="J1157" s="4">
        <v>801730293</v>
      </c>
      <c r="K1157" s="4">
        <v>742958472</v>
      </c>
      <c r="L1157" s="4">
        <v>90629917300</v>
      </c>
      <c r="M1157" s="4">
        <v>84040019500</v>
      </c>
      <c r="N1157" s="4">
        <v>3492</v>
      </c>
      <c r="O1157" s="4">
        <f t="shared" si="180"/>
        <v>91431647593</v>
      </c>
      <c r="P1157" s="4">
        <f t="shared" si="186"/>
        <v>6648669621</v>
      </c>
      <c r="Q1157" s="4">
        <f t="shared" si="187"/>
        <v>742958472</v>
      </c>
      <c r="R1157" s="4">
        <f t="shared" si="181"/>
        <v>8.08432122529738</v>
      </c>
      <c r="S1157" s="4">
        <f t="shared" si="182"/>
        <v>7.0719980223554649E-2</v>
      </c>
      <c r="T1157" s="4">
        <f t="shared" si="183"/>
        <v>49377.841862530986</v>
      </c>
      <c r="U1157" s="4">
        <f t="shared" si="184"/>
        <v>7.2717377363645168</v>
      </c>
      <c r="V1157" s="4">
        <f t="shared" si="185"/>
        <v>0.81258348893286347</v>
      </c>
      <c r="X1157">
        <v>1023251030332.7913</v>
      </c>
      <c r="Y1157">
        <v>544689314084.02399</v>
      </c>
      <c r="AA1157">
        <f t="shared" si="188"/>
        <v>12.009982190617693</v>
      </c>
      <c r="AB1157">
        <f t="shared" si="189"/>
        <v>11.736148855207288</v>
      </c>
    </row>
    <row r="1158" spans="1:28" x14ac:dyDescent="0.55000000000000004">
      <c r="A1158" s="4">
        <v>53.201280679670411</v>
      </c>
      <c r="B1158" s="4">
        <v>10.060402192287759</v>
      </c>
      <c r="C1158" s="4">
        <v>6</v>
      </c>
      <c r="D1158" s="4">
        <v>4</v>
      </c>
      <c r="E1158" s="4">
        <v>247455151919.59995</v>
      </c>
      <c r="F1158" s="4">
        <v>98820207834.171631</v>
      </c>
      <c r="G1158" s="4">
        <v>-3.8315315241198551</v>
      </c>
      <c r="H1158" s="4">
        <v>-10.31896293951532</v>
      </c>
      <c r="I1158" s="4">
        <v>-7.9846434853979282</v>
      </c>
      <c r="J1158" s="4">
        <v>199562307</v>
      </c>
      <c r="K1158" s="4">
        <v>198339878</v>
      </c>
      <c r="L1158" s="4">
        <v>90675360000</v>
      </c>
      <c r="M1158" s="4">
        <v>90121154500</v>
      </c>
      <c r="N1158" s="4">
        <v>589766</v>
      </c>
      <c r="O1158" s="4">
        <f t="shared" si="180"/>
        <v>90874922307</v>
      </c>
      <c r="P1158" s="4">
        <f t="shared" si="186"/>
        <v>555427929</v>
      </c>
      <c r="Q1158" s="4">
        <f t="shared" si="187"/>
        <v>198339878</v>
      </c>
      <c r="R1158" s="4">
        <f t="shared" si="181"/>
        <v>0.82945634270098079</v>
      </c>
      <c r="S1158" s="4">
        <f t="shared" si="182"/>
        <v>5.8295048382221236E-2</v>
      </c>
      <c r="T1158" s="4">
        <f t="shared" si="183"/>
        <v>10116914.152521163</v>
      </c>
      <c r="U1158" s="4">
        <f t="shared" si="184"/>
        <v>0.61120044441261212</v>
      </c>
      <c r="V1158" s="4">
        <f t="shared" si="185"/>
        <v>0.21825589828836869</v>
      </c>
      <c r="X1158">
        <v>247455151919.59995</v>
      </c>
      <c r="Y1158">
        <v>98820207834.171631</v>
      </c>
      <c r="AA1158">
        <f t="shared" si="188"/>
        <v>11.393496500082765</v>
      </c>
      <c r="AB1158">
        <f t="shared" si="189"/>
        <v>10.994845762942782</v>
      </c>
    </row>
    <row r="1159" spans="1:28" x14ac:dyDescent="0.55000000000000004">
      <c r="A1159" s="4">
        <v>31.994183087173209</v>
      </c>
      <c r="B1159" s="4">
        <v>18.758610204180659</v>
      </c>
      <c r="C1159" s="4">
        <v>0</v>
      </c>
      <c r="D1159" s="4">
        <v>4</v>
      </c>
      <c r="E1159" s="4">
        <v>3618668112157.7534</v>
      </c>
      <c r="F1159" s="4">
        <v>0</v>
      </c>
      <c r="G1159" s="4">
        <v>-3.8921685636460128</v>
      </c>
      <c r="H1159" s="4">
        <v>-9.66531830828872</v>
      </c>
      <c r="I1159" s="4">
        <v>-8.8327613392408715</v>
      </c>
      <c r="J1159" s="4">
        <v>402037948</v>
      </c>
      <c r="K1159" s="4">
        <v>401981931</v>
      </c>
      <c r="L1159" s="4">
        <v>90501354900</v>
      </c>
      <c r="M1159" s="4">
        <v>90493586900</v>
      </c>
      <c r="N1159" s="4">
        <v>1016228</v>
      </c>
      <c r="O1159" s="4">
        <f t="shared" si="180"/>
        <v>90903392848</v>
      </c>
      <c r="P1159" s="4">
        <f t="shared" si="186"/>
        <v>7824017</v>
      </c>
      <c r="Q1159" s="4">
        <f t="shared" si="187"/>
        <v>401981931</v>
      </c>
      <c r="R1159" s="4">
        <f t="shared" si="181"/>
        <v>0.45081479927293633</v>
      </c>
      <c r="S1159" s="4">
        <f t="shared" si="182"/>
        <v>8.8344627417690377E-2</v>
      </c>
      <c r="T1159" s="4">
        <f t="shared" si="183"/>
        <v>11502997.179390533</v>
      </c>
      <c r="U1159" s="4">
        <f t="shared" si="184"/>
        <v>8.6069581727082258E-3</v>
      </c>
      <c r="V1159" s="4">
        <f t="shared" si="185"/>
        <v>0.44220784110022809</v>
      </c>
      <c r="X1159">
        <v>3618668112157.7534</v>
      </c>
      <c r="Y1159">
        <v>0</v>
      </c>
      <c r="AA1159">
        <f t="shared" si="188"/>
        <v>12.558548753412676</v>
      </c>
      <c r="AB1159" t="e">
        <f t="shared" si="189"/>
        <v>#NUM!</v>
      </c>
    </row>
    <row r="1160" spans="1:28" x14ac:dyDescent="0.55000000000000004">
      <c r="A1160" s="4">
        <v>74.54172328420654</v>
      </c>
      <c r="B1160" s="4">
        <v>24.063467241438971</v>
      </c>
      <c r="C1160" s="4">
        <v>5</v>
      </c>
      <c r="D1160" s="4">
        <v>3</v>
      </c>
      <c r="E1160" s="4">
        <v>2208650108379.167</v>
      </c>
      <c r="F1160" s="4">
        <v>734794336674.83105</v>
      </c>
      <c r="G1160" s="4">
        <v>-4.845069496707838</v>
      </c>
      <c r="H1160" s="4">
        <v>-9.7637156442946669</v>
      </c>
      <c r="I1160" s="4">
        <v>-7.6172049787676261</v>
      </c>
      <c r="J1160" s="4">
        <v>610320420</v>
      </c>
      <c r="K1160" s="4">
        <v>479756582</v>
      </c>
      <c r="L1160" s="4">
        <v>90231735100</v>
      </c>
      <c r="M1160" s="4">
        <v>71100238500</v>
      </c>
      <c r="N1160" s="4">
        <v>19754</v>
      </c>
      <c r="O1160" s="4">
        <f t="shared" si="180"/>
        <v>90842055520</v>
      </c>
      <c r="P1160" s="4">
        <f t="shared" si="186"/>
        <v>19262060438</v>
      </c>
      <c r="Q1160" s="4">
        <f t="shared" si="187"/>
        <v>479756582</v>
      </c>
      <c r="R1160" s="4">
        <f t="shared" si="181"/>
        <v>21.732023683296767</v>
      </c>
      <c r="S1160" s="4">
        <f t="shared" si="182"/>
        <v>4.2965635136800559E-2</v>
      </c>
      <c r="T1160" s="4">
        <f t="shared" si="183"/>
        <v>459762.78337569535</v>
      </c>
      <c r="U1160" s="4">
        <f t="shared" si="184"/>
        <v>21.203902011837698</v>
      </c>
      <c r="V1160" s="4">
        <f t="shared" si="185"/>
        <v>0.52812167145906952</v>
      </c>
      <c r="X1160">
        <v>2208650108379.167</v>
      </c>
      <c r="Y1160">
        <v>734794336674.83105</v>
      </c>
      <c r="AA1160">
        <f t="shared" si="188"/>
        <v>12.344126920925351</v>
      </c>
      <c r="AB1160">
        <f t="shared" si="189"/>
        <v>11.866165800382344</v>
      </c>
    </row>
    <row r="1161" spans="1:28" x14ac:dyDescent="0.55000000000000004">
      <c r="A1161" s="4">
        <v>68.278005062541439</v>
      </c>
      <c r="B1161" s="4">
        <v>43.801400041717301</v>
      </c>
      <c r="C1161" s="4">
        <v>4</v>
      </c>
      <c r="D1161" s="4">
        <v>2</v>
      </c>
      <c r="E1161" s="4">
        <v>832997810575.69971</v>
      </c>
      <c r="F1161" s="4">
        <v>221727128596.35602</v>
      </c>
      <c r="G1161" s="4">
        <v>-5.2051673752448409</v>
      </c>
      <c r="H1161" s="4">
        <v>-9.5870967855020002</v>
      </c>
      <c r="I1161" s="4">
        <v>-7.8591797874488627</v>
      </c>
      <c r="J1161" s="4">
        <v>1457522564</v>
      </c>
      <c r="K1161" s="4">
        <v>1278129804</v>
      </c>
      <c r="L1161" s="4">
        <v>90245975400</v>
      </c>
      <c r="M1161" s="4">
        <v>79238989000</v>
      </c>
      <c r="N1161" s="4">
        <v>32578</v>
      </c>
      <c r="O1161" s="4">
        <f t="shared" si="180"/>
        <v>91703497964</v>
      </c>
      <c r="P1161" s="4">
        <f t="shared" si="186"/>
        <v>11186379160</v>
      </c>
      <c r="Q1161" s="4">
        <f t="shared" si="187"/>
        <v>1278129804</v>
      </c>
      <c r="R1161" s="4">
        <f t="shared" si="181"/>
        <v>13.592184857433885</v>
      </c>
      <c r="S1161" s="4">
        <f t="shared" si="182"/>
        <v>4.650441930109854E-2</v>
      </c>
      <c r="T1161" s="4">
        <f t="shared" si="183"/>
        <v>700535.57252418878</v>
      </c>
      <c r="U1161" s="4">
        <f t="shared" si="184"/>
        <v>12.198421443412585</v>
      </c>
      <c r="V1161" s="4">
        <f t="shared" si="185"/>
        <v>1.3937634140213004</v>
      </c>
      <c r="X1161">
        <v>832997810575.69971</v>
      </c>
      <c r="Y1161">
        <v>221727128596.35602</v>
      </c>
      <c r="AA1161">
        <f t="shared" si="188"/>
        <v>11.920643859922825</v>
      </c>
      <c r="AB1161">
        <f t="shared" si="189"/>
        <v>11.345818832847961</v>
      </c>
    </row>
    <row r="1162" spans="1:28" x14ac:dyDescent="0.55000000000000004">
      <c r="A1162" s="4">
        <v>30.90435983309262</v>
      </c>
      <c r="B1162" s="4">
        <v>44.781035262828951</v>
      </c>
      <c r="C1162" s="4">
        <v>8</v>
      </c>
      <c r="D1162" s="4">
        <v>4</v>
      </c>
      <c r="E1162" s="4">
        <v>353844663207.96167</v>
      </c>
      <c r="F1162" s="4">
        <v>188380277988.87387</v>
      </c>
      <c r="G1162" s="4">
        <v>-5.4142836044746812</v>
      </c>
      <c r="H1162" s="4">
        <v>-9.3559758496107115</v>
      </c>
      <c r="I1162" s="4">
        <v>-8.5673264222108951</v>
      </c>
      <c r="J1162" s="4">
        <v>1415246298</v>
      </c>
      <c r="K1162" s="4">
        <v>1403248919</v>
      </c>
      <c r="L1162" s="4">
        <v>90712580900</v>
      </c>
      <c r="M1162" s="4">
        <v>89920620100</v>
      </c>
      <c r="N1162" s="4">
        <v>2869</v>
      </c>
      <c r="O1162" s="4">
        <f t="shared" si="180"/>
        <v>92127827198</v>
      </c>
      <c r="P1162" s="4">
        <f t="shared" si="186"/>
        <v>803958179</v>
      </c>
      <c r="Q1162" s="4">
        <f t="shared" si="187"/>
        <v>1403248919</v>
      </c>
      <c r="R1162" s="4">
        <f t="shared" si="181"/>
        <v>2.3958093500417608</v>
      </c>
      <c r="S1162" s="4">
        <f t="shared" si="182"/>
        <v>9.0566699644020268E-2</v>
      </c>
      <c r="T1162" s="4">
        <f t="shared" si="183"/>
        <v>31678.310143538809</v>
      </c>
      <c r="U1162" s="4">
        <f t="shared" si="184"/>
        <v>0.87265509613305325</v>
      </c>
      <c r="V1162" s="4">
        <f t="shared" si="185"/>
        <v>1.5231542539087073</v>
      </c>
      <c r="X1162">
        <v>353844663207.96167</v>
      </c>
      <c r="Y1162">
        <v>188380277988.87387</v>
      </c>
      <c r="AA1162">
        <f t="shared" si="188"/>
        <v>11.548812649830181</v>
      </c>
      <c r="AB1162">
        <f t="shared" si="189"/>
        <v>11.275035433441239</v>
      </c>
    </row>
    <row r="1163" spans="1:28" x14ac:dyDescent="0.55000000000000004">
      <c r="A1163" s="4">
        <v>69.308200566597009</v>
      </c>
      <c r="B1163" s="4">
        <v>41.011811604374138</v>
      </c>
      <c r="C1163" s="4">
        <v>5</v>
      </c>
      <c r="D1163" s="4">
        <v>4</v>
      </c>
      <c r="E1163" s="4">
        <v>3336493150459.6919</v>
      </c>
      <c r="F1163" s="4">
        <v>1110380917297.0781</v>
      </c>
      <c r="G1163" s="4">
        <v>-4.088540213024876</v>
      </c>
      <c r="H1163" s="4">
        <v>-9.216154062312949</v>
      </c>
      <c r="I1163" s="4">
        <v>-8.8366562072459178</v>
      </c>
      <c r="J1163" s="4">
        <v>1306244736</v>
      </c>
      <c r="K1163" s="4">
        <v>961325712</v>
      </c>
      <c r="L1163" s="4">
        <v>90243759800</v>
      </c>
      <c r="M1163" s="4">
        <v>66615877200</v>
      </c>
      <c r="N1163" s="4">
        <v>27512</v>
      </c>
      <c r="O1163" s="4">
        <f t="shared" si="180"/>
        <v>91550004536</v>
      </c>
      <c r="P1163" s="4">
        <f t="shared" si="186"/>
        <v>23972801624</v>
      </c>
      <c r="Q1163" s="4">
        <f t="shared" si="187"/>
        <v>961325712</v>
      </c>
      <c r="R1163" s="4">
        <f t="shared" si="181"/>
        <v>27.235528236588138</v>
      </c>
      <c r="S1163" s="4">
        <f t="shared" si="182"/>
        <v>4.5877209473605067E-2</v>
      </c>
      <c r="T1163" s="4">
        <f t="shared" si="183"/>
        <v>599687.73854540382</v>
      </c>
      <c r="U1163" s="4">
        <f t="shared" si="184"/>
        <v>26.185472895933316</v>
      </c>
      <c r="V1163" s="4">
        <f t="shared" si="185"/>
        <v>1.0500553406548221</v>
      </c>
      <c r="X1163">
        <v>3336493150459.6919</v>
      </c>
      <c r="Y1163">
        <v>1110380917297.0781</v>
      </c>
      <c r="AA1163">
        <f t="shared" si="188"/>
        <v>12.523290237617596</v>
      </c>
      <c r="AB1163">
        <f t="shared" si="189"/>
        <v>12.045471989508661</v>
      </c>
    </row>
    <row r="1164" spans="1:28" x14ac:dyDescent="0.55000000000000004">
      <c r="A1164" s="4">
        <v>61.824920706314657</v>
      </c>
      <c r="B1164" s="4">
        <v>15.376824554517061</v>
      </c>
      <c r="C1164" s="4">
        <v>10</v>
      </c>
      <c r="D1164" s="4">
        <v>2</v>
      </c>
      <c r="E1164" s="4">
        <v>530881614287.16595</v>
      </c>
      <c r="F1164" s="4">
        <v>353368074509.89478</v>
      </c>
      <c r="G1164" s="4">
        <v>-5.5273717780570406</v>
      </c>
      <c r="H1164" s="4">
        <v>-9.7589636569090761</v>
      </c>
      <c r="I1164" s="4">
        <v>-8.1430687533659647</v>
      </c>
      <c r="J1164" s="4">
        <v>332571602</v>
      </c>
      <c r="K1164" s="4">
        <v>312802316</v>
      </c>
      <c r="L1164" s="4">
        <v>90537572000</v>
      </c>
      <c r="M1164" s="4">
        <v>85208577000</v>
      </c>
      <c r="N1164" s="4">
        <v>5951</v>
      </c>
      <c r="O1164" s="4">
        <f t="shared" si="180"/>
        <v>90870143602</v>
      </c>
      <c r="P1164" s="4">
        <f t="shared" si="186"/>
        <v>5348764286</v>
      </c>
      <c r="Q1164" s="4">
        <f t="shared" si="187"/>
        <v>312802316</v>
      </c>
      <c r="R1164" s="4">
        <f t="shared" si="181"/>
        <v>6.2303924893053564</v>
      </c>
      <c r="S1164" s="4">
        <f t="shared" si="182"/>
        <v>5.0899984226634054E-2</v>
      </c>
      <c r="T1164" s="4">
        <f t="shared" si="183"/>
        <v>116915.55685956508</v>
      </c>
      <c r="U1164" s="4">
        <f t="shared" si="184"/>
        <v>5.8861624665488881</v>
      </c>
      <c r="V1164" s="4">
        <f t="shared" si="185"/>
        <v>0.3442300227564683</v>
      </c>
      <c r="X1164">
        <v>530881614287.16595</v>
      </c>
      <c r="Y1164">
        <v>353368074509.89478</v>
      </c>
      <c r="AA1164">
        <f t="shared" si="188"/>
        <v>11.724997684934499</v>
      </c>
      <c r="AB1164">
        <f t="shared" si="189"/>
        <v>11.548227310053331</v>
      </c>
    </row>
    <row r="1165" spans="1:28" x14ac:dyDescent="0.55000000000000004">
      <c r="A1165" s="4">
        <v>34.038751125224337</v>
      </c>
      <c r="B1165" s="4">
        <v>45.800951542280835</v>
      </c>
      <c r="C1165" s="4">
        <v>7</v>
      </c>
      <c r="D1165" s="4">
        <v>3</v>
      </c>
      <c r="E1165" s="4">
        <v>38891816730.322578</v>
      </c>
      <c r="F1165" s="4">
        <v>18118147736.193737</v>
      </c>
      <c r="G1165" s="4">
        <v>-4.0433586294337482</v>
      </c>
      <c r="H1165" s="4">
        <v>-10.37467946271048</v>
      </c>
      <c r="I1165" s="4">
        <v>-8.4767571489338884</v>
      </c>
      <c r="J1165" s="4">
        <v>1472040330</v>
      </c>
      <c r="K1165" s="4">
        <v>1471446150</v>
      </c>
      <c r="L1165" s="4">
        <v>90733287400</v>
      </c>
      <c r="M1165" s="4">
        <v>90691000200</v>
      </c>
      <c r="N1165" s="4">
        <v>763599</v>
      </c>
      <c r="O1165" s="4">
        <f t="shared" si="180"/>
        <v>92205327730</v>
      </c>
      <c r="P1165" s="4">
        <f t="shared" si="186"/>
        <v>42881380</v>
      </c>
      <c r="Q1165" s="4">
        <f t="shared" si="187"/>
        <v>1471446150</v>
      </c>
      <c r="R1165" s="4">
        <f t="shared" si="181"/>
        <v>1.6423427661732579</v>
      </c>
      <c r="S1165" s="4">
        <f t="shared" si="182"/>
        <v>8.4403907346454615E-2</v>
      </c>
      <c r="T1165" s="4">
        <f t="shared" si="183"/>
        <v>9046962.6822563801</v>
      </c>
      <c r="U1165" s="4">
        <f t="shared" si="184"/>
        <v>4.6506401588384663E-2</v>
      </c>
      <c r="V1165" s="4">
        <f t="shared" si="185"/>
        <v>1.5958363645848732</v>
      </c>
      <c r="X1165">
        <v>38891816730.322578</v>
      </c>
      <c r="Y1165">
        <v>18118147736.193737</v>
      </c>
      <c r="AA1165">
        <f t="shared" si="188"/>
        <v>10.589858230561344</v>
      </c>
      <c r="AB1165">
        <f t="shared" si="189"/>
        <v>10.25811379659311</v>
      </c>
    </row>
    <row r="1166" spans="1:28" x14ac:dyDescent="0.55000000000000004">
      <c r="A1166" s="4">
        <v>54.284711742440152</v>
      </c>
      <c r="B1166" s="4">
        <v>40.729275695047427</v>
      </c>
      <c r="C1166" s="4">
        <v>0</v>
      </c>
      <c r="D1166" s="4">
        <v>3</v>
      </c>
      <c r="E1166" s="4">
        <v>2013582810501.9949</v>
      </c>
      <c r="F1166" s="4">
        <v>0</v>
      </c>
      <c r="G1166" s="4">
        <v>-3.9028292724013141</v>
      </c>
      <c r="H1166" s="4">
        <v>-10.10342727330376</v>
      </c>
      <c r="I1166" s="4">
        <v>-7.1584129823462801</v>
      </c>
      <c r="J1166" s="4">
        <v>1228193307</v>
      </c>
      <c r="K1166" s="4">
        <v>1227643185</v>
      </c>
      <c r="L1166" s="4">
        <v>90641672100</v>
      </c>
      <c r="M1166" s="4">
        <v>90608188000</v>
      </c>
      <c r="N1166" s="4">
        <v>7869601</v>
      </c>
      <c r="O1166" s="4">
        <f t="shared" si="180"/>
        <v>91869865407</v>
      </c>
      <c r="P1166" s="4">
        <f t="shared" si="186"/>
        <v>34034222</v>
      </c>
      <c r="Q1166" s="4">
        <f t="shared" si="187"/>
        <v>1227643185</v>
      </c>
      <c r="R1166" s="4">
        <f t="shared" si="181"/>
        <v>1.3733310715222478</v>
      </c>
      <c r="S1166" s="4">
        <f t="shared" si="182"/>
        <v>5.7253525194971081E-2</v>
      </c>
      <c r="T1166" s="4">
        <f t="shared" si="183"/>
        <v>137451815.81746924</v>
      </c>
      <c r="U1166" s="4">
        <f t="shared" si="184"/>
        <v>3.7046121542926275E-2</v>
      </c>
      <c r="V1166" s="4">
        <f t="shared" si="185"/>
        <v>1.3362849499793215</v>
      </c>
      <c r="X1166">
        <v>2013582810501.9949</v>
      </c>
      <c r="Y1166">
        <v>0</v>
      </c>
      <c r="AA1166">
        <f t="shared" si="188"/>
        <v>12.303969495083019</v>
      </c>
      <c r="AB1166" t="e">
        <f t="shared" si="189"/>
        <v>#NUM!</v>
      </c>
    </row>
    <row r="1167" spans="1:28" x14ac:dyDescent="0.55000000000000004">
      <c r="A1167" s="4">
        <v>29.08372203547005</v>
      </c>
      <c r="B1167" s="4">
        <v>41.696919334206051</v>
      </c>
      <c r="C1167" s="4">
        <v>9</v>
      </c>
      <c r="D1167" s="4">
        <v>4</v>
      </c>
      <c r="E1167" s="4">
        <v>417924105709.61865</v>
      </c>
      <c r="F1167" s="4">
        <v>250320692211.70779</v>
      </c>
      <c r="G1167" s="4">
        <v>-4.6922828120584503</v>
      </c>
      <c r="H1167" s="4">
        <v>-9.5924908682680226</v>
      </c>
      <c r="I1167" s="4">
        <v>-8.3481269028680405</v>
      </c>
      <c r="J1167" s="4">
        <v>1250407661</v>
      </c>
      <c r="K1167" s="4">
        <v>1239985880</v>
      </c>
      <c r="L1167" s="4">
        <v>90681485800</v>
      </c>
      <c r="M1167" s="4">
        <v>89900425900</v>
      </c>
      <c r="N1167" s="4">
        <v>2410</v>
      </c>
      <c r="O1167" s="4">
        <f t="shared" si="180"/>
        <v>91931893461</v>
      </c>
      <c r="P1167" s="4">
        <f t="shared" si="186"/>
        <v>791481681</v>
      </c>
      <c r="Q1167" s="4">
        <f t="shared" si="187"/>
        <v>1239985880</v>
      </c>
      <c r="R1167" s="4">
        <f t="shared" si="181"/>
        <v>2.2097527686208309</v>
      </c>
      <c r="S1167" s="4">
        <f t="shared" si="182"/>
        <v>9.4481253290904371E-2</v>
      </c>
      <c r="T1167" s="4">
        <f t="shared" si="183"/>
        <v>25507.705667067064</v>
      </c>
      <c r="U1167" s="4">
        <f t="shared" si="184"/>
        <v>0.86094352156008624</v>
      </c>
      <c r="V1167" s="4">
        <f t="shared" si="185"/>
        <v>1.3488092470607445</v>
      </c>
      <c r="X1167">
        <v>417924105709.61865</v>
      </c>
      <c r="Y1167">
        <v>250320692211.70779</v>
      </c>
      <c r="AA1167">
        <f t="shared" si="188"/>
        <v>11.621097421813023</v>
      </c>
      <c r="AB1167">
        <f t="shared" si="189"/>
        <v>11.39849675109415</v>
      </c>
    </row>
    <row r="1168" spans="1:28" x14ac:dyDescent="0.55000000000000004">
      <c r="A1168" s="4">
        <v>59.87852579332538</v>
      </c>
      <c r="B1168" s="4">
        <v>24.429277519187607</v>
      </c>
      <c r="C1168" s="4">
        <v>5</v>
      </c>
      <c r="D1168" s="4">
        <v>3</v>
      </c>
      <c r="E1168" s="4">
        <v>273434157307.54489</v>
      </c>
      <c r="F1168" s="4">
        <v>90968628068.700211</v>
      </c>
      <c r="G1168" s="4">
        <v>-3.5884766546724078</v>
      </c>
      <c r="H1168" s="4">
        <v>-10.34537762717687</v>
      </c>
      <c r="I1168" s="4">
        <v>-8.7055223896293228</v>
      </c>
      <c r="J1168" s="4">
        <v>587499554</v>
      </c>
      <c r="K1168" s="4">
        <v>580634375</v>
      </c>
      <c r="L1168" s="4">
        <v>90533182500</v>
      </c>
      <c r="M1168" s="4">
        <v>89483416000</v>
      </c>
      <c r="N1168" s="4">
        <v>452174</v>
      </c>
      <c r="O1168" s="4">
        <f t="shared" si="180"/>
        <v>91120682054</v>
      </c>
      <c r="P1168" s="4">
        <f t="shared" si="186"/>
        <v>1056631679</v>
      </c>
      <c r="Q1168" s="4">
        <f t="shared" si="187"/>
        <v>580634375</v>
      </c>
      <c r="R1168" s="4">
        <f t="shared" si="181"/>
        <v>1.7968105781185026</v>
      </c>
      <c r="S1168" s="4">
        <f t="shared" si="182"/>
        <v>5.2401876721110414E-2</v>
      </c>
      <c r="T1168" s="4">
        <f t="shared" si="183"/>
        <v>8628965.7602632958</v>
      </c>
      <c r="U1168" s="4">
        <f t="shared" si="184"/>
        <v>1.1595958844709022</v>
      </c>
      <c r="V1168" s="4">
        <f t="shared" si="185"/>
        <v>0.63721469364760031</v>
      </c>
      <c r="X1168">
        <v>273434157307.54489</v>
      </c>
      <c r="Y1168">
        <v>90968628068.700211</v>
      </c>
      <c r="AA1168">
        <f t="shared" si="188"/>
        <v>11.436852765548537</v>
      </c>
      <c r="AB1168">
        <f t="shared" si="189"/>
        <v>10.958891645005529</v>
      </c>
    </row>
    <row r="1169" spans="1:28" x14ac:dyDescent="0.55000000000000004">
      <c r="A1169" s="4">
        <v>72.249421021588688</v>
      </c>
      <c r="B1169" s="4">
        <v>33.877703082864407</v>
      </c>
      <c r="C1169" s="4">
        <v>9</v>
      </c>
      <c r="D1169" s="4">
        <v>5</v>
      </c>
      <c r="E1169" s="4">
        <v>942385688168.02905</v>
      </c>
      <c r="F1169" s="4">
        <v>564486604627.33276</v>
      </c>
      <c r="G1169" s="4">
        <v>-4.3236021541252576</v>
      </c>
      <c r="H1169" s="4">
        <v>-8.6861606107190088</v>
      </c>
      <c r="I1169" s="4">
        <v>-7.1481331799612811</v>
      </c>
      <c r="J1169" s="4">
        <v>974843511</v>
      </c>
      <c r="K1169" s="4">
        <v>897800198</v>
      </c>
      <c r="L1169" s="4">
        <v>90146326800</v>
      </c>
      <c r="M1169" s="4">
        <v>83092882600</v>
      </c>
      <c r="N1169" s="4">
        <v>28009</v>
      </c>
      <c r="O1169" s="4">
        <f t="shared" si="180"/>
        <v>91121170311</v>
      </c>
      <c r="P1169" s="4">
        <f t="shared" si="186"/>
        <v>7130487513</v>
      </c>
      <c r="Q1169" s="4">
        <f t="shared" si="187"/>
        <v>897800198</v>
      </c>
      <c r="R1169" s="4">
        <f t="shared" si="181"/>
        <v>8.8105625548916358</v>
      </c>
      <c r="S1169" s="4">
        <f t="shared" si="182"/>
        <v>4.4186842863878868E-2</v>
      </c>
      <c r="T1169" s="4">
        <f t="shared" si="183"/>
        <v>633876.47056577413</v>
      </c>
      <c r="U1169" s="4">
        <f t="shared" si="184"/>
        <v>7.8252808745359355</v>
      </c>
      <c r="V1169" s="4">
        <f t="shared" si="185"/>
        <v>0.98528168035569985</v>
      </c>
      <c r="X1169">
        <v>942385688168.02905</v>
      </c>
      <c r="Y1169">
        <v>564486604627.33276</v>
      </c>
      <c r="AA1169">
        <f t="shared" si="188"/>
        <v>11.974228681945522</v>
      </c>
      <c r="AB1169">
        <f t="shared" si="189"/>
        <v>11.751653640494011</v>
      </c>
    </row>
    <row r="1170" spans="1:28" x14ac:dyDescent="0.55000000000000004">
      <c r="A1170" s="4">
        <v>32.264329428183217</v>
      </c>
      <c r="B1170" s="4">
        <v>21.007067536031222</v>
      </c>
      <c r="C1170" s="4">
        <v>7</v>
      </c>
      <c r="D1170" s="4">
        <v>3</v>
      </c>
      <c r="E1170" s="4">
        <v>1551197046961.3105</v>
      </c>
      <c r="F1170" s="4">
        <v>722640895375.81689</v>
      </c>
      <c r="G1170" s="4">
        <v>-4.8827762584038874</v>
      </c>
      <c r="H1170" s="4">
        <v>-9.2273926776967095</v>
      </c>
      <c r="I1170" s="4">
        <v>-8.1958804314514655</v>
      </c>
      <c r="J1170" s="4">
        <v>462968750</v>
      </c>
      <c r="K1170" s="4">
        <v>445607825</v>
      </c>
      <c r="L1170" s="4">
        <v>90507334200</v>
      </c>
      <c r="M1170" s="4">
        <v>87121373800</v>
      </c>
      <c r="N1170" s="4">
        <v>1114</v>
      </c>
      <c r="O1170" s="4">
        <f t="shared" si="180"/>
        <v>90970302950</v>
      </c>
      <c r="P1170" s="4">
        <f t="shared" si="186"/>
        <v>3403321325</v>
      </c>
      <c r="Q1170" s="4">
        <f t="shared" si="187"/>
        <v>445607825</v>
      </c>
      <c r="R1170" s="4">
        <f t="shared" si="181"/>
        <v>4.2309732134403095</v>
      </c>
      <c r="S1170" s="4">
        <f t="shared" si="182"/>
        <v>8.7807220598736649E-2</v>
      </c>
      <c r="T1170" s="4">
        <f t="shared" si="183"/>
        <v>12686.883748328415</v>
      </c>
      <c r="U1170" s="4">
        <f t="shared" si="184"/>
        <v>3.7411344302882745</v>
      </c>
      <c r="V1170" s="4">
        <f t="shared" si="185"/>
        <v>0.48983878315203522</v>
      </c>
      <c r="X1170">
        <v>1551197046961.3105</v>
      </c>
      <c r="Y1170">
        <v>722640895375.81689</v>
      </c>
      <c r="AA1170">
        <f t="shared" si="188"/>
        <v>12.190666969298068</v>
      </c>
      <c r="AB1170">
        <f t="shared" si="189"/>
        <v>11.858922535329834</v>
      </c>
    </row>
    <row r="1171" spans="1:28" x14ac:dyDescent="0.55000000000000004">
      <c r="A1171" s="4">
        <v>45.269404182780427</v>
      </c>
      <c r="B1171" s="4">
        <v>31.599625204749533</v>
      </c>
      <c r="C1171" s="4">
        <v>2</v>
      </c>
      <c r="D1171" s="4">
        <v>2</v>
      </c>
      <c r="E1171" s="4">
        <v>148106458184.4765</v>
      </c>
      <c r="F1171" s="4">
        <v>19713628661.026321</v>
      </c>
      <c r="G1171" s="4">
        <v>-5.0217808651547999</v>
      </c>
      <c r="H1171" s="4">
        <v>-8.582941699389858</v>
      </c>
      <c r="I1171" s="4">
        <v>-7.6750730753179566</v>
      </c>
      <c r="J1171" s="4">
        <v>810066301</v>
      </c>
      <c r="K1171" s="4">
        <v>803369900</v>
      </c>
      <c r="L1171" s="4">
        <v>90627417300</v>
      </c>
      <c r="M1171" s="4">
        <v>89873139200</v>
      </c>
      <c r="N1171" s="4">
        <v>4661</v>
      </c>
      <c r="O1171" s="4">
        <f t="shared" si="180"/>
        <v>91437483601</v>
      </c>
      <c r="P1171" s="4">
        <f t="shared" si="186"/>
        <v>760974501</v>
      </c>
      <c r="Q1171" s="4">
        <f t="shared" si="187"/>
        <v>803369900</v>
      </c>
      <c r="R1171" s="4">
        <f t="shared" si="181"/>
        <v>1.7108349217332262</v>
      </c>
      <c r="S1171" s="4">
        <f t="shared" si="182"/>
        <v>6.7128233687155439E-2</v>
      </c>
      <c r="T1171" s="4">
        <f t="shared" si="183"/>
        <v>69434.271453083871</v>
      </c>
      <c r="U1171" s="4">
        <f t="shared" si="184"/>
        <v>0.8322347368182359</v>
      </c>
      <c r="V1171" s="4">
        <f t="shared" si="185"/>
        <v>0.87860018491499026</v>
      </c>
      <c r="X1171">
        <v>148106458184.4765</v>
      </c>
      <c r="Y1171">
        <v>19713628661.026321</v>
      </c>
      <c r="AA1171">
        <f t="shared" si="188"/>
        <v>11.170573996351928</v>
      </c>
      <c r="AB1171">
        <f t="shared" si="189"/>
        <v>10.294766571636822</v>
      </c>
    </row>
    <row r="1172" spans="1:28" x14ac:dyDescent="0.55000000000000004">
      <c r="A1172" s="4">
        <v>50.812730009388062</v>
      </c>
      <c r="B1172" s="4">
        <v>39.77681425333671</v>
      </c>
      <c r="C1172" s="4">
        <v>10</v>
      </c>
      <c r="D1172" s="4">
        <v>5</v>
      </c>
      <c r="E1172" s="4">
        <v>805285370455.97241</v>
      </c>
      <c r="F1172" s="4">
        <v>535907187801.34021</v>
      </c>
      <c r="G1172" s="4">
        <v>-5.4676095464085561</v>
      </c>
      <c r="H1172" s="4">
        <v>-9.4237434648451917</v>
      </c>
      <c r="I1172" s="4">
        <v>-7.4447205474180382</v>
      </c>
      <c r="J1172" s="4">
        <v>1170822514</v>
      </c>
      <c r="K1172" s="4">
        <v>1127986969</v>
      </c>
      <c r="L1172" s="4">
        <v>90684856200</v>
      </c>
      <c r="M1172" s="4">
        <v>87392971300</v>
      </c>
      <c r="N1172" s="4">
        <v>9167</v>
      </c>
      <c r="O1172" s="4">
        <f t="shared" si="180"/>
        <v>91855678714</v>
      </c>
      <c r="P1172" s="4">
        <f t="shared" si="186"/>
        <v>3334720445</v>
      </c>
      <c r="Q1172" s="4">
        <f t="shared" si="187"/>
        <v>1127986969</v>
      </c>
      <c r="R1172" s="4">
        <f t="shared" si="181"/>
        <v>4.8583903319630313</v>
      </c>
      <c r="S1172" s="4">
        <f t="shared" si="182"/>
        <v>6.0721548018475263E-2</v>
      </c>
      <c r="T1172" s="4">
        <f t="shared" si="183"/>
        <v>150967.82442389033</v>
      </c>
      <c r="U1172" s="4">
        <f t="shared" si="184"/>
        <v>3.630391165453057</v>
      </c>
      <c r="V1172" s="4">
        <f t="shared" si="185"/>
        <v>1.2279991665099745</v>
      </c>
      <c r="X1172">
        <v>805285370455.97241</v>
      </c>
      <c r="Y1172">
        <v>535907187801.34021</v>
      </c>
      <c r="AA1172">
        <f t="shared" si="188"/>
        <v>11.905949809376848</v>
      </c>
      <c r="AB1172">
        <f t="shared" si="189"/>
        <v>11.729089582013803</v>
      </c>
    </row>
    <row r="1173" spans="1:28" x14ac:dyDescent="0.55000000000000004">
      <c r="A1173" s="4">
        <v>54.328728911349941</v>
      </c>
      <c r="B1173" s="4">
        <v>46.265552045281808</v>
      </c>
      <c r="C1173" s="4">
        <v>3</v>
      </c>
      <c r="D1173" s="4">
        <v>4</v>
      </c>
      <c r="E1173" s="4">
        <v>931589419297.98364</v>
      </c>
      <c r="F1173" s="4">
        <v>185963152358.20245</v>
      </c>
      <c r="G1173" s="4">
        <v>-4.7816849322944366</v>
      </c>
      <c r="H1173" s="4">
        <v>-9.3994542005717765</v>
      </c>
      <c r="I1173" s="4">
        <v>-7.492325857892336</v>
      </c>
      <c r="J1173" s="4">
        <v>1537934091</v>
      </c>
      <c r="K1173" s="4">
        <v>1469179231</v>
      </c>
      <c r="L1173" s="4">
        <v>90613125900</v>
      </c>
      <c r="M1173" s="4">
        <v>86597529600</v>
      </c>
      <c r="N1173" s="4">
        <v>14930</v>
      </c>
      <c r="O1173" s="4">
        <f t="shared" si="180"/>
        <v>92151059991</v>
      </c>
      <c r="P1173" s="4">
        <f t="shared" si="186"/>
        <v>4084351160</v>
      </c>
      <c r="Q1173" s="4">
        <f t="shared" si="187"/>
        <v>1469179231</v>
      </c>
      <c r="R1173" s="4">
        <f t="shared" si="181"/>
        <v>6.0265507434666405</v>
      </c>
      <c r="S1173" s="4">
        <f t="shared" si="182"/>
        <v>5.721195714957502E-2</v>
      </c>
      <c r="T1173" s="4">
        <f t="shared" si="183"/>
        <v>260959.43477282184</v>
      </c>
      <c r="U1173" s="4">
        <f t="shared" si="184"/>
        <v>4.432234594370267</v>
      </c>
      <c r="V1173" s="4">
        <f t="shared" si="185"/>
        <v>1.5943161490963733</v>
      </c>
      <c r="X1173">
        <v>931589419297.98364</v>
      </c>
      <c r="Y1173">
        <v>185963152358.20245</v>
      </c>
      <c r="AA1173">
        <f t="shared" si="188"/>
        <v>11.969224547309407</v>
      </c>
      <c r="AB1173">
        <f t="shared" si="189"/>
        <v>11.269426899525291</v>
      </c>
    </row>
    <row r="1174" spans="1:28" x14ac:dyDescent="0.55000000000000004">
      <c r="A1174" s="4">
        <v>52.928630871381813</v>
      </c>
      <c r="B1174" s="4">
        <v>27.764934924879096</v>
      </c>
      <c r="C1174" s="4">
        <v>4</v>
      </c>
      <c r="D1174" s="4">
        <v>2</v>
      </c>
      <c r="E1174" s="4">
        <v>68181011126.619301</v>
      </c>
      <c r="F1174" s="4">
        <v>18148402828.878345</v>
      </c>
      <c r="G1174" s="4">
        <v>-4.3619183397704697</v>
      </c>
      <c r="H1174" s="4">
        <v>-9.5011394798366133</v>
      </c>
      <c r="I1174" s="4">
        <v>-8.1808408648043986</v>
      </c>
      <c r="J1174" s="4">
        <v>684420743</v>
      </c>
      <c r="K1174" s="4">
        <v>681253651</v>
      </c>
      <c r="L1174" s="4">
        <v>90582190600</v>
      </c>
      <c r="M1174" s="4">
        <v>90160692000</v>
      </c>
      <c r="N1174" s="4">
        <v>110097</v>
      </c>
      <c r="O1174" s="4">
        <f t="shared" si="180"/>
        <v>91266611343</v>
      </c>
      <c r="P1174" s="4">
        <f t="shared" si="186"/>
        <v>424665692</v>
      </c>
      <c r="Q1174" s="4">
        <f t="shared" si="187"/>
        <v>681253651</v>
      </c>
      <c r="R1174" s="4">
        <f t="shared" si="181"/>
        <v>1.2117458145166713</v>
      </c>
      <c r="S1174" s="4">
        <f t="shared" si="182"/>
        <v>5.8562810587939294E-2</v>
      </c>
      <c r="T1174" s="4">
        <f t="shared" si="183"/>
        <v>1879981.4915760532</v>
      </c>
      <c r="U1174" s="4">
        <f t="shared" si="184"/>
        <v>0.46530235510115847</v>
      </c>
      <c r="V1174" s="4">
        <f t="shared" si="185"/>
        <v>0.74644345941551282</v>
      </c>
      <c r="X1174">
        <v>68181011126.619301</v>
      </c>
      <c r="Y1174">
        <v>18148402828.878345</v>
      </c>
      <c r="AA1174">
        <f t="shared" si="188"/>
        <v>10.833663437541965</v>
      </c>
      <c r="AB1174">
        <f t="shared" si="189"/>
        <v>10.258838410467101</v>
      </c>
    </row>
    <row r="1175" spans="1:28" x14ac:dyDescent="0.55000000000000004">
      <c r="A1175" s="4">
        <v>44.59632070313846</v>
      </c>
      <c r="B1175" s="4">
        <v>40.04692549965074</v>
      </c>
      <c r="C1175" s="4">
        <v>5</v>
      </c>
      <c r="D1175" s="4">
        <v>5</v>
      </c>
      <c r="E1175" s="4">
        <v>1458457853701.8557</v>
      </c>
      <c r="F1175" s="4">
        <v>485331052124.59259</v>
      </c>
      <c r="G1175" s="4">
        <v>-4.5291077658716086</v>
      </c>
      <c r="H1175" s="4">
        <v>-10.283528714882801</v>
      </c>
      <c r="I1175" s="4">
        <v>-7.3530621493276724</v>
      </c>
      <c r="J1175" s="4">
        <v>1171051364</v>
      </c>
      <c r="K1175" s="4">
        <v>1140844909</v>
      </c>
      <c r="L1175" s="4">
        <v>90733443800</v>
      </c>
      <c r="M1175" s="4">
        <v>88409669100</v>
      </c>
      <c r="N1175" s="4">
        <v>8647</v>
      </c>
      <c r="O1175" s="4">
        <f t="shared" si="180"/>
        <v>91904495164</v>
      </c>
      <c r="P1175" s="4">
        <f t="shared" si="186"/>
        <v>2353981155</v>
      </c>
      <c r="Q1175" s="4">
        <f t="shared" si="187"/>
        <v>1140844909</v>
      </c>
      <c r="R1175" s="4">
        <f t="shared" si="181"/>
        <v>3.8026715208691573</v>
      </c>
      <c r="S1175" s="4">
        <f t="shared" si="182"/>
        <v>6.7988455997596092E-2</v>
      </c>
      <c r="T1175" s="4">
        <f t="shared" si="183"/>
        <v>127183.35595539538</v>
      </c>
      <c r="U1175" s="4">
        <f t="shared" si="184"/>
        <v>2.5613340792519583</v>
      </c>
      <c r="V1175" s="4">
        <f t="shared" si="185"/>
        <v>1.2413374416171989</v>
      </c>
      <c r="X1175">
        <v>1458457853701.8557</v>
      </c>
      <c r="Y1175">
        <v>485331052124.59259</v>
      </c>
      <c r="AA1175">
        <f t="shared" si="188"/>
        <v>12.163893883461737</v>
      </c>
      <c r="AB1175">
        <f t="shared" si="189"/>
        <v>11.68603807894136</v>
      </c>
    </row>
    <row r="1176" spans="1:28" x14ac:dyDescent="0.55000000000000004">
      <c r="A1176" s="4">
        <v>28.605031732647081</v>
      </c>
      <c r="B1176" s="4">
        <v>34.52313565046105</v>
      </c>
      <c r="C1176" s="4">
        <v>3</v>
      </c>
      <c r="D1176" s="4">
        <v>5</v>
      </c>
      <c r="E1176" s="4">
        <v>1133227033358.0542</v>
      </c>
      <c r="F1176" s="4">
        <v>226276867398.27759</v>
      </c>
      <c r="G1176" s="4">
        <v>-4.4381535923935873</v>
      </c>
      <c r="H1176" s="4">
        <v>-9.0528341706951387</v>
      </c>
      <c r="I1176" s="4">
        <v>-8.1071387383134716</v>
      </c>
      <c r="J1176" s="4">
        <v>921719728</v>
      </c>
      <c r="K1176" s="4">
        <v>909145412</v>
      </c>
      <c r="L1176" s="4">
        <v>90579667900</v>
      </c>
      <c r="M1176" s="4">
        <v>89318723300</v>
      </c>
      <c r="N1176" s="4">
        <v>1650</v>
      </c>
      <c r="O1176" s="4">
        <f t="shared" si="180"/>
        <v>91501387628</v>
      </c>
      <c r="P1176" s="4">
        <f t="shared" si="186"/>
        <v>1273518916</v>
      </c>
      <c r="Q1176" s="4">
        <f t="shared" si="187"/>
        <v>909145412</v>
      </c>
      <c r="R1176" s="4">
        <f t="shared" si="181"/>
        <v>2.3853893198578016</v>
      </c>
      <c r="S1176" s="4">
        <f t="shared" si="182"/>
        <v>9.5554636239954555E-2</v>
      </c>
      <c r="T1176" s="4">
        <f t="shared" si="183"/>
        <v>17267.607987712483</v>
      </c>
      <c r="U1176" s="4">
        <f t="shared" si="184"/>
        <v>1.3918028447584934</v>
      </c>
      <c r="V1176" s="4">
        <f t="shared" si="185"/>
        <v>0.99358647509930842</v>
      </c>
      <c r="X1176">
        <v>1133227033358.0542</v>
      </c>
      <c r="Y1176">
        <v>226276867398.27759</v>
      </c>
      <c r="AA1176">
        <f t="shared" si="188"/>
        <v>12.0543169261539</v>
      </c>
      <c r="AB1176">
        <f t="shared" si="189"/>
        <v>11.354640157689641</v>
      </c>
    </row>
    <row r="1177" spans="1:28" x14ac:dyDescent="0.55000000000000004">
      <c r="A1177" s="4">
        <v>37.662662721707548</v>
      </c>
      <c r="B1177" s="4">
        <v>41.7291252353982</v>
      </c>
      <c r="C1177" s="4">
        <v>3</v>
      </c>
      <c r="D1177" s="4">
        <v>3</v>
      </c>
      <c r="E1177" s="4">
        <v>130565081592.5114</v>
      </c>
      <c r="F1177" s="4">
        <v>26068206857.237801</v>
      </c>
      <c r="G1177" s="4">
        <v>-5.3179513037097408</v>
      </c>
      <c r="H1177" s="4">
        <v>-8.7485811533807407</v>
      </c>
      <c r="I1177" s="4">
        <v>-8.80097168155371</v>
      </c>
      <c r="J1177" s="4">
        <v>1247951922</v>
      </c>
      <c r="K1177" s="4">
        <v>1242538043</v>
      </c>
      <c r="L1177" s="4">
        <v>90746510200</v>
      </c>
      <c r="M1177" s="4">
        <v>90335440300</v>
      </c>
      <c r="N1177" s="4">
        <v>3990</v>
      </c>
      <c r="O1177" s="4">
        <f t="shared" si="180"/>
        <v>91994462122</v>
      </c>
      <c r="P1177" s="4">
        <f t="shared" si="186"/>
        <v>416483779</v>
      </c>
      <c r="Q1177" s="4">
        <f t="shared" si="187"/>
        <v>1242538043</v>
      </c>
      <c r="R1177" s="4">
        <f t="shared" si="181"/>
        <v>1.8033931431653576</v>
      </c>
      <c r="S1177" s="4">
        <f t="shared" si="182"/>
        <v>7.8084000615632074E-2</v>
      </c>
      <c r="T1177" s="4">
        <f t="shared" si="183"/>
        <v>51098.816256107908</v>
      </c>
      <c r="U1177" s="4">
        <f t="shared" si="184"/>
        <v>0.45272701137996008</v>
      </c>
      <c r="V1177" s="4">
        <f t="shared" si="185"/>
        <v>1.3506661317853974</v>
      </c>
      <c r="X1177">
        <v>130565081592.5114</v>
      </c>
      <c r="Y1177">
        <v>26068206857.237801</v>
      </c>
      <c r="AA1177">
        <f t="shared" si="188"/>
        <v>11.115827044478413</v>
      </c>
      <c r="AB1177">
        <f t="shared" si="189"/>
        <v>10.416111158564181</v>
      </c>
    </row>
    <row r="1178" spans="1:28" x14ac:dyDescent="0.55000000000000004">
      <c r="A1178" s="4">
        <v>70.035785790828328</v>
      </c>
      <c r="B1178" s="4">
        <v>36.775444092641912</v>
      </c>
      <c r="C1178" s="4">
        <v>3</v>
      </c>
      <c r="D1178" s="4">
        <v>4</v>
      </c>
      <c r="E1178" s="4">
        <v>492165993490.21057</v>
      </c>
      <c r="F1178" s="4">
        <v>98245791264.907516</v>
      </c>
      <c r="G1178" s="4">
        <v>-3.7760510365722801</v>
      </c>
      <c r="H1178" s="4">
        <v>-9.4732546078190207</v>
      </c>
      <c r="I1178" s="4">
        <v>-7.7291689513486883</v>
      </c>
      <c r="J1178" s="4">
        <v>1096308450</v>
      </c>
      <c r="K1178" s="4">
        <v>1056808062</v>
      </c>
      <c r="L1178" s="4">
        <v>90217965800</v>
      </c>
      <c r="M1178" s="4">
        <v>86997252300</v>
      </c>
      <c r="N1178" s="4">
        <v>28873</v>
      </c>
      <c r="O1178" s="4">
        <f t="shared" si="180"/>
        <v>91314274250</v>
      </c>
      <c r="P1178" s="4">
        <f t="shared" si="186"/>
        <v>3260213888</v>
      </c>
      <c r="Q1178" s="4">
        <f t="shared" si="187"/>
        <v>1056808062</v>
      </c>
      <c r="R1178" s="4">
        <f t="shared" si="181"/>
        <v>4.727652916761806</v>
      </c>
      <c r="S1178" s="4">
        <f t="shared" si="182"/>
        <v>4.5445489951747173E-2</v>
      </c>
      <c r="T1178" s="4">
        <f t="shared" si="183"/>
        <v>635332.57162936509</v>
      </c>
      <c r="U1178" s="4">
        <f t="shared" si="184"/>
        <v>3.5703222905481287</v>
      </c>
      <c r="V1178" s="4">
        <f t="shared" si="185"/>
        <v>1.1573306262136775</v>
      </c>
      <c r="X1178">
        <v>492165993490.21057</v>
      </c>
      <c r="Y1178">
        <v>98245791264.907516</v>
      </c>
      <c r="AA1178">
        <f t="shared" si="188"/>
        <v>11.692111602561075</v>
      </c>
      <c r="AB1178">
        <f t="shared" si="189"/>
        <v>10.992313954776961</v>
      </c>
    </row>
    <row r="1179" spans="1:28" x14ac:dyDescent="0.55000000000000004">
      <c r="A1179" s="4">
        <v>66.663890252942082</v>
      </c>
      <c r="B1179" s="4">
        <v>11.935090846473299</v>
      </c>
      <c r="C1179" s="4">
        <v>7</v>
      </c>
      <c r="D1179" s="4">
        <v>3</v>
      </c>
      <c r="E1179" s="4">
        <v>176220356550.92908</v>
      </c>
      <c r="F1179" s="4">
        <v>82094042462.798248</v>
      </c>
      <c r="G1179" s="4">
        <v>-4.6677447941403409</v>
      </c>
      <c r="H1179" s="4">
        <v>-10.096716427595119</v>
      </c>
      <c r="I1179" s="4">
        <v>-7.7745974791203789</v>
      </c>
      <c r="J1179" s="4">
        <v>252639522</v>
      </c>
      <c r="K1179" s="4">
        <v>249463774</v>
      </c>
      <c r="L1179" s="4">
        <v>90490666100</v>
      </c>
      <c r="M1179" s="4">
        <v>89363341300</v>
      </c>
      <c r="N1179" s="4">
        <v>88402</v>
      </c>
      <c r="O1179" s="4">
        <f t="shared" si="180"/>
        <v>90743305622</v>
      </c>
      <c r="P1179" s="4">
        <f t="shared" si="186"/>
        <v>1130500548</v>
      </c>
      <c r="Q1179" s="4">
        <f t="shared" si="187"/>
        <v>249463774</v>
      </c>
      <c r="R1179" s="4">
        <f t="shared" si="181"/>
        <v>1.5207340227921324</v>
      </c>
      <c r="S1179" s="4">
        <f t="shared" si="182"/>
        <v>4.7526134630521445E-2</v>
      </c>
      <c r="T1179" s="4">
        <f t="shared" si="183"/>
        <v>1860071.3204904303</v>
      </c>
      <c r="U1179" s="4">
        <f t="shared" si="184"/>
        <v>1.245822532308013</v>
      </c>
      <c r="V1179" s="4">
        <f t="shared" si="185"/>
        <v>0.2749114904841195</v>
      </c>
      <c r="X1179">
        <v>176220356550.92908</v>
      </c>
      <c r="Y1179">
        <v>82094042462.798248</v>
      </c>
      <c r="AA1179">
        <f t="shared" si="188"/>
        <v>11.24605607562591</v>
      </c>
      <c r="AB1179">
        <f t="shared" si="189"/>
        <v>10.914311641657676</v>
      </c>
    </row>
    <row r="1180" spans="1:28" x14ac:dyDescent="0.55000000000000004">
      <c r="A1180" s="4">
        <v>45.742317847705507</v>
      </c>
      <c r="B1180" s="4">
        <v>11.425744814741339</v>
      </c>
      <c r="C1180" s="4">
        <v>1</v>
      </c>
      <c r="D1180" s="4">
        <v>2</v>
      </c>
      <c r="E1180" s="4">
        <v>83627101010.204102</v>
      </c>
      <c r="F1180" s="4">
        <v>5566477637.1615038</v>
      </c>
      <c r="G1180" s="4">
        <v>-4.1870029945115261</v>
      </c>
      <c r="H1180" s="4">
        <v>-10.044815658224641</v>
      </c>
      <c r="I1180" s="4">
        <v>-8.0153768981771893</v>
      </c>
      <c r="J1180" s="4">
        <v>226559024</v>
      </c>
      <c r="K1180" s="4">
        <v>226415803</v>
      </c>
      <c r="L1180" s="4">
        <v>90676644400</v>
      </c>
      <c r="M1180" s="4">
        <v>90619336200</v>
      </c>
      <c r="N1180" s="4">
        <v>620749</v>
      </c>
      <c r="O1180" s="4">
        <f t="shared" si="180"/>
        <v>90903203424</v>
      </c>
      <c r="P1180" s="4">
        <f t="shared" si="186"/>
        <v>57451421</v>
      </c>
      <c r="Q1180" s="4">
        <f t="shared" si="187"/>
        <v>226415803</v>
      </c>
      <c r="R1180" s="4">
        <f t="shared" si="181"/>
        <v>0.31227417000472196</v>
      </c>
      <c r="S1180" s="4">
        <f t="shared" si="182"/>
        <v>6.6535203101884821E-2</v>
      </c>
      <c r="T1180" s="4">
        <f t="shared" si="183"/>
        <v>9329632.6013982706</v>
      </c>
      <c r="U1180" s="4">
        <f t="shared" si="184"/>
        <v>6.3200656122127205E-2</v>
      </c>
      <c r="V1180" s="4">
        <f t="shared" si="185"/>
        <v>0.24907351388259477</v>
      </c>
      <c r="X1180">
        <v>83627101010.204102</v>
      </c>
      <c r="Y1180">
        <v>5566477637.1615038</v>
      </c>
      <c r="AA1180">
        <f t="shared" si="188"/>
        <v>10.922347041934934</v>
      </c>
      <c r="AB1180">
        <f t="shared" si="189"/>
        <v>9.7455804686677592</v>
      </c>
    </row>
    <row r="1181" spans="1:28" x14ac:dyDescent="0.55000000000000004">
      <c r="A1181" s="4">
        <v>36.982804826263383</v>
      </c>
      <c r="B1181" s="4">
        <v>46.489973201322584</v>
      </c>
      <c r="C1181" s="4">
        <v>9</v>
      </c>
      <c r="D1181" s="4">
        <v>4</v>
      </c>
      <c r="E1181" s="4">
        <v>1080202016312.8237</v>
      </c>
      <c r="F1181" s="4">
        <v>647000047993.84619</v>
      </c>
      <c r="G1181" s="4">
        <v>-4.4988407338884393</v>
      </c>
      <c r="H1181" s="4">
        <v>-9.2483899877552229</v>
      </c>
      <c r="I1181" s="4">
        <v>-8.32052250082263</v>
      </c>
      <c r="J1181" s="4">
        <v>1513149200</v>
      </c>
      <c r="K1181" s="4">
        <v>1455048113</v>
      </c>
      <c r="L1181" s="4">
        <v>90741129400</v>
      </c>
      <c r="M1181" s="4">
        <v>87273060000</v>
      </c>
      <c r="N1181" s="4">
        <v>4459</v>
      </c>
      <c r="O1181" s="4">
        <f t="shared" si="180"/>
        <v>92254278600</v>
      </c>
      <c r="P1181" s="4">
        <f t="shared" si="186"/>
        <v>3526170487</v>
      </c>
      <c r="Q1181" s="4">
        <f t="shared" si="187"/>
        <v>1455048113</v>
      </c>
      <c r="R1181" s="4">
        <f t="shared" si="181"/>
        <v>5.3994445304783945</v>
      </c>
      <c r="S1181" s="4">
        <f t="shared" si="182"/>
        <v>7.9209261216491134E-2</v>
      </c>
      <c r="T1181" s="4">
        <f t="shared" si="183"/>
        <v>56293.922345934589</v>
      </c>
      <c r="U1181" s="4">
        <f t="shared" si="184"/>
        <v>3.822229755097776</v>
      </c>
      <c r="V1181" s="4">
        <f t="shared" si="185"/>
        <v>1.5772147753806185</v>
      </c>
      <c r="X1181">
        <v>1080202016312.8237</v>
      </c>
      <c r="Y1181">
        <v>647000047993.84619</v>
      </c>
      <c r="AA1181">
        <f t="shared" si="188"/>
        <v>12.033504983603123</v>
      </c>
      <c r="AB1181">
        <f t="shared" si="189"/>
        <v>11.810904312884253</v>
      </c>
    </row>
    <row r="1182" spans="1:28" x14ac:dyDescent="0.55000000000000004">
      <c r="A1182" s="4">
        <v>72.74051458462111</v>
      </c>
      <c r="B1182" s="4">
        <v>20.893055227479778</v>
      </c>
      <c r="C1182" s="4">
        <v>9</v>
      </c>
      <c r="D1182" s="4">
        <v>3</v>
      </c>
      <c r="E1182" s="4">
        <v>933652184787.98779</v>
      </c>
      <c r="F1182" s="4">
        <v>559187135572.05627</v>
      </c>
      <c r="G1182" s="4">
        <v>-3.5596679137189189</v>
      </c>
      <c r="H1182" s="4">
        <v>-9.2234553788472642</v>
      </c>
      <c r="I1182" s="4">
        <v>-7.3830324652831782</v>
      </c>
      <c r="J1182" s="4">
        <v>504633122</v>
      </c>
      <c r="K1182" s="4">
        <v>449271477</v>
      </c>
      <c r="L1182" s="4">
        <v>90287116100</v>
      </c>
      <c r="M1182" s="4">
        <v>80482729400</v>
      </c>
      <c r="N1182" s="4">
        <v>15464</v>
      </c>
      <c r="O1182" s="4">
        <f t="shared" si="180"/>
        <v>90791749222</v>
      </c>
      <c r="P1182" s="4">
        <f t="shared" si="186"/>
        <v>9859748345</v>
      </c>
      <c r="Q1182" s="4">
        <f t="shared" si="187"/>
        <v>449271477</v>
      </c>
      <c r="R1182" s="4">
        <f t="shared" si="181"/>
        <v>11.354577822697124</v>
      </c>
      <c r="S1182" s="4">
        <f t="shared" si="182"/>
        <v>4.3918385709579261E-2</v>
      </c>
      <c r="T1182" s="4">
        <f t="shared" si="183"/>
        <v>352107.6594722622</v>
      </c>
      <c r="U1182" s="4">
        <f t="shared" si="184"/>
        <v>10.859740482465401</v>
      </c>
      <c r="V1182" s="4">
        <f t="shared" si="185"/>
        <v>0.49483734023172199</v>
      </c>
      <c r="X1182">
        <v>933652184787.98779</v>
      </c>
      <c r="Y1182">
        <v>559187135572.05627</v>
      </c>
      <c r="AA1182">
        <f t="shared" si="188"/>
        <v>11.970185117814607</v>
      </c>
      <c r="AB1182">
        <f t="shared" si="189"/>
        <v>11.747557171653337</v>
      </c>
    </row>
    <row r="1183" spans="1:28" x14ac:dyDescent="0.55000000000000004">
      <c r="A1183" s="4">
        <v>46.101739350179187</v>
      </c>
      <c r="B1183" s="4">
        <v>14.303425632993941</v>
      </c>
      <c r="C1183" s="4">
        <v>7</v>
      </c>
      <c r="D1183" s="4">
        <v>2</v>
      </c>
      <c r="E1183" s="4">
        <v>134432906616.38965</v>
      </c>
      <c r="F1183" s="4">
        <v>62620152273.129837</v>
      </c>
      <c r="G1183" s="4">
        <v>-5.4259243781296416</v>
      </c>
      <c r="H1183" s="4">
        <v>-8.686949180161351</v>
      </c>
      <c r="I1183" s="4">
        <v>-7.917226284867267</v>
      </c>
      <c r="J1183" s="4">
        <v>293231541</v>
      </c>
      <c r="K1183" s="4">
        <v>290735254</v>
      </c>
      <c r="L1183" s="4">
        <v>90652078000</v>
      </c>
      <c r="M1183" s="4">
        <v>89875876300</v>
      </c>
      <c r="N1183" s="4">
        <v>1872</v>
      </c>
      <c r="O1183" s="4">
        <f t="shared" si="180"/>
        <v>90945309541</v>
      </c>
      <c r="P1183" s="4">
        <f t="shared" si="186"/>
        <v>778697987</v>
      </c>
      <c r="Q1183" s="4">
        <f t="shared" si="187"/>
        <v>290735254</v>
      </c>
      <c r="R1183" s="4">
        <f t="shared" si="181"/>
        <v>1.175908077500003</v>
      </c>
      <c r="S1183" s="4">
        <f t="shared" si="182"/>
        <v>6.6090644016071162E-2</v>
      </c>
      <c r="T1183" s="4">
        <f t="shared" si="183"/>
        <v>28324.735336892594</v>
      </c>
      <c r="U1183" s="4">
        <f t="shared" si="184"/>
        <v>0.85622666075917531</v>
      </c>
      <c r="V1183" s="4">
        <f t="shared" si="185"/>
        <v>0.31968141674082773</v>
      </c>
      <c r="X1183">
        <v>134432906616.38965</v>
      </c>
      <c r="Y1183">
        <v>62620152273.129837</v>
      </c>
      <c r="AA1183">
        <f t="shared" si="188"/>
        <v>11.128505588752562</v>
      </c>
      <c r="AB1183">
        <f t="shared" si="189"/>
        <v>10.79671411935403</v>
      </c>
    </row>
    <row r="1184" spans="1:28" x14ac:dyDescent="0.55000000000000004">
      <c r="A1184" s="4">
        <v>37.676887824317888</v>
      </c>
      <c r="B1184" s="4">
        <v>30.531636347278702</v>
      </c>
      <c r="C1184" s="4">
        <v>5</v>
      </c>
      <c r="D1184" s="4">
        <v>2</v>
      </c>
      <c r="E1184" s="4">
        <v>58617353993.575653</v>
      </c>
      <c r="F1184" s="4">
        <v>19499669553.383923</v>
      </c>
      <c r="G1184" s="4">
        <v>-4.8067774987458796</v>
      </c>
      <c r="H1184" s="4">
        <v>-8.7171539014754682</v>
      </c>
      <c r="I1184" s="4">
        <v>-7.3416692885702712</v>
      </c>
      <c r="J1184" s="4">
        <v>765208603</v>
      </c>
      <c r="K1184" s="4">
        <v>763129062</v>
      </c>
      <c r="L1184" s="4">
        <v>90619293600</v>
      </c>
      <c r="M1184" s="4">
        <v>90353232700</v>
      </c>
      <c r="N1184" s="4">
        <v>2568</v>
      </c>
      <c r="O1184" s="4">
        <f t="shared" si="180"/>
        <v>91384502203</v>
      </c>
      <c r="P1184" s="4">
        <f t="shared" si="186"/>
        <v>268140441</v>
      </c>
      <c r="Q1184" s="4">
        <f t="shared" si="187"/>
        <v>763129062</v>
      </c>
      <c r="R1184" s="4">
        <f t="shared" si="181"/>
        <v>1.1284949615517468</v>
      </c>
      <c r="S1184" s="4">
        <f t="shared" si="182"/>
        <v>7.806073910849684E-2</v>
      </c>
      <c r="T1184" s="4">
        <f t="shared" si="183"/>
        <v>32897.459456933015</v>
      </c>
      <c r="U1184" s="4">
        <f t="shared" si="184"/>
        <v>0.29342003790134713</v>
      </c>
      <c r="V1184" s="4">
        <f t="shared" si="185"/>
        <v>0.83507492365039959</v>
      </c>
      <c r="X1184">
        <v>58617353993.575653</v>
      </c>
      <c r="Y1184">
        <v>19499669553.383923</v>
      </c>
      <c r="AA1184">
        <f t="shared" si="188"/>
        <v>10.768026210350708</v>
      </c>
      <c r="AB1184">
        <f t="shared" si="189"/>
        <v>10.29002725175442</v>
      </c>
    </row>
    <row r="1185" spans="1:28" x14ac:dyDescent="0.55000000000000004">
      <c r="A1185" s="4">
        <v>48.23545177215307</v>
      </c>
      <c r="B1185" s="4">
        <v>14.737222803531729</v>
      </c>
      <c r="C1185" s="4">
        <v>8</v>
      </c>
      <c r="D1185" s="4">
        <v>4</v>
      </c>
      <c r="E1185" s="4">
        <v>176293336843.80286</v>
      </c>
      <c r="F1185" s="4">
        <v>93855273953.08902</v>
      </c>
      <c r="G1185" s="4">
        <v>-4.8652121556870966</v>
      </c>
      <c r="H1185" s="4">
        <v>-9.1709282642927779</v>
      </c>
      <c r="I1185" s="4">
        <v>-7.994809022642297</v>
      </c>
      <c r="J1185" s="4">
        <v>304812873</v>
      </c>
      <c r="K1185" s="4">
        <v>302930856</v>
      </c>
      <c r="L1185" s="4">
        <v>90649158000</v>
      </c>
      <c r="M1185" s="4">
        <v>90084295800</v>
      </c>
      <c r="N1185" s="4">
        <v>2246</v>
      </c>
      <c r="O1185" s="4">
        <f t="shared" si="180"/>
        <v>90953970873</v>
      </c>
      <c r="P1185" s="4">
        <f t="shared" si="186"/>
        <v>566744217</v>
      </c>
      <c r="Q1185" s="4">
        <f t="shared" si="187"/>
        <v>302930856</v>
      </c>
      <c r="R1185" s="4">
        <f t="shared" si="181"/>
        <v>0.95617053840819832</v>
      </c>
      <c r="S1185" s="4">
        <f t="shared" si="182"/>
        <v>6.3556817955566156E-2</v>
      </c>
      <c r="T1185" s="4">
        <f t="shared" si="183"/>
        <v>35338.458913569644</v>
      </c>
      <c r="U1185" s="4">
        <f t="shared" si="184"/>
        <v>0.62311102149828179</v>
      </c>
      <c r="V1185" s="4">
        <f t="shared" si="185"/>
        <v>0.33305951690991653</v>
      </c>
      <c r="X1185">
        <v>176293336843.80286</v>
      </c>
      <c r="Y1185">
        <v>93855273953.08902</v>
      </c>
      <c r="AA1185">
        <f t="shared" si="188"/>
        <v>11.246235898081204</v>
      </c>
      <c r="AB1185">
        <f t="shared" si="189"/>
        <v>10.972458681692265</v>
      </c>
    </row>
    <row r="1186" spans="1:28" x14ac:dyDescent="0.55000000000000004">
      <c r="A1186" s="4">
        <v>43.674217804439557</v>
      </c>
      <c r="B1186" s="4">
        <v>14.29062913253005</v>
      </c>
      <c r="C1186" s="4">
        <v>7</v>
      </c>
      <c r="D1186" s="4">
        <v>1</v>
      </c>
      <c r="E1186" s="4">
        <v>116947291691.64552</v>
      </c>
      <c r="F1186" s="4">
        <v>54462992073.081459</v>
      </c>
      <c r="G1186" s="4">
        <v>-4.675241548726663</v>
      </c>
      <c r="H1186" s="4">
        <v>-9.7116730967080223</v>
      </c>
      <c r="I1186" s="4">
        <v>-7.3895252478881828</v>
      </c>
      <c r="J1186" s="4">
        <v>291873524</v>
      </c>
      <c r="K1186" s="4">
        <v>289577938</v>
      </c>
      <c r="L1186" s="4">
        <v>90646399600</v>
      </c>
      <c r="M1186" s="4">
        <v>89932894600</v>
      </c>
      <c r="N1186" s="4">
        <v>2358</v>
      </c>
      <c r="O1186" s="4">
        <f t="shared" si="180"/>
        <v>90938273124</v>
      </c>
      <c r="P1186" s="4">
        <f t="shared" si="186"/>
        <v>715800586</v>
      </c>
      <c r="Q1186" s="4">
        <f t="shared" si="187"/>
        <v>289577938</v>
      </c>
      <c r="R1186" s="4">
        <f t="shared" si="181"/>
        <v>1.1055614863382153</v>
      </c>
      <c r="S1186" s="4">
        <f t="shared" si="182"/>
        <v>6.9198636345619E-2</v>
      </c>
      <c r="T1186" s="4">
        <f t="shared" si="183"/>
        <v>34075.816006297442</v>
      </c>
      <c r="U1186" s="4">
        <f t="shared" si="184"/>
        <v>0.78712797308561311</v>
      </c>
      <c r="V1186" s="4">
        <f t="shared" si="185"/>
        <v>0.31843351325260205</v>
      </c>
      <c r="X1186">
        <v>116947291691.64552</v>
      </c>
      <c r="Y1186">
        <v>54462992073.081459</v>
      </c>
      <c r="AA1186">
        <f t="shared" si="188"/>
        <v>11.067990168710431</v>
      </c>
      <c r="AB1186">
        <f t="shared" si="189"/>
        <v>10.736101496811767</v>
      </c>
    </row>
    <row r="1187" spans="1:28" x14ac:dyDescent="0.55000000000000004">
      <c r="A1187" s="4">
        <v>56.536789759320413</v>
      </c>
      <c r="B1187" s="4">
        <v>20.061844548511338</v>
      </c>
      <c r="C1187" s="4">
        <v>5</v>
      </c>
      <c r="D1187" s="4">
        <v>4</v>
      </c>
      <c r="E1187" s="4">
        <v>4790752477240.6836</v>
      </c>
      <c r="F1187" s="4">
        <v>1594356676407.0374</v>
      </c>
      <c r="G1187" s="4">
        <v>-4.4205946195173409</v>
      </c>
      <c r="H1187" s="4">
        <v>-10.04193574044824</v>
      </c>
      <c r="I1187" s="4">
        <v>-8.8771578201733057</v>
      </c>
      <c r="J1187" s="4">
        <v>451468504</v>
      </c>
      <c r="K1187" s="4">
        <v>378019290</v>
      </c>
      <c r="L1187" s="4">
        <v>90576981600</v>
      </c>
      <c r="M1187" s="4">
        <v>75977436600</v>
      </c>
      <c r="N1187" s="4">
        <v>5627</v>
      </c>
      <c r="O1187" s="4">
        <f t="shared" si="180"/>
        <v>91028450104</v>
      </c>
      <c r="P1187" s="4">
        <f t="shared" si="186"/>
        <v>14672994214</v>
      </c>
      <c r="Q1187" s="4">
        <f t="shared" si="187"/>
        <v>378019290</v>
      </c>
      <c r="R1187" s="4">
        <f t="shared" si="181"/>
        <v>16.534405987143817</v>
      </c>
      <c r="S1187" s="4">
        <f t="shared" si="182"/>
        <v>5.519856625640554E-2</v>
      </c>
      <c r="T1187" s="4">
        <f t="shared" si="183"/>
        <v>101941.05357486549</v>
      </c>
      <c r="U1187" s="4">
        <f t="shared" si="184"/>
        <v>16.119130005219361</v>
      </c>
      <c r="V1187" s="4">
        <f t="shared" si="185"/>
        <v>0.41527598192445653</v>
      </c>
      <c r="X1187">
        <v>4790752477240.6836</v>
      </c>
      <c r="Y1187">
        <v>1594356676407.0374</v>
      </c>
      <c r="AA1187">
        <f t="shared" si="188"/>
        <v>12.680403732839881</v>
      </c>
      <c r="AB1187">
        <f t="shared" si="189"/>
        <v>12.202585484730946</v>
      </c>
    </row>
    <row r="1188" spans="1:28" x14ac:dyDescent="0.55000000000000004">
      <c r="A1188" s="4">
        <v>61.427284169433378</v>
      </c>
      <c r="B1188" s="4">
        <v>23.715070736176749</v>
      </c>
      <c r="C1188" s="4">
        <v>6</v>
      </c>
      <c r="D1188" s="4">
        <v>3</v>
      </c>
      <c r="E1188" s="4">
        <v>1540584339028.0742</v>
      </c>
      <c r="F1188" s="4">
        <v>615158676757.31519</v>
      </c>
      <c r="G1188" s="4">
        <v>-3.933692995648137</v>
      </c>
      <c r="H1188" s="4">
        <v>-8.7028658548350624</v>
      </c>
      <c r="I1188" s="4">
        <v>-7.2958827323914033</v>
      </c>
      <c r="J1188" s="4">
        <v>567897779</v>
      </c>
      <c r="K1188" s="4">
        <v>502949083</v>
      </c>
      <c r="L1188" s="4">
        <v>90505604500</v>
      </c>
      <c r="M1188" s="4">
        <v>80254808300</v>
      </c>
      <c r="N1188" s="4">
        <v>8586</v>
      </c>
      <c r="O1188" s="4">
        <f t="shared" si="180"/>
        <v>91073502279</v>
      </c>
      <c r="P1188" s="4">
        <f t="shared" si="186"/>
        <v>10315744896</v>
      </c>
      <c r="Q1188" s="4">
        <f t="shared" si="187"/>
        <v>502949083</v>
      </c>
      <c r="R1188" s="4">
        <f t="shared" si="181"/>
        <v>11.879079763351328</v>
      </c>
      <c r="S1188" s="4">
        <f t="shared" si="182"/>
        <v>5.1199642594006729E-2</v>
      </c>
      <c r="T1188" s="4">
        <f t="shared" si="183"/>
        <v>167696.4831196898</v>
      </c>
      <c r="U1188" s="4">
        <f t="shared" si="184"/>
        <v>11.326834521415604</v>
      </c>
      <c r="V1188" s="4">
        <f t="shared" si="185"/>
        <v>0.55224524193572322</v>
      </c>
      <c r="X1188">
        <v>1540584339028.0742</v>
      </c>
      <c r="Y1188">
        <v>615158676757.31519</v>
      </c>
      <c r="AA1188">
        <f t="shared" si="188"/>
        <v>12.187685478681448</v>
      </c>
      <c r="AB1188">
        <f t="shared" si="189"/>
        <v>11.788987154070627</v>
      </c>
    </row>
    <row r="1189" spans="1:28" x14ac:dyDescent="0.55000000000000004">
      <c r="A1189" s="4">
        <v>26.503108386498859</v>
      </c>
      <c r="B1189" s="4">
        <v>23.749989696188401</v>
      </c>
      <c r="C1189" s="4">
        <v>10</v>
      </c>
      <c r="D1189" s="4">
        <v>3</v>
      </c>
      <c r="E1189" s="4">
        <v>643453981471.05334</v>
      </c>
      <c r="F1189" s="4">
        <v>428204290708.28625</v>
      </c>
      <c r="G1189" s="4">
        <v>-3.995489172158031</v>
      </c>
      <c r="H1189" s="4">
        <v>-10.12441762149901</v>
      </c>
      <c r="I1189" s="4">
        <v>-7.1330450714486968</v>
      </c>
      <c r="J1189" s="4">
        <v>545555801</v>
      </c>
      <c r="K1189" s="4">
        <v>541850151</v>
      </c>
      <c r="L1189" s="4">
        <v>90423245100</v>
      </c>
      <c r="M1189" s="4">
        <v>89792230600</v>
      </c>
      <c r="N1189" s="4">
        <v>1546</v>
      </c>
      <c r="O1189" s="4">
        <f t="shared" si="180"/>
        <v>90968800901</v>
      </c>
      <c r="P1189" s="4">
        <f t="shared" si="186"/>
        <v>634720150</v>
      </c>
      <c r="Q1189" s="4">
        <f t="shared" si="187"/>
        <v>541850151</v>
      </c>
      <c r="R1189" s="4">
        <f t="shared" si="181"/>
        <v>1.2933778277240831</v>
      </c>
      <c r="S1189" s="4">
        <f t="shared" si="182"/>
        <v>0.10049989453624553</v>
      </c>
      <c r="T1189" s="4">
        <f t="shared" si="183"/>
        <v>15383.100719995597</v>
      </c>
      <c r="U1189" s="4">
        <f t="shared" si="184"/>
        <v>0.69773388646812717</v>
      </c>
      <c r="V1189" s="4">
        <f t="shared" si="185"/>
        <v>0.59564394125595599</v>
      </c>
      <c r="X1189">
        <v>643453981471.05334</v>
      </c>
      <c r="Y1189">
        <v>428204290708.28625</v>
      </c>
      <c r="AA1189">
        <f t="shared" si="188"/>
        <v>11.808517492486972</v>
      </c>
      <c r="AB1189">
        <f t="shared" si="189"/>
        <v>11.631651014713665</v>
      </c>
    </row>
    <row r="1190" spans="1:28" x14ac:dyDescent="0.55000000000000004">
      <c r="A1190" s="4">
        <v>35.501244724597591</v>
      </c>
      <c r="B1190" s="4">
        <v>30.667070353009002</v>
      </c>
      <c r="C1190" s="4">
        <v>7</v>
      </c>
      <c r="D1190" s="4">
        <v>2</v>
      </c>
      <c r="E1190" s="4">
        <v>2169190624070.4011</v>
      </c>
      <c r="F1190" s="4">
        <v>1010430039843.9313</v>
      </c>
      <c r="G1190" s="4">
        <v>-4.9256666612858009</v>
      </c>
      <c r="H1190" s="4">
        <v>-8.9359647932329089</v>
      </c>
      <c r="I1190" s="4">
        <v>-7.111124847762035</v>
      </c>
      <c r="J1190" s="4">
        <v>769814817</v>
      </c>
      <c r="K1190" s="4">
        <v>689928606</v>
      </c>
      <c r="L1190" s="4">
        <v>90609590700</v>
      </c>
      <c r="M1190" s="4">
        <v>81280697500</v>
      </c>
      <c r="N1190" s="4">
        <v>2082</v>
      </c>
      <c r="O1190" s="4">
        <f t="shared" si="180"/>
        <v>91379405517</v>
      </c>
      <c r="P1190" s="4">
        <f t="shared" si="186"/>
        <v>9408779411</v>
      </c>
      <c r="Q1190" s="4">
        <f t="shared" si="187"/>
        <v>689928606</v>
      </c>
      <c r="R1190" s="4">
        <f t="shared" si="181"/>
        <v>11.051404810377388</v>
      </c>
      <c r="S1190" s="4">
        <f t="shared" si="182"/>
        <v>8.1756067565819518E-2</v>
      </c>
      <c r="T1190" s="4">
        <f t="shared" si="183"/>
        <v>25465.999796575834</v>
      </c>
      <c r="U1190" s="4">
        <f t="shared" si="184"/>
        <v>10.296389386391459</v>
      </c>
      <c r="V1190" s="4">
        <f t="shared" si="185"/>
        <v>0.75501542398593013</v>
      </c>
      <c r="X1190">
        <v>2169190624070.4011</v>
      </c>
      <c r="Y1190">
        <v>1010430039843.9313</v>
      </c>
      <c r="AA1190">
        <f t="shared" si="188"/>
        <v>12.336297718609034</v>
      </c>
      <c r="AB1190">
        <f t="shared" si="189"/>
        <v>12.004506249210502</v>
      </c>
    </row>
    <row r="1191" spans="1:28" x14ac:dyDescent="0.55000000000000004">
      <c r="A1191" s="4">
        <v>44.143605851165823</v>
      </c>
      <c r="B1191" s="4">
        <v>26.328597167542839</v>
      </c>
      <c r="C1191" s="4">
        <v>1</v>
      </c>
      <c r="D1191" s="4">
        <v>5</v>
      </c>
      <c r="E1191" s="4">
        <v>1880562476154.9927</v>
      </c>
      <c r="F1191" s="4">
        <v>125135795998.22702</v>
      </c>
      <c r="G1191" s="4">
        <v>-4.5817516129513054</v>
      </c>
      <c r="H1191" s="4">
        <v>-10.17666648481373</v>
      </c>
      <c r="I1191" s="4">
        <v>-7.9911838299350242</v>
      </c>
      <c r="J1191" s="4">
        <v>625852201</v>
      </c>
      <c r="K1191" s="4">
        <v>619669634</v>
      </c>
      <c r="L1191" s="4">
        <v>90644070700</v>
      </c>
      <c r="M1191" s="4">
        <v>89755252200</v>
      </c>
      <c r="N1191" s="4">
        <v>10516</v>
      </c>
      <c r="O1191" s="4">
        <f t="shared" si="180"/>
        <v>91269922901</v>
      </c>
      <c r="P1191" s="4">
        <f t="shared" si="186"/>
        <v>895001067</v>
      </c>
      <c r="Q1191" s="4">
        <f t="shared" si="187"/>
        <v>619669634</v>
      </c>
      <c r="R1191" s="4">
        <f t="shared" si="181"/>
        <v>1.6595507620215209</v>
      </c>
      <c r="S1191" s="4">
        <f t="shared" si="182"/>
        <v>6.8577957092902667E-2</v>
      </c>
      <c r="T1191" s="4">
        <f t="shared" si="183"/>
        <v>153343.73384371831</v>
      </c>
      <c r="U1191" s="4">
        <f t="shared" si="184"/>
        <v>0.9806089876626749</v>
      </c>
      <c r="V1191" s="4">
        <f t="shared" si="185"/>
        <v>0.67894177435884584</v>
      </c>
      <c r="X1191">
        <v>1880562476154.9927</v>
      </c>
      <c r="Y1191">
        <v>125135795998.22702</v>
      </c>
      <c r="AA1191">
        <f t="shared" si="188"/>
        <v>12.274287766154403</v>
      </c>
      <c r="AB1191">
        <f t="shared" si="189"/>
        <v>11.097381560538894</v>
      </c>
    </row>
    <row r="1192" spans="1:28" x14ac:dyDescent="0.55000000000000004">
      <c r="A1192" s="4">
        <v>31.203562427789759</v>
      </c>
      <c r="B1192" s="4">
        <v>31.188574636896536</v>
      </c>
      <c r="C1192" s="4">
        <v>5</v>
      </c>
      <c r="D1192" s="4">
        <v>3</v>
      </c>
      <c r="E1192" s="4">
        <v>43432429321.055817</v>
      </c>
      <c r="F1192" s="4">
        <v>14449506045.374443</v>
      </c>
      <c r="G1192" s="4">
        <v>-4.6270240498262192</v>
      </c>
      <c r="H1192" s="4">
        <v>-8.792978214451054</v>
      </c>
      <c r="I1192" s="4">
        <v>-8.2827577881135923</v>
      </c>
      <c r="J1192" s="4">
        <v>790094398</v>
      </c>
      <c r="K1192" s="4">
        <v>789483532</v>
      </c>
      <c r="L1192" s="4">
        <v>90575594500</v>
      </c>
      <c r="M1192" s="4">
        <v>90472339800</v>
      </c>
      <c r="N1192" s="4">
        <v>1639</v>
      </c>
      <c r="O1192" s="4">
        <f t="shared" si="180"/>
        <v>91365688898</v>
      </c>
      <c r="P1192" s="4">
        <f t="shared" si="186"/>
        <v>103865566</v>
      </c>
      <c r="Q1192" s="4">
        <f t="shared" si="187"/>
        <v>789483532</v>
      </c>
      <c r="R1192" s="4">
        <f t="shared" si="181"/>
        <v>0.97777306642686013</v>
      </c>
      <c r="S1192" s="4">
        <f t="shared" si="182"/>
        <v>8.9947885369939085E-2</v>
      </c>
      <c r="T1192" s="4">
        <f t="shared" si="183"/>
        <v>18221.662391051163</v>
      </c>
      <c r="U1192" s="4">
        <f t="shared" si="184"/>
        <v>0.1136811501700105</v>
      </c>
      <c r="V1192" s="4">
        <f t="shared" si="185"/>
        <v>0.86409191625684967</v>
      </c>
      <c r="X1192">
        <v>43432429321.055817</v>
      </c>
      <c r="Y1192">
        <v>14449506045.374443</v>
      </c>
      <c r="AA1192">
        <f t="shared" si="188"/>
        <v>10.63781412158472</v>
      </c>
      <c r="AB1192">
        <f t="shared" si="189"/>
        <v>10.159853001041713</v>
      </c>
    </row>
    <row r="1193" spans="1:28" x14ac:dyDescent="0.55000000000000004">
      <c r="A1193" s="4">
        <v>25.593975323966589</v>
      </c>
      <c r="B1193" s="4">
        <v>32.130362933637656</v>
      </c>
      <c r="C1193" s="4">
        <v>10</v>
      </c>
      <c r="D1193" s="4">
        <v>4</v>
      </c>
      <c r="E1193" s="4">
        <v>433785445793.76099</v>
      </c>
      <c r="F1193" s="4">
        <v>288665747238.16516</v>
      </c>
      <c r="G1193" s="4">
        <v>-3.591640657143564</v>
      </c>
      <c r="H1193" s="4">
        <v>-9.3923988340703506</v>
      </c>
      <c r="I1193" s="4">
        <v>-8.7982395352782223</v>
      </c>
      <c r="J1193" s="4">
        <v>831191603</v>
      </c>
      <c r="K1193" s="4">
        <v>825216469</v>
      </c>
      <c r="L1193" s="4">
        <v>90504221400</v>
      </c>
      <c r="M1193" s="4">
        <v>89815574100</v>
      </c>
      <c r="N1193" s="4">
        <v>1227</v>
      </c>
      <c r="O1193" s="4">
        <f t="shared" si="180"/>
        <v>91335413003</v>
      </c>
      <c r="P1193" s="4">
        <f t="shared" si="186"/>
        <v>694622434</v>
      </c>
      <c r="Q1193" s="4">
        <f t="shared" si="187"/>
        <v>825216469</v>
      </c>
      <c r="R1193" s="4">
        <f t="shared" si="181"/>
        <v>1.6640193031700412</v>
      </c>
      <c r="S1193" s="4">
        <f t="shared" si="182"/>
        <v>0.10276213754910793</v>
      </c>
      <c r="T1193" s="4">
        <f t="shared" si="183"/>
        <v>11940.195379972918</v>
      </c>
      <c r="U1193" s="4">
        <f t="shared" si="184"/>
        <v>0.76051819459904824</v>
      </c>
      <c r="V1193" s="4">
        <f t="shared" si="185"/>
        <v>0.90350110857099308</v>
      </c>
      <c r="X1193">
        <v>433785445793.76099</v>
      </c>
      <c r="Y1193">
        <v>288665747238.16516</v>
      </c>
      <c r="AA1193">
        <f t="shared" si="188"/>
        <v>11.637274976637388</v>
      </c>
      <c r="AB1193">
        <f t="shared" si="189"/>
        <v>11.460395254029692</v>
      </c>
    </row>
    <row r="1194" spans="1:28" x14ac:dyDescent="0.55000000000000004">
      <c r="A1194" s="4">
        <v>70.68586826931616</v>
      </c>
      <c r="B1194" s="4">
        <v>43.03071234835852</v>
      </c>
      <c r="C1194" s="4">
        <v>1</v>
      </c>
      <c r="D1194" s="4">
        <v>4</v>
      </c>
      <c r="E1194" s="4">
        <v>65227458339.744446</v>
      </c>
      <c r="F1194" s="4">
        <v>4342474373.3107805</v>
      </c>
      <c r="G1194" s="4">
        <v>-5.0482894301221517</v>
      </c>
      <c r="H1194" s="4">
        <v>-9.9120980465789241</v>
      </c>
      <c r="I1194" s="4">
        <v>-8.185099928031752</v>
      </c>
      <c r="J1194" s="4">
        <v>1426719847</v>
      </c>
      <c r="K1194" s="4">
        <v>1421740962</v>
      </c>
      <c r="L1194" s="4">
        <v>90182454800</v>
      </c>
      <c r="M1194" s="4">
        <v>89869271200</v>
      </c>
      <c r="N1194" s="4">
        <v>4980577</v>
      </c>
      <c r="O1194" s="4">
        <f t="shared" si="180"/>
        <v>91609174647</v>
      </c>
      <c r="P1194" s="4">
        <f t="shared" si="186"/>
        <v>318162485</v>
      </c>
      <c r="Q1194" s="4">
        <f t="shared" si="187"/>
        <v>1421740962</v>
      </c>
      <c r="R1194" s="4">
        <f t="shared" si="181"/>
        <v>1.8992676811077218</v>
      </c>
      <c r="S1194" s="4">
        <f t="shared" si="182"/>
        <v>4.5067429900163158E-2</v>
      </c>
      <c r="T1194" s="4">
        <f t="shared" si="183"/>
        <v>110513890.20925662</v>
      </c>
      <c r="U1194" s="4">
        <f t="shared" si="184"/>
        <v>0.34730417147188991</v>
      </c>
      <c r="V1194" s="4">
        <f t="shared" si="185"/>
        <v>1.551963509635832</v>
      </c>
      <c r="X1194">
        <v>65227458339.744446</v>
      </c>
      <c r="Y1194">
        <v>4342474373.3107805</v>
      </c>
      <c r="AA1194">
        <f t="shared" si="188"/>
        <v>10.81443045608604</v>
      </c>
      <c r="AB1194">
        <f t="shared" si="189"/>
        <v>9.6377372641801475</v>
      </c>
    </row>
    <row r="1195" spans="1:28" x14ac:dyDescent="0.55000000000000004">
      <c r="A1195" s="4">
        <v>64.382920942722947</v>
      </c>
      <c r="B1195" s="4">
        <v>42.574191934098323</v>
      </c>
      <c r="C1195" s="4">
        <v>7</v>
      </c>
      <c r="D1195" s="4">
        <v>4</v>
      </c>
      <c r="E1195" s="4">
        <v>454024656793.98767</v>
      </c>
      <c r="F1195" s="4">
        <v>211506284142.16614</v>
      </c>
      <c r="G1195" s="4">
        <v>-4.8959137839138984</v>
      </c>
      <c r="H1195" s="4">
        <v>-9.615641798413435</v>
      </c>
      <c r="I1195" s="4">
        <v>-7.4248728956308598</v>
      </c>
      <c r="J1195" s="4">
        <v>1366723281</v>
      </c>
      <c r="K1195" s="4">
        <v>1316364033</v>
      </c>
      <c r="L1195" s="4">
        <v>90393307900</v>
      </c>
      <c r="M1195" s="4">
        <v>87092890700</v>
      </c>
      <c r="N1195" s="4">
        <v>24769</v>
      </c>
      <c r="O1195" s="4">
        <f t="shared" si="180"/>
        <v>91760031181</v>
      </c>
      <c r="P1195" s="4">
        <f t="shared" si="186"/>
        <v>3350776448</v>
      </c>
      <c r="Q1195" s="4">
        <f t="shared" si="187"/>
        <v>1316364033</v>
      </c>
      <c r="R1195" s="4">
        <f t="shared" si="181"/>
        <v>5.0862455264361186</v>
      </c>
      <c r="S1195" s="4">
        <f t="shared" si="182"/>
        <v>4.9055793427551481E-2</v>
      </c>
      <c r="T1195" s="4">
        <f t="shared" si="183"/>
        <v>504914.87894452945</v>
      </c>
      <c r="U1195" s="4">
        <f t="shared" si="184"/>
        <v>3.6516731793502464</v>
      </c>
      <c r="V1195" s="4">
        <f t="shared" si="185"/>
        <v>1.4345723470858722</v>
      </c>
      <c r="X1195">
        <v>454024656793.98767</v>
      </c>
      <c r="Y1195">
        <v>211506284142.16614</v>
      </c>
      <c r="AA1195">
        <f t="shared" si="188"/>
        <v>11.657079438801588</v>
      </c>
      <c r="AB1195">
        <f t="shared" si="189"/>
        <v>11.325323275388234</v>
      </c>
    </row>
    <row r="1196" spans="1:28" x14ac:dyDescent="0.55000000000000004">
      <c r="A1196" s="4">
        <v>69.810848988738314</v>
      </c>
      <c r="B1196" s="4">
        <v>41.485265362513211</v>
      </c>
      <c r="C1196" s="4">
        <v>2</v>
      </c>
      <c r="D1196" s="4">
        <v>2</v>
      </c>
      <c r="E1196" s="4">
        <v>2149291703533.7727</v>
      </c>
      <c r="F1196" s="4">
        <v>286080290130.99738</v>
      </c>
      <c r="G1196" s="4">
        <v>-5.3952484567912631</v>
      </c>
      <c r="H1196" s="4">
        <v>-8.5878806244597445</v>
      </c>
      <c r="I1196" s="4">
        <v>-7.8661142024965862</v>
      </c>
      <c r="J1196" s="4">
        <v>1334707254</v>
      </c>
      <c r="K1196" s="4">
        <v>1098967479</v>
      </c>
      <c r="L1196" s="4">
        <v>90227627000</v>
      </c>
      <c r="M1196" s="4">
        <v>74417128900</v>
      </c>
      <c r="N1196" s="4">
        <v>12258471</v>
      </c>
      <c r="O1196" s="4">
        <f t="shared" si="180"/>
        <v>91562334254</v>
      </c>
      <c r="P1196" s="4">
        <f t="shared" si="186"/>
        <v>16046237875</v>
      </c>
      <c r="Q1196" s="4">
        <f t="shared" si="187"/>
        <v>1098967479</v>
      </c>
      <c r="R1196" s="4">
        <f t="shared" si="181"/>
        <v>18.725172849392482</v>
      </c>
      <c r="S1196" s="4">
        <f t="shared" si="182"/>
        <v>4.5577980317232467E-2</v>
      </c>
      <c r="T1196" s="4">
        <f t="shared" si="183"/>
        <v>268955993.98390245</v>
      </c>
      <c r="U1196" s="4">
        <f t="shared" si="184"/>
        <v>17.524933156997363</v>
      </c>
      <c r="V1196" s="4">
        <f t="shared" si="185"/>
        <v>1.2002396923951186</v>
      </c>
      <c r="X1196">
        <v>2149291703533.7727</v>
      </c>
      <c r="Y1196">
        <v>286080290130.99738</v>
      </c>
      <c r="AA1196">
        <f t="shared" si="188"/>
        <v>12.332295362274957</v>
      </c>
      <c r="AB1196">
        <f t="shared" si="189"/>
        <v>11.456487937559851</v>
      </c>
    </row>
    <row r="1197" spans="1:28" x14ac:dyDescent="0.55000000000000004">
      <c r="A1197" s="4">
        <v>74.600925001014204</v>
      </c>
      <c r="B1197" s="4">
        <v>48.698051979540544</v>
      </c>
      <c r="C1197" s="4">
        <v>10</v>
      </c>
      <c r="D1197" s="4">
        <v>2</v>
      </c>
      <c r="E1197" s="4">
        <v>47480236233.764671</v>
      </c>
      <c r="F1197" s="4">
        <v>31604032243.099606</v>
      </c>
      <c r="G1197" s="4">
        <v>-5.4267954364992486</v>
      </c>
      <c r="H1197" s="4">
        <v>-9.0692954969333552</v>
      </c>
      <c r="I1197" s="4">
        <v>-8.575829247648441</v>
      </c>
      <c r="J1197" s="4">
        <v>1821610737</v>
      </c>
      <c r="K1197" s="4">
        <v>1795806473</v>
      </c>
      <c r="L1197" s="4">
        <v>89995703800</v>
      </c>
      <c r="M1197" s="4">
        <v>88732080500</v>
      </c>
      <c r="N1197" s="4">
        <v>272572</v>
      </c>
      <c r="O1197" s="4">
        <f t="shared" si="180"/>
        <v>91817314537</v>
      </c>
      <c r="P1197" s="4">
        <f t="shared" si="186"/>
        <v>1289427564</v>
      </c>
      <c r="Q1197" s="4">
        <f t="shared" si="187"/>
        <v>1795806473</v>
      </c>
      <c r="R1197" s="4">
        <f t="shared" si="181"/>
        <v>3.3601876209924768</v>
      </c>
      <c r="S1197" s="4">
        <f t="shared" si="182"/>
        <v>4.2935149495355318E-2</v>
      </c>
      <c r="T1197" s="4">
        <f t="shared" si="183"/>
        <v>6348458.1561661167</v>
      </c>
      <c r="U1197" s="4">
        <f t="shared" si="184"/>
        <v>1.4043403147893136</v>
      </c>
      <c r="V1197" s="4">
        <f t="shared" si="185"/>
        <v>1.9558473062031634</v>
      </c>
      <c r="X1197">
        <v>47480236233.764671</v>
      </c>
      <c r="Y1197">
        <v>31604032243.099606</v>
      </c>
      <c r="AA1197">
        <f t="shared" si="188"/>
        <v>10.676512871082158</v>
      </c>
      <c r="AB1197">
        <f t="shared" si="189"/>
        <v>10.499742496200989</v>
      </c>
    </row>
    <row r="1198" spans="1:28" x14ac:dyDescent="0.55000000000000004">
      <c r="A1198" s="4">
        <v>29.488849189414761</v>
      </c>
      <c r="B1198" s="4">
        <v>16.278152357357659</v>
      </c>
      <c r="C1198" s="4">
        <v>1</v>
      </c>
      <c r="D1198" s="4">
        <v>3</v>
      </c>
      <c r="E1198" s="4">
        <v>132665689422.74562</v>
      </c>
      <c r="F1198" s="4">
        <v>8823225727.8764591</v>
      </c>
      <c r="G1198" s="4">
        <v>-4.6145549471119436</v>
      </c>
      <c r="H1198" s="4">
        <v>-9.3376106444911144</v>
      </c>
      <c r="I1198" s="4">
        <v>-8.7232280820913566</v>
      </c>
      <c r="J1198" s="4">
        <v>339240777</v>
      </c>
      <c r="K1198" s="4">
        <v>338962420</v>
      </c>
      <c r="L1198" s="4">
        <v>90468471900</v>
      </c>
      <c r="M1198" s="4">
        <v>90374623500</v>
      </c>
      <c r="N1198" s="4">
        <v>131642</v>
      </c>
      <c r="O1198" s="4">
        <f t="shared" si="180"/>
        <v>90807712677</v>
      </c>
      <c r="P1198" s="4">
        <f t="shared" si="186"/>
        <v>94126757</v>
      </c>
      <c r="Q1198" s="4">
        <f t="shared" si="187"/>
        <v>338962420</v>
      </c>
      <c r="R1198" s="4">
        <f t="shared" si="181"/>
        <v>0.47692994816473766</v>
      </c>
      <c r="S1198" s="4">
        <f t="shared" si="182"/>
        <v>9.3587481713529055E-2</v>
      </c>
      <c r="T1198" s="4">
        <f t="shared" si="183"/>
        <v>1406619.7486000925</v>
      </c>
      <c r="U1198" s="4">
        <f t="shared" si="184"/>
        <v>0.10365502469465973</v>
      </c>
      <c r="V1198" s="4">
        <f t="shared" si="185"/>
        <v>0.3732749234700779</v>
      </c>
      <c r="X1198">
        <v>132665689422.74562</v>
      </c>
      <c r="Y1198">
        <v>8823225727.8764591</v>
      </c>
      <c r="AA1198">
        <f t="shared" si="188"/>
        <v>11.122758618259512</v>
      </c>
      <c r="AB1198">
        <f t="shared" si="189"/>
        <v>9.9456273900866599</v>
      </c>
    </row>
    <row r="1199" spans="1:28" x14ac:dyDescent="0.55000000000000004">
      <c r="A1199" s="4">
        <v>43.713696828413227</v>
      </c>
      <c r="B1199" s="4">
        <v>32.222146827926217</v>
      </c>
      <c r="C1199" s="4">
        <v>9</v>
      </c>
      <c r="D1199" s="4">
        <v>1</v>
      </c>
      <c r="E1199" s="4">
        <v>31556826064.683628</v>
      </c>
      <c r="F1199" s="4">
        <v>18900411386.269222</v>
      </c>
      <c r="G1199" s="4">
        <v>-5.1765557973852987</v>
      </c>
      <c r="H1199" s="4">
        <v>-10.255323183337669</v>
      </c>
      <c r="I1199" s="4">
        <v>-6.9678115673144037</v>
      </c>
      <c r="J1199" s="4">
        <v>831893207</v>
      </c>
      <c r="K1199" s="4">
        <v>830839185</v>
      </c>
      <c r="L1199" s="4">
        <v>90639614300</v>
      </c>
      <c r="M1199" s="4">
        <v>90523929400</v>
      </c>
      <c r="N1199" s="4">
        <v>396544</v>
      </c>
      <c r="O1199" s="4">
        <f t="shared" si="180"/>
        <v>91471507507</v>
      </c>
      <c r="P1199" s="4">
        <f t="shared" si="186"/>
        <v>116738922</v>
      </c>
      <c r="Q1199" s="4">
        <f t="shared" si="187"/>
        <v>830839185</v>
      </c>
      <c r="R1199" s="4">
        <f t="shared" si="181"/>
        <v>1.0359270693417675</v>
      </c>
      <c r="S1199" s="4">
        <f t="shared" si="182"/>
        <v>6.9146057034011346E-2</v>
      </c>
      <c r="T1199" s="4">
        <f t="shared" si="183"/>
        <v>5734875.0891890936</v>
      </c>
      <c r="U1199" s="4">
        <f t="shared" si="184"/>
        <v>0.12762326234873342</v>
      </c>
      <c r="V1199" s="4">
        <f t="shared" si="185"/>
        <v>0.90830380699303404</v>
      </c>
      <c r="X1199">
        <v>31556826064.683628</v>
      </c>
      <c r="Y1199">
        <v>18900411386.269222</v>
      </c>
      <c r="AA1199">
        <f t="shared" si="188"/>
        <v>10.499093316086455</v>
      </c>
      <c r="AB1199">
        <f t="shared" si="189"/>
        <v>10.276471257127861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Zitong Huang</cp:lastModifiedBy>
  <dcterms:created xsi:type="dcterms:W3CDTF">2024-04-13T01:57:05Z</dcterms:created>
  <dcterms:modified xsi:type="dcterms:W3CDTF">2024-04-27T08:10:21Z</dcterms:modified>
</cp:coreProperties>
</file>