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во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<sst xmlns="http://schemas.openxmlformats.org/spreadsheetml/2006/main" uniqueCount="49">
  <si>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Доверие</t>
  </si>
  <si>
    <t>Всего заведено  в две базы</t>
  </si>
  <si>
    <t>Всего заведено в 1С</t>
  </si>
  <si>
    <t>Выгрузка</t>
  </si>
  <si>
    <t>Не выгружено</t>
  </si>
  <si>
    <t>Оплачено Фондом</t>
  </si>
  <si>
    <t>категория оплаты</t>
  </si>
  <si>
    <t>нужно доработать</t>
  </si>
  <si>
    <t>Бумага Ок</t>
  </si>
  <si>
    <t>не пройдет в оплату</t>
  </si>
  <si>
    <t>Заведено в 1С</t>
  </si>
  <si>
    <t>Заведено в Сатурн</t>
  </si>
  <si>
    <t>Выгружено из Сатурна в 1С</t>
  </si>
  <si>
    <t>к выгрузке</t>
  </si>
  <si>
    <t>блоки</t>
  </si>
  <si>
    <t>фальсификат</t>
  </si>
  <si>
    <t>КЦ</t>
  </si>
  <si>
    <t>бумага</t>
  </si>
  <si>
    <t>СБ</t>
  </si>
  <si>
    <t>оплачено</t>
  </si>
  <si>
    <t>проавансировано</t>
  </si>
  <si>
    <t>к авансу</t>
  </si>
  <si>
    <t>к оплате</t>
  </si>
  <si>
    <t>к оплате/нет СС</t>
  </si>
  <si>
    <t>недозвон</t>
  </si>
  <si>
    <t>Сформированные СЗ</t>
  </si>
  <si>
    <t>в работе</t>
  </si>
  <si>
    <t>ошибки</t>
  </si>
  <si>
    <t>нет бумаги</t>
  </si>
  <si>
    <t>дубли телефонов</t>
  </si>
  <si>
    <t>блок по адресам</t>
  </si>
  <si>
    <t>неверные данные</t>
  </si>
  <si>
    <t>дубль картель</t>
  </si>
  <si>
    <t>дубль сверки</t>
  </si>
  <si>
    <t>блок паспорта</t>
  </si>
  <si>
    <t>не прошел СМС вериф.</t>
  </si>
  <si>
    <t>блок СБ</t>
  </si>
  <si>
    <t>блок по решению партнера</t>
  </si>
  <si>
    <t>блок СС</t>
  </si>
  <si>
    <t>умер ЗЛ</t>
  </si>
  <si>
    <t>блок партнер</t>
  </si>
  <si>
    <t>блок по умершим</t>
  </si>
  <si>
    <t>террорист</t>
  </si>
  <si>
    <t>отказ</t>
  </si>
  <si>
    <t>закл, но будет расторг.</t>
  </si>
  <si>
    <t>Итого</t>
  </si>
  <si>
    <t>декабрь</t>
  </si>
  <si>
    <t>ноябрь</t>
  </si>
  <si>
    <t>октябрь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</si>
</sst>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FD9"/>
        <bgColor rgb="FF000000"/>
      </patternFill>
    </fill>
    <fill>
      <patternFill patternType="solid">
        <fgColor rgb="FFD8D8D8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9"/>
  <sheetViews>
    <sheetView tabSelected="1" workbookViewId="0" zoomScale="75" showGridLines="true" showRowColHeaders="1">
      <selection activeCell="A9" sqref="A9"/>
    </sheetView>
  </sheetViews>
  <sheetFormatPr defaultRowHeight="14.4" outlineLevelRow="0" outlineLevelCol="0"/>
  <cols>
    <col min="1" max="1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2"/>
      <c r="I1" s="2"/>
      <c r="J1" s="2"/>
      <c r="L1" s="1" t="s">
        <v>5</v>
      </c>
      <c r="M1" s="2" t="s">
        <v>6</v>
      </c>
      <c r="N1" s="2"/>
      <c r="O1" s="2"/>
      <c r="P1" s="2"/>
      <c r="Q1" s="2"/>
      <c r="S1" s="2" t="s">
        <v>7</v>
      </c>
      <c r="T1" s="2"/>
      <c r="U1" s="2"/>
      <c r="V1" s="2"/>
      <c r="W1" s="2"/>
      <c r="X1" s="2"/>
      <c r="Y1" s="2"/>
      <c r="Z1" s="2"/>
      <c r="AA1" s="2" t="s">
        <v>8</v>
      </c>
      <c r="AC1" s="2" t="s">
        <v>9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8</v>
      </c>
    </row>
    <row r="2" spans="1:42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L2" s="1"/>
      <c r="M2" s="2"/>
      <c r="N2" s="2"/>
      <c r="O2" s="2"/>
      <c r="P2" s="2"/>
      <c r="Q2" s="2"/>
      <c r="S2" s="2" t="s">
        <v>16</v>
      </c>
      <c r="T2" s="2"/>
      <c r="U2" s="2"/>
      <c r="V2" s="2" t="s">
        <v>17</v>
      </c>
      <c r="W2" s="2"/>
      <c r="X2" s="2" t="s">
        <v>18</v>
      </c>
      <c r="Y2" s="2"/>
      <c r="Z2" s="2"/>
      <c r="AA2" s="2"/>
      <c r="AC2" s="2" t="s">
        <v>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16</v>
      </c>
      <c r="AO2" s="2"/>
      <c r="AP2" s="2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L3" s="1"/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2"/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  <c r="AA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</row>
    <row r="5" spans="1:42">
      <c r="A5" s="5" t="s">
        <v>45</v>
      </c>
      <c r="B5" s="3" t="str">
        <f>D5+E5</f>
        <v>0</v>
      </c>
      <c r="C5" s="3" t="str">
        <f>D5+F5</f>
        <v>0</v>
      </c>
      <c r="D5" s="3">
        <v>216</v>
      </c>
      <c r="E5" s="3">
        <v>7368</v>
      </c>
      <c r="F5" s="3">
        <v>0</v>
      </c>
      <c r="G5" s="3">
        <v>280</v>
      </c>
      <c r="H5" s="3">
        <v>78</v>
      </c>
      <c r="I5" s="3">
        <v>21</v>
      </c>
      <c r="J5" s="3">
        <v>438</v>
      </c>
      <c r="K5" s="4"/>
      <c r="L5" s="3">
        <v>0</v>
      </c>
      <c r="M5" s="3">
        <v>2561</v>
      </c>
      <c r="N5" s="3">
        <v>1030</v>
      </c>
      <c r="O5" s="3">
        <v>0</v>
      </c>
      <c r="P5" s="3">
        <v>237</v>
      </c>
      <c r="Q5" s="3">
        <v>5</v>
      </c>
      <c r="R5" s="4"/>
      <c r="S5" s="3">
        <v>383</v>
      </c>
      <c r="T5" s="3">
        <v>0</v>
      </c>
      <c r="U5" s="3">
        <v>0</v>
      </c>
      <c r="V5" s="3">
        <v>332</v>
      </c>
      <c r="W5" s="3">
        <v>479</v>
      </c>
      <c r="X5" s="3">
        <v>0</v>
      </c>
      <c r="Y5" s="3">
        <v>0</v>
      </c>
      <c r="Z5" s="3">
        <v>6</v>
      </c>
      <c r="AA5" s="3">
        <v>193</v>
      </c>
      <c r="AB5" s="4"/>
      <c r="AC5" s="3">
        <v>96</v>
      </c>
      <c r="AD5" s="3">
        <v>0</v>
      </c>
      <c r="AE5" s="3">
        <v>25</v>
      </c>
      <c r="AF5" s="3">
        <v>8</v>
      </c>
      <c r="AG5" s="3">
        <v>601</v>
      </c>
      <c r="AH5" s="3">
        <v>0</v>
      </c>
      <c r="AI5" s="3">
        <v>777</v>
      </c>
      <c r="AJ5" s="3">
        <v>11</v>
      </c>
      <c r="AK5" s="3">
        <v>1</v>
      </c>
      <c r="AL5" s="3">
        <v>362</v>
      </c>
      <c r="AM5" s="3">
        <v>0</v>
      </c>
      <c r="AN5" s="3">
        <v>70</v>
      </c>
      <c r="AO5" s="3">
        <v>50</v>
      </c>
      <c r="AP5" s="3">
        <v>1160</v>
      </c>
    </row>
    <row r="6" spans="1:42">
      <c r="A6" s="8">
        <v>0</v>
      </c>
      <c r="B6" s="6" t="str">
        <f>D6+E6</f>
        <v>0</v>
      </c>
      <c r="C6" s="6" t="str">
        <f>D6+F6</f>
        <v>0</v>
      </c>
      <c r="D6" s="6">
        <v>216</v>
      </c>
      <c r="E6" s="6">
        <v>7368</v>
      </c>
      <c r="F6" s="6">
        <v>0</v>
      </c>
      <c r="G6" s="6">
        <v>280</v>
      </c>
      <c r="H6" s="6">
        <v>78</v>
      </c>
      <c r="I6" s="6">
        <v>21</v>
      </c>
      <c r="J6" s="6">
        <v>438</v>
      </c>
      <c r="K6" s="7"/>
      <c r="L6" s="6">
        <v>0</v>
      </c>
      <c r="M6" s="6">
        <v>2561</v>
      </c>
      <c r="N6" s="6">
        <v>1030</v>
      </c>
      <c r="O6" s="6">
        <v>0</v>
      </c>
      <c r="P6" s="6">
        <v>237</v>
      </c>
      <c r="Q6" s="6">
        <v>5</v>
      </c>
      <c r="R6" s="7"/>
      <c r="S6" s="6">
        <v>383</v>
      </c>
      <c r="T6" s="6">
        <v>0</v>
      </c>
      <c r="U6" s="6">
        <v>0</v>
      </c>
      <c r="V6" s="6">
        <v>332</v>
      </c>
      <c r="W6" s="6">
        <v>479</v>
      </c>
      <c r="X6" s="6">
        <v>0</v>
      </c>
      <c r="Y6" s="6">
        <v>0</v>
      </c>
      <c r="Z6" s="6">
        <v>6</v>
      </c>
      <c r="AA6" s="6">
        <v>193</v>
      </c>
      <c r="AB6" s="7"/>
      <c r="AC6" s="6">
        <v>96</v>
      </c>
      <c r="AD6" s="6">
        <v>0</v>
      </c>
      <c r="AE6" s="6">
        <v>25</v>
      </c>
      <c r="AF6" s="6">
        <v>8</v>
      </c>
      <c r="AG6" s="6">
        <v>601</v>
      </c>
      <c r="AH6" s="6">
        <v>0</v>
      </c>
      <c r="AI6" s="6">
        <v>777</v>
      </c>
      <c r="AJ6" s="6">
        <v>11</v>
      </c>
      <c r="AK6" s="6">
        <v>1</v>
      </c>
      <c r="AL6" s="6">
        <v>362</v>
      </c>
      <c r="AM6" s="6">
        <v>0</v>
      </c>
      <c r="AN6" s="6">
        <v>70</v>
      </c>
      <c r="AO6" s="6">
        <v>50</v>
      </c>
      <c r="AP6" s="6">
        <v>1160</v>
      </c>
    </row>
    <row r="7" spans="1:42">
      <c r="A7" s="9" t="s">
        <v>46</v>
      </c>
      <c r="B7" s="9" t="str">
        <f>D7+E7</f>
        <v>0</v>
      </c>
      <c r="C7" s="9" t="str">
        <f>D7+F7</f>
        <v>0</v>
      </c>
      <c r="D7" s="9">
        <v>0</v>
      </c>
      <c r="E7" s="9">
        <v>1574</v>
      </c>
      <c r="F7" s="9">
        <v>0</v>
      </c>
      <c r="G7" s="9">
        <v>176</v>
      </c>
      <c r="H7" s="9">
        <v>3</v>
      </c>
      <c r="I7" s="9">
        <v>14</v>
      </c>
      <c r="J7" s="9">
        <v>145</v>
      </c>
      <c r="K7" s="10"/>
      <c r="L7" s="9">
        <v>0</v>
      </c>
      <c r="M7" s="9">
        <v>0</v>
      </c>
      <c r="N7" s="9">
        <v>815</v>
      </c>
      <c r="O7" s="9">
        <v>0</v>
      </c>
      <c r="P7" s="9">
        <v>1</v>
      </c>
      <c r="Q7" s="9">
        <v>4</v>
      </c>
      <c r="R7" s="10"/>
      <c r="S7" s="9">
        <v>120</v>
      </c>
      <c r="T7" s="9">
        <v>0</v>
      </c>
      <c r="U7" s="9">
        <v>0</v>
      </c>
      <c r="V7" s="9">
        <v>14</v>
      </c>
      <c r="W7" s="9">
        <v>156</v>
      </c>
      <c r="X7" s="9">
        <v>0</v>
      </c>
      <c r="Y7" s="9">
        <v>0</v>
      </c>
      <c r="Z7" s="9">
        <v>1</v>
      </c>
      <c r="AA7" s="9">
        <v>7</v>
      </c>
      <c r="AB7" s="10"/>
      <c r="AC7" s="9">
        <v>3</v>
      </c>
      <c r="AD7" s="9">
        <v>0</v>
      </c>
      <c r="AE7" s="9">
        <v>7</v>
      </c>
      <c r="AF7" s="9">
        <v>0</v>
      </c>
      <c r="AG7" s="9">
        <v>75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3</v>
      </c>
      <c r="AO7" s="9">
        <v>20</v>
      </c>
      <c r="AP7" s="9">
        <v>26</v>
      </c>
    </row>
    <row r="8" spans="1:42">
      <c r="A8" s="9" t="s">
        <v>47</v>
      </c>
      <c r="B8" s="9" t="str">
        <f>D8+E8</f>
        <v>0</v>
      </c>
      <c r="C8" s="9" t="str">
        <f>D8+F8</f>
        <v>0</v>
      </c>
      <c r="D8" s="9">
        <v>1</v>
      </c>
      <c r="E8" s="9">
        <v>2881</v>
      </c>
      <c r="F8" s="9">
        <v>0</v>
      </c>
      <c r="G8" s="9">
        <v>63</v>
      </c>
      <c r="H8" s="9">
        <v>46</v>
      </c>
      <c r="I8" s="9">
        <v>6</v>
      </c>
      <c r="J8" s="9">
        <v>172</v>
      </c>
      <c r="K8" s="10"/>
      <c r="L8" s="9">
        <v>0</v>
      </c>
      <c r="M8" s="9">
        <v>1039</v>
      </c>
      <c r="N8" s="9">
        <v>111</v>
      </c>
      <c r="O8" s="9">
        <v>0</v>
      </c>
      <c r="P8" s="9">
        <v>115</v>
      </c>
      <c r="Q8" s="9">
        <v>0</v>
      </c>
      <c r="R8" s="10"/>
      <c r="S8" s="9">
        <v>150</v>
      </c>
      <c r="T8" s="9">
        <v>0</v>
      </c>
      <c r="U8" s="9">
        <v>0</v>
      </c>
      <c r="V8" s="9">
        <v>194</v>
      </c>
      <c r="W8" s="9">
        <v>247</v>
      </c>
      <c r="X8" s="9">
        <v>0</v>
      </c>
      <c r="Y8" s="9">
        <v>0</v>
      </c>
      <c r="Z8" s="9">
        <v>5</v>
      </c>
      <c r="AA8" s="9">
        <v>63</v>
      </c>
      <c r="AB8" s="10"/>
      <c r="AC8" s="9">
        <v>34</v>
      </c>
      <c r="AD8" s="9">
        <v>0</v>
      </c>
      <c r="AE8" s="9">
        <v>5</v>
      </c>
      <c r="AF8" s="9">
        <v>0</v>
      </c>
      <c r="AG8" s="9">
        <v>272</v>
      </c>
      <c r="AH8" s="9">
        <v>0</v>
      </c>
      <c r="AI8" s="9">
        <v>377</v>
      </c>
      <c r="AJ8" s="9">
        <v>3</v>
      </c>
      <c r="AK8" s="9">
        <v>1</v>
      </c>
      <c r="AL8" s="9">
        <v>117</v>
      </c>
      <c r="AM8" s="9">
        <v>0</v>
      </c>
      <c r="AN8" s="9">
        <v>34</v>
      </c>
      <c r="AO8" s="9">
        <v>14</v>
      </c>
      <c r="AP8" s="9">
        <v>516</v>
      </c>
    </row>
    <row r="9" spans="1:42">
      <c r="A9" s="9" t="s">
        <v>48</v>
      </c>
      <c r="B9" s="9" t="str">
        <f>D9+E9</f>
        <v>0</v>
      </c>
      <c r="C9" s="9" t="str">
        <f>D9+F9</f>
        <v>0</v>
      </c>
      <c r="D9" s="9">
        <v>215</v>
      </c>
      <c r="E9" s="9">
        <v>2913</v>
      </c>
      <c r="F9" s="9">
        <v>0</v>
      </c>
      <c r="G9" s="9">
        <v>41</v>
      </c>
      <c r="H9" s="9">
        <v>29</v>
      </c>
      <c r="I9" s="9">
        <v>1</v>
      </c>
      <c r="J9" s="9">
        <v>121</v>
      </c>
      <c r="K9" s="10"/>
      <c r="L9" s="9">
        <v>0</v>
      </c>
      <c r="M9" s="9">
        <v>1522</v>
      </c>
      <c r="N9" s="9">
        <v>104</v>
      </c>
      <c r="O9" s="9">
        <v>0</v>
      </c>
      <c r="P9" s="9">
        <v>121</v>
      </c>
      <c r="Q9" s="9">
        <v>1</v>
      </c>
      <c r="R9" s="10"/>
      <c r="S9" s="9">
        <v>113</v>
      </c>
      <c r="T9" s="9">
        <v>0</v>
      </c>
      <c r="U9" s="9">
        <v>0</v>
      </c>
      <c r="V9" s="9">
        <v>124</v>
      </c>
      <c r="W9" s="9">
        <v>76</v>
      </c>
      <c r="X9" s="9">
        <v>0</v>
      </c>
      <c r="Y9" s="9">
        <v>0</v>
      </c>
      <c r="Z9" s="9">
        <v>0</v>
      </c>
      <c r="AA9" s="9">
        <v>123</v>
      </c>
      <c r="AB9" s="10"/>
      <c r="AC9" s="9">
        <v>59</v>
      </c>
      <c r="AD9" s="9">
        <v>0</v>
      </c>
      <c r="AE9" s="9">
        <v>13</v>
      </c>
      <c r="AF9" s="9">
        <v>8</v>
      </c>
      <c r="AG9" s="9">
        <v>254</v>
      </c>
      <c r="AH9" s="9">
        <v>0</v>
      </c>
      <c r="AI9" s="9">
        <v>400</v>
      </c>
      <c r="AJ9" s="9">
        <v>8</v>
      </c>
      <c r="AK9" s="9">
        <v>0</v>
      </c>
      <c r="AL9" s="9">
        <v>245</v>
      </c>
      <c r="AM9" s="9">
        <v>0</v>
      </c>
      <c r="AN9" s="9">
        <v>33</v>
      </c>
      <c r="AO9" s="9">
        <v>16</v>
      </c>
      <c r="AP9" s="9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B1:B4"/>
    <mergeCell ref="C1:C4"/>
    <mergeCell ref="D1:F1"/>
    <mergeCell ref="D2:D4"/>
    <mergeCell ref="E2:E4"/>
    <mergeCell ref="F2:F4"/>
    <mergeCell ref="G1:J1"/>
    <mergeCell ref="G2:G4"/>
    <mergeCell ref="H2:H4"/>
    <mergeCell ref="I2:I4"/>
    <mergeCell ref="J2:J4"/>
    <mergeCell ref="L1:L4"/>
    <mergeCell ref="M1:Q2"/>
    <mergeCell ref="M3:M4"/>
    <mergeCell ref="N3:N4"/>
    <mergeCell ref="O3:O4"/>
    <mergeCell ref="P3:P4"/>
    <mergeCell ref="Q3:Q4"/>
    <mergeCell ref="S1:Z1"/>
    <mergeCell ref="S2:U2"/>
    <mergeCell ref="S3:S4"/>
    <mergeCell ref="T3:T4"/>
    <mergeCell ref="U3:U4"/>
    <mergeCell ref="V2:W2"/>
    <mergeCell ref="V3:V4"/>
    <mergeCell ref="W3:W4"/>
    <mergeCell ref="X2:Z2"/>
    <mergeCell ref="X3:X4"/>
    <mergeCell ref="Y3:Y4"/>
    <mergeCell ref="Z3:Z4"/>
    <mergeCell ref="AA1:AA4"/>
    <mergeCell ref="AC1:AO1"/>
    <mergeCell ref="AC2:AM2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2:AO2"/>
    <mergeCell ref="AN3:AN4"/>
    <mergeCell ref="AO3:AO4"/>
    <mergeCell ref="AP1:A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Script</dc:creator>
  <cp:lastModifiedBy>server</cp:lastModifiedBy>
  <dcterms:created xsi:type="dcterms:W3CDTF">2016-12-23T14:44:11+03:00</dcterms:created>
  <dcterms:modified xsi:type="dcterms:W3CDTF">2016-12-23T14:44:11+03:00</dcterms:modified>
  <dc:title>Свод</dc:title>
  <dc:description/>
  <dc:subject>Свод</dc:subject>
  <cp:keywords/>
  <cp:category/>
</cp:coreProperties>
</file>