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sureshvarma/Documents/"/>
    </mc:Choice>
  </mc:AlternateContent>
  <bookViews>
    <workbookView xWindow="0" yWindow="460" windowWidth="28800" windowHeight="17540"/>
  </bookViews>
  <sheets>
    <sheet name="Offset" sheetId="11" r:id="rId1"/>
    <sheet name="Array" sheetId="1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2" l="1"/>
  <c r="G14" i="12"/>
  <c r="H14" i="12"/>
  <c r="I14" i="12"/>
  <c r="J14" i="12"/>
  <c r="K14" i="12"/>
  <c r="L14" i="12"/>
  <c r="D13" i="11"/>
  <c r="E13" i="11"/>
  <c r="F13" i="11"/>
  <c r="G13" i="11"/>
  <c r="BR12" i="11"/>
  <c r="BS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S12" i="11"/>
  <c r="BT13" i="11"/>
  <c r="BT12" i="11"/>
  <c r="BU13" i="11"/>
  <c r="BU12" i="11"/>
  <c r="BV13" i="11"/>
  <c r="BV12" i="11"/>
  <c r="BW13" i="11"/>
  <c r="BW12" i="11"/>
</calcChain>
</file>

<file path=xl/sharedStrings.xml><?xml version="1.0" encoding="utf-8"?>
<sst xmlns="http://schemas.openxmlformats.org/spreadsheetml/2006/main" count="33" uniqueCount="23">
  <si>
    <t>Expected Answers</t>
  </si>
  <si>
    <t>A</t>
  </si>
  <si>
    <t>Revenue</t>
  </si>
  <si>
    <t>Selling Price</t>
  </si>
  <si>
    <t>Orders</t>
  </si>
  <si>
    <t>All values in $</t>
  </si>
  <si>
    <t>`</t>
  </si>
  <si>
    <t>GMV</t>
  </si>
  <si>
    <t>Average buyer spending</t>
  </si>
  <si>
    <t>Growth rate</t>
  </si>
  <si>
    <t>Yearly purchases</t>
  </si>
  <si>
    <t>Additions</t>
  </si>
  <si>
    <t>To do: Fill Cells BR16 till BW16 with yearly revenue</t>
  </si>
  <si>
    <t>How will you do it?</t>
  </si>
  <si>
    <t>Task 1: Use SUM function along with OFFSET function to add monthly revenue and represent yearly revenue</t>
  </si>
  <si>
    <t>Task 3: Try and make it dynamic - i.e. one single formula should be used and pasted from BR16 till BW16</t>
  </si>
  <si>
    <t>Task 2: Understand why some numbers are written in BR10 till BW10</t>
  </si>
  <si>
    <t>B2B data is given to you. We need to forecast GMV (Gross Merchendise Value) for next 8 years</t>
  </si>
  <si>
    <t>Average buyer spending is given to you which is expected to grow by 10% yearly</t>
  </si>
  <si>
    <t>Task 1 : Forecast average buyer spending for the 8 years</t>
  </si>
  <si>
    <t>We will be getting a % share from the spending.. So, for eg. In first year we will be getting only 12% out of the spending.. Which increases to 24% in second year and so on till 72%</t>
  </si>
  <si>
    <t>Task 2 : Forecast GMV using average buyer spending and the % share given to us</t>
  </si>
  <si>
    <t>Hint: Use Array function to do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</si>
</sst>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7" formatCode="0.0%"/>
    <numFmt numFmtId="168" formatCode="_ * #,##0.0_ ;_ * \-#,##0.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054FF"/>
      <name val="Calibri"/>
      <family val="2"/>
      <scheme val="minor"/>
    </font>
    <font>
      <sz val="11"/>
      <color rgb="FF3054FF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DEB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center"/>
    </xf>
    <xf numFmtId="168" fontId="2" fillId="0" borderId="0" xfId="0" applyNumberFormat="1" applyFont="1"/>
    <xf numFmtId="168" fontId="2" fillId="3" borderId="0" xfId="1" applyNumberFormat="1" applyFont="1" applyFill="1"/>
    <xf numFmtId="167" fontId="5" fillId="3" borderId="0" xfId="0" applyNumberFormat="1" applyFont="1" applyFill="1"/>
    <xf numFmtId="168" fontId="5" fillId="3" borderId="0" xfId="1" applyNumberFormat="1" applyFont="1" applyFill="1"/>
    <xf numFmtId="0" fontId="2" fillId="3" borderId="0" xfId="0" applyFont="1" applyFill="1"/>
    <xf numFmtId="168" fontId="0" fillId="3" borderId="0" xfId="1" applyNumberFormat="1" applyFont="1" applyFill="1"/>
    <xf numFmtId="167" fontId="6" fillId="3" borderId="0" xfId="0" applyNumberFormat="1" applyFont="1" applyFill="1"/>
    <xf numFmtId="168" fontId="6" fillId="3" borderId="0" xfId="1" applyNumberFormat="1" applyFont="1" applyFill="1"/>
    <xf numFmtId="0" fontId="0" fillId="3" borderId="0" xfId="0" applyFill="1"/>
    <xf numFmtId="168" fontId="6" fillId="3" borderId="0" xfId="1" applyNumberFormat="1" applyFont="1" applyFill="1" applyAlignment="1">
      <alignment horizontal="right" vertical="center"/>
    </xf>
    <xf numFmtId="167" fontId="6" fillId="3" borderId="0" xfId="2" applyNumberFormat="1" applyFont="1" applyFill="1" applyAlignment="1">
      <alignment horizontal="right" vertical="center"/>
    </xf>
    <xf numFmtId="0" fontId="0" fillId="2" borderId="0" xfId="0" applyFill="1" applyAlignment="1">
      <alignment vertical="center" wrapText="1"/>
    </xf>
    <xf numFmtId="1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5" fontId="7" fillId="0" borderId="0" xfId="1" applyNumberFormat="1" applyFont="1" applyFill="1" applyBorder="1"/>
    <xf numFmtId="167" fontId="8" fillId="0" borderId="0" xfId="0" applyNumberFormat="1" applyFont="1" applyFill="1" applyAlignment="1">
      <alignment horizontal="right" vertical="center"/>
    </xf>
    <xf numFmtId="165" fontId="8" fillId="0" borderId="0" xfId="1" applyNumberFormat="1" applyFont="1" applyFill="1" applyBorder="1" applyAlignment="1">
      <alignment vertical="center"/>
    </xf>
    <xf numFmtId="43" fontId="7" fillId="0" borderId="0" xfId="1" applyNumberFormat="1" applyFont="1" applyFill="1" applyBorder="1"/>
    <xf numFmtId="0" fontId="0" fillId="4" borderId="0" xfId="0" applyFill="1"/>
    <xf numFmtId="9" fontId="7" fillId="0" borderId="0" xfId="2" applyFont="1" applyFill="1" applyBorder="1"/>
    <xf numFmtId="0" fontId="2" fillId="0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 indent="2"/>
    </xf>
    <xf numFmtId="165" fontId="9" fillId="0" borderId="0" xfId="1" applyNumberFormat="1" applyFont="1" applyFill="1" applyBorder="1"/>
    <xf numFmtId="167" fontId="10" fillId="0" borderId="0" xfId="0" applyNumberFormat="1" applyFont="1" applyFill="1" applyAlignment="1">
      <alignment horizontal="right" vertical="center"/>
    </xf>
    <xf numFmtId="0" fontId="2" fillId="0" borderId="0" xfId="0" applyFont="1" applyFill="1"/>
    <xf numFmtId="0" fontId="11" fillId="2" borderId="0" xfId="0" applyFont="1" applyFill="1"/>
    <xf numFmtId="43" fontId="0" fillId="0" borderId="0" xfId="0" applyNumberFormat="1"/>
    <xf numFmtId="0" fontId="2" fillId="4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88900</xdr:rowOff>
    </xdr:from>
    <xdr:ext cx="2546350" cy="680375"/>
    <xdr:pic>
      <xdr:nvPicPr>
        <xdr:cNvPr id="2" name="Picture 1">
          <a:extLst>
            <a:ext uri="{FF2B5EF4-FFF2-40B4-BE49-F238E27FC236}">
              <a16:creationId xmlns="" xmlns:a16="http://schemas.microsoft.com/office/drawing/2014/main" id="{A9CAB397-1D89-40ED-8DCE-B3F4CACDF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88900"/>
          <a:ext cx="2546350" cy="6803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0</xdr:row>
      <xdr:rowOff>69850</xdr:rowOff>
    </xdr:from>
    <xdr:ext cx="2510865" cy="680375"/>
    <xdr:pic>
      <xdr:nvPicPr>
        <xdr:cNvPr id="2" name="Picture 1">
          <a:extLst>
            <a:ext uri="{FF2B5EF4-FFF2-40B4-BE49-F238E27FC236}">
              <a16:creationId xmlns="" xmlns:a16="http://schemas.microsoft.com/office/drawing/2014/main" id="{57987F50-BF10-4CAE-8943-89FF1A0DF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9850"/>
          <a:ext cx="2510865" cy="680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W18"/>
  <sheetViews>
    <sheetView showGridLines="0" tabSelected="1" zoomScale="150" workbookViewId="0">
      <pane xSplit="3" ySplit="13" topLeftCell="D14" activePane="bottomRight" state="frozen"/>
      <selection activeCell="D16" sqref="D16"/>
      <selection pane="topRight" activeCell="D16" sqref="D16"/>
      <selection pane="bottomLeft" activeCell="D16" sqref="D16"/>
      <selection pane="bottomRight" activeCell="F5" sqref="F5"/>
    </sheetView>
  </sheetViews>
  <sheetFormatPr baseColWidth="10" defaultColWidth="8.83203125" defaultRowHeight="20" customHeight="1" x14ac:dyDescent="0.2"/>
  <cols>
    <col min="1" max="1" width="12.1640625" bestFit="1" customWidth="1"/>
    <col min="69" max="69" width="14.6640625" bestFit="1" customWidth="1"/>
    <col min="70" max="75" width="9.83203125" bestFit="1" customWidth="1"/>
  </cols>
  <sheetData>
    <row r="5" spans="1:75" ht="20" customHeight="1" x14ac:dyDescent="0.2">
      <c r="A5" t="s">
        <v>12</v>
      </c>
    </row>
    <row r="6" spans="1:75" ht="20" customHeight="1" x14ac:dyDescent="0.2">
      <c r="A6" t="s">
        <v>13</v>
      </c>
    </row>
    <row r="7" spans="1:75" ht="20" customHeight="1" x14ac:dyDescent="0.2">
      <c r="A7" t="s">
        <v>14</v>
      </c>
    </row>
    <row r="8" spans="1:75" ht="20" customHeight="1" x14ac:dyDescent="0.2">
      <c r="A8" t="s">
        <v>16</v>
      </c>
    </row>
    <row r="9" spans="1:75" ht="20" customHeight="1" x14ac:dyDescent="0.2">
      <c r="A9" t="s">
        <v>15</v>
      </c>
    </row>
    <row r="11" spans="1:75" ht="20" customHeight="1" x14ac:dyDescent="0.2">
      <c r="A11" t="s">
        <v>6</v>
      </c>
    </row>
    <row r="12" spans="1:75" ht="20" customHeight="1" x14ac:dyDescent="0.2">
      <c r="A12" s="18" t="s">
        <v>5</v>
      </c>
      <c r="B12" s="18"/>
      <c r="C12" s="18"/>
      <c r="BR12">
        <f t="shared" ref="BR12:BW12" si="0">MATCH(BR13,$D$13:$BO$13,0)</f>
        <v>4</v>
      </c>
      <c r="BS12">
        <f t="shared" si="0"/>
        <v>16</v>
      </c>
      <c r="BT12">
        <f t="shared" si="0"/>
        <v>28</v>
      </c>
      <c r="BU12">
        <f t="shared" si="0"/>
        <v>40</v>
      </c>
      <c r="BV12">
        <f t="shared" si="0"/>
        <v>52</v>
      </c>
      <c r="BW12">
        <f t="shared" si="0"/>
        <v>64</v>
      </c>
    </row>
    <row r="13" spans="1:75" s="16" customFormat="1" ht="20" customHeight="1" x14ac:dyDescent="0.2">
      <c r="A13" s="18"/>
      <c r="B13" s="18"/>
      <c r="C13" s="17">
        <v>44075</v>
      </c>
      <c r="D13" s="17">
        <f>EOMONTH(C13,0)</f>
        <v>44104</v>
      </c>
      <c r="E13" s="17">
        <f t="shared" ref="E13:AJ13" si="1">EOMONTH(D13,1)</f>
        <v>44135</v>
      </c>
      <c r="F13" s="17">
        <f t="shared" si="1"/>
        <v>44165</v>
      </c>
      <c r="G13" s="17">
        <f t="shared" si="1"/>
        <v>44196</v>
      </c>
      <c r="H13" s="17">
        <f t="shared" si="1"/>
        <v>44227</v>
      </c>
      <c r="I13" s="17">
        <f t="shared" si="1"/>
        <v>44255</v>
      </c>
      <c r="J13" s="17">
        <f t="shared" si="1"/>
        <v>44286</v>
      </c>
      <c r="K13" s="17">
        <f t="shared" si="1"/>
        <v>44316</v>
      </c>
      <c r="L13" s="17">
        <f t="shared" si="1"/>
        <v>44347</v>
      </c>
      <c r="M13" s="17">
        <f t="shared" si="1"/>
        <v>44377</v>
      </c>
      <c r="N13" s="17">
        <f t="shared" si="1"/>
        <v>44408</v>
      </c>
      <c r="O13" s="17">
        <f t="shared" si="1"/>
        <v>44439</v>
      </c>
      <c r="P13" s="17">
        <f t="shared" si="1"/>
        <v>44469</v>
      </c>
      <c r="Q13" s="17">
        <f t="shared" si="1"/>
        <v>44500</v>
      </c>
      <c r="R13" s="17">
        <f t="shared" si="1"/>
        <v>44530</v>
      </c>
      <c r="S13" s="17">
        <f t="shared" si="1"/>
        <v>44561</v>
      </c>
      <c r="T13" s="17">
        <f t="shared" si="1"/>
        <v>44592</v>
      </c>
      <c r="U13" s="17">
        <f t="shared" si="1"/>
        <v>44620</v>
      </c>
      <c r="V13" s="17">
        <f t="shared" si="1"/>
        <v>44651</v>
      </c>
      <c r="W13" s="17">
        <f t="shared" si="1"/>
        <v>44681</v>
      </c>
      <c r="X13" s="17">
        <f t="shared" si="1"/>
        <v>44712</v>
      </c>
      <c r="Y13" s="17">
        <f t="shared" si="1"/>
        <v>44742</v>
      </c>
      <c r="Z13" s="17">
        <f t="shared" si="1"/>
        <v>44773</v>
      </c>
      <c r="AA13" s="17">
        <f t="shared" si="1"/>
        <v>44804</v>
      </c>
      <c r="AB13" s="17">
        <f t="shared" si="1"/>
        <v>44834</v>
      </c>
      <c r="AC13" s="17">
        <f t="shared" si="1"/>
        <v>44865</v>
      </c>
      <c r="AD13" s="17">
        <f t="shared" si="1"/>
        <v>44895</v>
      </c>
      <c r="AE13" s="17">
        <f t="shared" si="1"/>
        <v>44926</v>
      </c>
      <c r="AF13" s="17">
        <f t="shared" si="1"/>
        <v>44957</v>
      </c>
      <c r="AG13" s="17">
        <f t="shared" si="1"/>
        <v>44985</v>
      </c>
      <c r="AH13" s="17">
        <f t="shared" si="1"/>
        <v>45016</v>
      </c>
      <c r="AI13" s="17">
        <f t="shared" si="1"/>
        <v>45046</v>
      </c>
      <c r="AJ13" s="17">
        <f t="shared" si="1"/>
        <v>45077</v>
      </c>
      <c r="AK13" s="17">
        <f t="shared" ref="AK13:BO13" si="2">EOMONTH(AJ13,1)</f>
        <v>45107</v>
      </c>
      <c r="AL13" s="17">
        <f t="shared" si="2"/>
        <v>45138</v>
      </c>
      <c r="AM13" s="17">
        <f t="shared" si="2"/>
        <v>45169</v>
      </c>
      <c r="AN13" s="17">
        <f t="shared" si="2"/>
        <v>45199</v>
      </c>
      <c r="AO13" s="17">
        <f t="shared" si="2"/>
        <v>45230</v>
      </c>
      <c r="AP13" s="17">
        <f t="shared" si="2"/>
        <v>45260</v>
      </c>
      <c r="AQ13" s="17">
        <f t="shared" si="2"/>
        <v>45291</v>
      </c>
      <c r="AR13" s="17">
        <f t="shared" si="2"/>
        <v>45322</v>
      </c>
      <c r="AS13" s="17">
        <f t="shared" si="2"/>
        <v>45351</v>
      </c>
      <c r="AT13" s="17">
        <f t="shared" si="2"/>
        <v>45382</v>
      </c>
      <c r="AU13" s="17">
        <f t="shared" si="2"/>
        <v>45412</v>
      </c>
      <c r="AV13" s="17">
        <f t="shared" si="2"/>
        <v>45443</v>
      </c>
      <c r="AW13" s="17">
        <f t="shared" si="2"/>
        <v>45473</v>
      </c>
      <c r="AX13" s="17">
        <f t="shared" si="2"/>
        <v>45504</v>
      </c>
      <c r="AY13" s="17">
        <f t="shared" si="2"/>
        <v>45535</v>
      </c>
      <c r="AZ13" s="17">
        <f t="shared" si="2"/>
        <v>45565</v>
      </c>
      <c r="BA13" s="17">
        <f t="shared" si="2"/>
        <v>45596</v>
      </c>
      <c r="BB13" s="17">
        <f t="shared" si="2"/>
        <v>45626</v>
      </c>
      <c r="BC13" s="17">
        <f t="shared" si="2"/>
        <v>45657</v>
      </c>
      <c r="BD13" s="17">
        <f t="shared" si="2"/>
        <v>45688</v>
      </c>
      <c r="BE13" s="17">
        <f t="shared" si="2"/>
        <v>45716</v>
      </c>
      <c r="BF13" s="17">
        <f t="shared" si="2"/>
        <v>45747</v>
      </c>
      <c r="BG13" s="17">
        <f t="shared" si="2"/>
        <v>45777</v>
      </c>
      <c r="BH13" s="17">
        <f t="shared" si="2"/>
        <v>45808</v>
      </c>
      <c r="BI13" s="17">
        <f t="shared" si="2"/>
        <v>45838</v>
      </c>
      <c r="BJ13" s="17">
        <f t="shared" si="2"/>
        <v>45869</v>
      </c>
      <c r="BK13" s="17">
        <f t="shared" si="2"/>
        <v>45900</v>
      </c>
      <c r="BL13" s="17">
        <f t="shared" si="2"/>
        <v>45930</v>
      </c>
      <c r="BM13" s="17">
        <f t="shared" si="2"/>
        <v>45961</v>
      </c>
      <c r="BN13" s="17">
        <f t="shared" si="2"/>
        <v>45991</v>
      </c>
      <c r="BO13" s="17">
        <f t="shared" si="2"/>
        <v>46022</v>
      </c>
      <c r="BP13" s="17" t="s">
        <v>1</v>
      </c>
      <c r="BQ13" s="17"/>
      <c r="BR13" s="17">
        <v>44196</v>
      </c>
      <c r="BS13" s="17">
        <f>EOMONTH(BR13,12)</f>
        <v>44561</v>
      </c>
      <c r="BT13" s="17">
        <f>EOMONTH(BS13,12)</f>
        <v>44926</v>
      </c>
      <c r="BU13" s="17">
        <f>EOMONTH(BT13,12)</f>
        <v>45291</v>
      </c>
      <c r="BV13" s="17">
        <f>EOMONTH(BU13,12)</f>
        <v>45657</v>
      </c>
      <c r="BW13" s="17">
        <f>EOMONTH(BV13,12)</f>
        <v>46022</v>
      </c>
    </row>
    <row r="14" spans="1:75" ht="20" customHeight="1" x14ac:dyDescent="0.2">
      <c r="A14" s="9"/>
      <c r="B14" s="9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t="s">
        <v>1</v>
      </c>
    </row>
    <row r="15" spans="1:75" ht="20" customHeight="1" x14ac:dyDescent="0.2">
      <c r="A15" s="13" t="s">
        <v>4</v>
      </c>
      <c r="B15" s="14"/>
      <c r="C15" s="15"/>
      <c r="D15" s="14">
        <v>450</v>
      </c>
      <c r="E15" s="14">
        <v>450</v>
      </c>
      <c r="F15" s="14">
        <v>450</v>
      </c>
      <c r="G15" s="14">
        <v>450</v>
      </c>
      <c r="H15" s="14">
        <v>450</v>
      </c>
      <c r="I15" s="14">
        <v>450</v>
      </c>
      <c r="J15" s="14">
        <v>450</v>
      </c>
      <c r="K15" s="14">
        <v>450</v>
      </c>
      <c r="L15" s="14">
        <v>450</v>
      </c>
      <c r="M15" s="14">
        <v>450</v>
      </c>
      <c r="N15" s="14">
        <v>450</v>
      </c>
      <c r="O15" s="14">
        <v>450</v>
      </c>
      <c r="P15" s="14">
        <v>450</v>
      </c>
      <c r="Q15" s="14">
        <v>450</v>
      </c>
      <c r="R15" s="14">
        <v>450</v>
      </c>
      <c r="S15" s="14">
        <v>450</v>
      </c>
      <c r="T15" s="14">
        <v>500</v>
      </c>
      <c r="U15" s="14">
        <v>500</v>
      </c>
      <c r="V15" s="14">
        <v>500</v>
      </c>
      <c r="W15" s="14">
        <v>500</v>
      </c>
      <c r="X15" s="14">
        <v>500</v>
      </c>
      <c r="Y15" s="14">
        <v>500</v>
      </c>
      <c r="Z15" s="14">
        <v>500</v>
      </c>
      <c r="AA15" s="14">
        <v>500</v>
      </c>
      <c r="AB15" s="14">
        <v>500</v>
      </c>
      <c r="AC15" s="14">
        <v>500</v>
      </c>
      <c r="AD15" s="14">
        <v>500</v>
      </c>
      <c r="AE15" s="14">
        <v>500</v>
      </c>
      <c r="AF15" s="14">
        <v>550</v>
      </c>
      <c r="AG15" s="14">
        <v>550</v>
      </c>
      <c r="AH15" s="14">
        <v>550</v>
      </c>
      <c r="AI15" s="14">
        <v>550</v>
      </c>
      <c r="AJ15" s="14">
        <v>550</v>
      </c>
      <c r="AK15" s="14">
        <v>550</v>
      </c>
      <c r="AL15" s="14">
        <v>550</v>
      </c>
      <c r="AM15" s="14">
        <v>550</v>
      </c>
      <c r="AN15" s="14">
        <v>550</v>
      </c>
      <c r="AO15" s="14">
        <v>550</v>
      </c>
      <c r="AP15" s="14">
        <v>550</v>
      </c>
      <c r="AQ15" s="14">
        <v>550</v>
      </c>
      <c r="AR15" s="14">
        <v>550</v>
      </c>
      <c r="AS15" s="14">
        <v>550</v>
      </c>
      <c r="AT15" s="14">
        <v>550</v>
      </c>
      <c r="AU15" s="14">
        <v>550</v>
      </c>
      <c r="AV15" s="14">
        <v>550</v>
      </c>
      <c r="AW15" s="14">
        <v>550</v>
      </c>
      <c r="AX15" s="14">
        <v>550</v>
      </c>
      <c r="AY15" s="14">
        <v>550</v>
      </c>
      <c r="AZ15" s="14">
        <v>550</v>
      </c>
      <c r="BA15" s="14">
        <v>550</v>
      </c>
      <c r="BB15" s="14">
        <v>550</v>
      </c>
      <c r="BC15" s="14">
        <v>550</v>
      </c>
      <c r="BD15" s="14">
        <v>550</v>
      </c>
      <c r="BE15" s="14">
        <v>550</v>
      </c>
      <c r="BF15" s="14">
        <v>550</v>
      </c>
      <c r="BG15" s="14">
        <v>550</v>
      </c>
      <c r="BH15" s="14">
        <v>550</v>
      </c>
      <c r="BI15" s="14">
        <v>550</v>
      </c>
      <c r="BJ15" s="14">
        <v>550</v>
      </c>
      <c r="BK15" s="14">
        <v>550</v>
      </c>
      <c r="BL15" s="14">
        <v>550</v>
      </c>
      <c r="BM15" s="14">
        <v>550</v>
      </c>
      <c r="BN15" s="14">
        <v>550</v>
      </c>
      <c r="BO15" s="14">
        <v>550</v>
      </c>
      <c r="BP15" t="s">
        <v>1</v>
      </c>
    </row>
    <row r="16" spans="1:75" ht="20" customHeight="1" x14ac:dyDescent="0.2">
      <c r="A16" s="13" t="s">
        <v>3</v>
      </c>
      <c r="B16" s="12">
        <v>59.99</v>
      </c>
      <c r="C16" s="11">
        <v>0.1</v>
      </c>
      <c r="D16" s="10">
        <v>59.99</v>
      </c>
      <c r="E16" s="10">
        <v>59.99</v>
      </c>
      <c r="F16" s="10">
        <v>59.99</v>
      </c>
      <c r="G16" s="10">
        <v>59.99</v>
      </c>
      <c r="H16" s="10">
        <v>65.989000000000004</v>
      </c>
      <c r="I16" s="10">
        <v>65.989000000000004</v>
      </c>
      <c r="J16" s="10">
        <v>65.989000000000004</v>
      </c>
      <c r="K16" s="10">
        <v>65.989000000000004</v>
      </c>
      <c r="L16" s="10">
        <v>65.989000000000004</v>
      </c>
      <c r="M16" s="10">
        <v>65.989000000000004</v>
      </c>
      <c r="N16" s="10">
        <v>65.989000000000004</v>
      </c>
      <c r="O16" s="10">
        <v>65.989000000000004</v>
      </c>
      <c r="P16" s="10">
        <v>65.989000000000004</v>
      </c>
      <c r="Q16" s="10">
        <v>65.989000000000004</v>
      </c>
      <c r="R16" s="10">
        <v>65.989000000000004</v>
      </c>
      <c r="S16" s="10">
        <v>65.989000000000004</v>
      </c>
      <c r="T16" s="10">
        <v>72.587900000000005</v>
      </c>
      <c r="U16" s="10">
        <v>72.587900000000005</v>
      </c>
      <c r="V16" s="10">
        <v>72.587900000000005</v>
      </c>
      <c r="W16" s="10">
        <v>72.587900000000005</v>
      </c>
      <c r="X16" s="10">
        <v>72.587900000000005</v>
      </c>
      <c r="Y16" s="10">
        <v>72.587900000000005</v>
      </c>
      <c r="Z16" s="10">
        <v>72.587900000000005</v>
      </c>
      <c r="AA16" s="10">
        <v>72.587900000000005</v>
      </c>
      <c r="AB16" s="10">
        <v>72.587900000000005</v>
      </c>
      <c r="AC16" s="10">
        <v>72.587900000000005</v>
      </c>
      <c r="AD16" s="10">
        <v>72.587900000000005</v>
      </c>
      <c r="AE16" s="10">
        <v>72.587900000000005</v>
      </c>
      <c r="AF16" s="10">
        <v>79.846690000000009</v>
      </c>
      <c r="AG16" s="10">
        <v>79.846690000000009</v>
      </c>
      <c r="AH16" s="10">
        <v>79.846690000000009</v>
      </c>
      <c r="AI16" s="10">
        <v>79.846690000000009</v>
      </c>
      <c r="AJ16" s="10">
        <v>79.846690000000009</v>
      </c>
      <c r="AK16" s="10">
        <v>79.846690000000009</v>
      </c>
      <c r="AL16" s="10">
        <v>79.846690000000009</v>
      </c>
      <c r="AM16" s="10">
        <v>79.846690000000009</v>
      </c>
      <c r="AN16" s="10">
        <v>79.846690000000009</v>
      </c>
      <c r="AO16" s="10">
        <v>79.846690000000009</v>
      </c>
      <c r="AP16" s="10">
        <v>79.846690000000009</v>
      </c>
      <c r="AQ16" s="10">
        <v>79.846690000000009</v>
      </c>
      <c r="AR16" s="10">
        <v>87.83135900000002</v>
      </c>
      <c r="AS16" s="10">
        <v>87.83135900000002</v>
      </c>
      <c r="AT16" s="10">
        <v>87.83135900000002</v>
      </c>
      <c r="AU16" s="10">
        <v>87.83135900000002</v>
      </c>
      <c r="AV16" s="10">
        <v>87.83135900000002</v>
      </c>
      <c r="AW16" s="10">
        <v>87.83135900000002</v>
      </c>
      <c r="AX16" s="10">
        <v>87.83135900000002</v>
      </c>
      <c r="AY16" s="10">
        <v>87.83135900000002</v>
      </c>
      <c r="AZ16" s="10">
        <v>87.83135900000002</v>
      </c>
      <c r="BA16" s="10">
        <v>87.83135900000002</v>
      </c>
      <c r="BB16" s="10">
        <v>87.83135900000002</v>
      </c>
      <c r="BC16" s="10">
        <v>87.83135900000002</v>
      </c>
      <c r="BD16" s="10">
        <v>96.614494900000025</v>
      </c>
      <c r="BE16" s="10">
        <v>96.614494900000025</v>
      </c>
      <c r="BF16" s="10">
        <v>96.614494900000025</v>
      </c>
      <c r="BG16" s="10">
        <v>96.614494900000025</v>
      </c>
      <c r="BH16" s="10">
        <v>96.614494900000025</v>
      </c>
      <c r="BI16" s="10">
        <v>96.614494900000025</v>
      </c>
      <c r="BJ16" s="10">
        <v>96.614494900000025</v>
      </c>
      <c r="BK16" s="10">
        <v>96.614494900000025</v>
      </c>
      <c r="BL16" s="10">
        <v>96.614494900000025</v>
      </c>
      <c r="BM16" s="10">
        <v>96.614494900000025</v>
      </c>
      <c r="BN16" s="10">
        <v>96.614494900000025</v>
      </c>
      <c r="BO16" s="10">
        <v>96.614494900000025</v>
      </c>
      <c r="BP16" t="s">
        <v>1</v>
      </c>
    </row>
    <row r="17" spans="1:75" s="1" customFormat="1" ht="20" customHeight="1" x14ac:dyDescent="0.2">
      <c r="A17" s="9" t="s">
        <v>2</v>
      </c>
      <c r="B17" s="8"/>
      <c r="C17" s="7"/>
      <c r="D17" s="6">
        <v>26995.5</v>
      </c>
      <c r="E17" s="6">
        <v>26995.5</v>
      </c>
      <c r="F17" s="6">
        <v>26995.5</v>
      </c>
      <c r="G17" s="6">
        <v>26995.5</v>
      </c>
      <c r="H17" s="6">
        <v>29695.050000000003</v>
      </c>
      <c r="I17" s="6">
        <v>29695.050000000003</v>
      </c>
      <c r="J17" s="6">
        <v>29695.050000000003</v>
      </c>
      <c r="K17" s="6">
        <v>29695.050000000003</v>
      </c>
      <c r="L17" s="6">
        <v>29695.050000000003</v>
      </c>
      <c r="M17" s="6">
        <v>29695.050000000003</v>
      </c>
      <c r="N17" s="6">
        <v>29695.050000000003</v>
      </c>
      <c r="O17" s="6">
        <v>29695.050000000003</v>
      </c>
      <c r="P17" s="6">
        <v>29695.050000000003</v>
      </c>
      <c r="Q17" s="6">
        <v>29695.050000000003</v>
      </c>
      <c r="R17" s="6">
        <v>29695.050000000003</v>
      </c>
      <c r="S17" s="6">
        <v>29695.050000000003</v>
      </c>
      <c r="T17" s="6">
        <v>36293.950000000004</v>
      </c>
      <c r="U17" s="6">
        <v>36293.950000000004</v>
      </c>
      <c r="V17" s="6">
        <v>36293.950000000004</v>
      </c>
      <c r="W17" s="6">
        <v>36293.950000000004</v>
      </c>
      <c r="X17" s="6">
        <v>36293.950000000004</v>
      </c>
      <c r="Y17" s="6">
        <v>36293.950000000004</v>
      </c>
      <c r="Z17" s="6">
        <v>36293.950000000004</v>
      </c>
      <c r="AA17" s="6">
        <v>36293.950000000004</v>
      </c>
      <c r="AB17" s="6">
        <v>36293.950000000004</v>
      </c>
      <c r="AC17" s="6">
        <v>36293.950000000004</v>
      </c>
      <c r="AD17" s="6">
        <v>36293.950000000004</v>
      </c>
      <c r="AE17" s="6">
        <v>36293.950000000004</v>
      </c>
      <c r="AF17" s="6">
        <v>43915.679500000006</v>
      </c>
      <c r="AG17" s="6">
        <v>43915.679500000006</v>
      </c>
      <c r="AH17" s="6">
        <v>43915.679500000006</v>
      </c>
      <c r="AI17" s="6">
        <v>43915.679500000006</v>
      </c>
      <c r="AJ17" s="6">
        <v>43915.679500000006</v>
      </c>
      <c r="AK17" s="6">
        <v>43915.679500000006</v>
      </c>
      <c r="AL17" s="6">
        <v>43915.679500000006</v>
      </c>
      <c r="AM17" s="6">
        <v>43915.679500000006</v>
      </c>
      <c r="AN17" s="6">
        <v>43915.679500000006</v>
      </c>
      <c r="AO17" s="6">
        <v>43915.679500000006</v>
      </c>
      <c r="AP17" s="6">
        <v>43915.679500000006</v>
      </c>
      <c r="AQ17" s="6">
        <v>43915.679500000006</v>
      </c>
      <c r="AR17" s="6">
        <v>48307.24745000001</v>
      </c>
      <c r="AS17" s="6">
        <v>48307.24745000001</v>
      </c>
      <c r="AT17" s="6">
        <v>48307.24745000001</v>
      </c>
      <c r="AU17" s="6">
        <v>48307.24745000001</v>
      </c>
      <c r="AV17" s="6">
        <v>48307.24745000001</v>
      </c>
      <c r="AW17" s="6">
        <v>48307.24745000001</v>
      </c>
      <c r="AX17" s="6">
        <v>48307.24745000001</v>
      </c>
      <c r="AY17" s="6">
        <v>48307.24745000001</v>
      </c>
      <c r="AZ17" s="6">
        <v>48307.24745000001</v>
      </c>
      <c r="BA17" s="6">
        <v>48307.24745000001</v>
      </c>
      <c r="BB17" s="6">
        <v>48307.24745000001</v>
      </c>
      <c r="BC17" s="6">
        <v>48307.24745000001</v>
      </c>
      <c r="BD17" s="6">
        <v>53137.972195000017</v>
      </c>
      <c r="BE17" s="6">
        <v>53137.972195000017</v>
      </c>
      <c r="BF17" s="6">
        <v>53137.972195000017</v>
      </c>
      <c r="BG17" s="6">
        <v>53137.972195000017</v>
      </c>
      <c r="BH17" s="6">
        <v>53137.972195000017</v>
      </c>
      <c r="BI17" s="6">
        <v>53137.972195000017</v>
      </c>
      <c r="BJ17" s="6">
        <v>53137.972195000017</v>
      </c>
      <c r="BK17" s="6">
        <v>53137.972195000017</v>
      </c>
      <c r="BL17" s="6">
        <v>53137.972195000017</v>
      </c>
      <c r="BM17" s="6">
        <v>53137.972195000017</v>
      </c>
      <c r="BN17" s="6">
        <v>53137.972195000017</v>
      </c>
      <c r="BO17" s="6">
        <v>53137.972195000017</v>
      </c>
      <c r="BP17" t="s">
        <v>1</v>
      </c>
      <c r="BR17" s="5"/>
      <c r="BS17" s="5"/>
      <c r="BT17" s="5"/>
      <c r="BU17" s="5"/>
      <c r="BV17" s="5"/>
      <c r="BW17" s="5"/>
    </row>
    <row r="18" spans="1:75" ht="20" customHeight="1" x14ac:dyDescent="0.2">
      <c r="BQ18" t="s">
        <v>0</v>
      </c>
      <c r="BR18" s="5">
        <v>107982</v>
      </c>
      <c r="BS18" s="5">
        <v>356340.59999999992</v>
      </c>
      <c r="BT18" s="5">
        <v>435527.40000000008</v>
      </c>
      <c r="BU18" s="5">
        <v>526988.15400000021</v>
      </c>
      <c r="BV18" s="5">
        <v>579686.96940000018</v>
      </c>
      <c r="BW18" s="5">
        <v>637655.66634000035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44"/>
  <sheetViews>
    <sheetView showGridLines="0" zoomScale="115" workbookViewId="0">
      <selection activeCell="A11" sqref="A11"/>
    </sheetView>
  </sheetViews>
  <sheetFormatPr baseColWidth="10" defaultColWidth="8.83203125" defaultRowHeight="20" customHeight="1" outlineLevelRow="1" x14ac:dyDescent="0.2"/>
  <cols>
    <col min="1" max="1" width="27.5" bestFit="1" customWidth="1"/>
    <col min="2" max="11" width="13.6640625" customWidth="1"/>
    <col min="12" max="12" width="12" bestFit="1" customWidth="1"/>
  </cols>
  <sheetData>
    <row r="5" spans="1:12" ht="20" customHeight="1" x14ac:dyDescent="0.2">
      <c r="A5" t="s">
        <v>17</v>
      </c>
    </row>
    <row r="6" spans="1:12" ht="20" customHeight="1" x14ac:dyDescent="0.2">
      <c r="A6" t="s">
        <v>18</v>
      </c>
    </row>
    <row r="7" spans="1:12" ht="20" customHeight="1" x14ac:dyDescent="0.2">
      <c r="A7" t="s">
        <v>19</v>
      </c>
    </row>
    <row r="8" spans="1:12" ht="20" customHeight="1" x14ac:dyDescent="0.2">
      <c r="A8" t="s">
        <v>20</v>
      </c>
    </row>
    <row r="9" spans="1:12" ht="20" customHeight="1" x14ac:dyDescent="0.2">
      <c r="A9" t="s">
        <v>21</v>
      </c>
    </row>
    <row r="10" spans="1:12" ht="20" customHeight="1" x14ac:dyDescent="0.2">
      <c r="A10" t="s">
        <v>22</v>
      </c>
    </row>
    <row r="14" spans="1:12" s="23" customFormat="1" ht="20" customHeight="1" x14ac:dyDescent="0.2">
      <c r="A14" s="30"/>
      <c r="B14" s="4"/>
      <c r="C14" s="4"/>
      <c r="D14" s="4"/>
      <c r="E14" s="3">
        <v>1</v>
      </c>
      <c r="F14" s="3">
        <f t="shared" ref="F14:L14" si="0">E14+1</f>
        <v>2</v>
      </c>
      <c r="G14" s="3">
        <f t="shared" si="0"/>
        <v>3</v>
      </c>
      <c r="H14" s="3">
        <f t="shared" si="0"/>
        <v>4</v>
      </c>
      <c r="I14" s="3">
        <f t="shared" si="0"/>
        <v>5</v>
      </c>
      <c r="J14" s="3">
        <f t="shared" si="0"/>
        <v>6</v>
      </c>
      <c r="K14" s="3">
        <f t="shared" si="0"/>
        <v>7</v>
      </c>
      <c r="L14" s="3">
        <f t="shared" si="0"/>
        <v>8</v>
      </c>
    </row>
    <row r="15" spans="1:12" s="32" customFormat="1" ht="20" customHeight="1" x14ac:dyDescent="0.2">
      <c r="A15" s="2" t="s">
        <v>11</v>
      </c>
      <c r="B15" s="29"/>
      <c r="C15" s="25"/>
      <c r="D15" s="28"/>
      <c r="E15" s="27">
        <v>18</v>
      </c>
      <c r="F15" s="27">
        <v>17</v>
      </c>
      <c r="G15" s="27">
        <v>16</v>
      </c>
      <c r="H15" s="27">
        <v>15</v>
      </c>
      <c r="I15" s="27">
        <v>15</v>
      </c>
      <c r="J15" s="27">
        <v>14</v>
      </c>
      <c r="K15" s="27">
        <v>13</v>
      </c>
      <c r="L15" s="27">
        <v>13</v>
      </c>
    </row>
    <row r="16" spans="1:12" s="23" customFormat="1" ht="20" customHeight="1" x14ac:dyDescent="0.2">
      <c r="A16" s="26"/>
      <c r="B16" s="25" t="s">
        <v>10</v>
      </c>
      <c r="C16" s="25" t="s">
        <v>9</v>
      </c>
      <c r="E16" s="19"/>
      <c r="F16" s="24"/>
      <c r="G16" s="24"/>
      <c r="H16" s="24"/>
      <c r="I16" s="24"/>
      <c r="J16" s="24"/>
      <c r="K16" s="24"/>
      <c r="L16" s="24"/>
    </row>
    <row r="17" spans="1:12" s="23" customFormat="1" ht="20" customHeight="1" x14ac:dyDescent="0.2">
      <c r="A17" s="3" t="s">
        <v>8</v>
      </c>
      <c r="B17" s="21">
        <v>4000000</v>
      </c>
      <c r="C17" s="20">
        <v>0.1</v>
      </c>
      <c r="E17" s="19"/>
      <c r="F17" s="19"/>
      <c r="G17" s="19"/>
      <c r="H17" s="19"/>
      <c r="I17" s="19"/>
      <c r="J17" s="19"/>
      <c r="K17" s="19"/>
      <c r="L17" s="19"/>
    </row>
    <row r="18" spans="1:12" s="23" customFormat="1" ht="20" customHeight="1" x14ac:dyDescent="0.2">
      <c r="A18" s="3"/>
      <c r="B18" s="21"/>
      <c r="C18" s="20"/>
      <c r="E18" s="19"/>
      <c r="F18" s="19"/>
      <c r="G18" s="19"/>
      <c r="H18" s="19"/>
      <c r="I18" s="19"/>
      <c r="J18" s="19"/>
      <c r="K18" s="19"/>
      <c r="L18" s="19"/>
    </row>
    <row r="19" spans="1:12" s="23" customFormat="1" ht="20" customHeight="1" outlineLevel="1" x14ac:dyDescent="0.2">
      <c r="A19" s="3"/>
      <c r="B19" s="20">
        <v>0.12</v>
      </c>
      <c r="C19" s="20"/>
      <c r="E19" s="22"/>
      <c r="F19" s="22"/>
      <c r="G19" s="22"/>
      <c r="H19" s="22"/>
      <c r="I19" s="22"/>
      <c r="J19" s="22"/>
      <c r="K19" s="22"/>
      <c r="L19" s="22"/>
    </row>
    <row r="20" spans="1:12" s="23" customFormat="1" ht="20" customHeight="1" outlineLevel="1" x14ac:dyDescent="0.2">
      <c r="A20" s="3"/>
      <c r="B20" s="20">
        <v>0.24</v>
      </c>
      <c r="C20" s="20"/>
      <c r="E20" s="22"/>
      <c r="F20" s="22"/>
      <c r="G20" s="22"/>
      <c r="H20" s="22"/>
      <c r="I20" s="22"/>
      <c r="J20" s="22"/>
      <c r="K20" s="22"/>
      <c r="L20" s="22"/>
    </row>
    <row r="21" spans="1:12" s="23" customFormat="1" ht="20" customHeight="1" outlineLevel="1" x14ac:dyDescent="0.2">
      <c r="A21" s="3"/>
      <c r="B21" s="20">
        <v>0.36</v>
      </c>
      <c r="C21" s="20"/>
      <c r="E21" s="22"/>
      <c r="F21" s="22"/>
      <c r="G21" s="22"/>
      <c r="H21" s="22"/>
      <c r="I21" s="22"/>
      <c r="J21" s="22"/>
      <c r="K21" s="22"/>
      <c r="L21" s="22"/>
    </row>
    <row r="22" spans="1:12" s="23" customFormat="1" ht="20" customHeight="1" outlineLevel="1" x14ac:dyDescent="0.2">
      <c r="A22" s="3"/>
      <c r="B22" s="20">
        <v>0.48</v>
      </c>
      <c r="C22" s="20"/>
      <c r="E22" s="22"/>
      <c r="F22" s="22"/>
      <c r="G22" s="22"/>
      <c r="H22" s="22"/>
      <c r="I22" s="22"/>
      <c r="J22" s="22"/>
      <c r="K22" s="22"/>
      <c r="L22" s="22"/>
    </row>
    <row r="23" spans="1:12" s="23" customFormat="1" ht="20" customHeight="1" outlineLevel="1" x14ac:dyDescent="0.2">
      <c r="A23" s="3"/>
      <c r="B23" s="20">
        <v>0.6</v>
      </c>
      <c r="C23" s="20"/>
      <c r="E23" s="22"/>
      <c r="F23" s="22"/>
      <c r="G23" s="22"/>
      <c r="H23" s="22"/>
      <c r="I23" s="22"/>
      <c r="J23" s="22"/>
      <c r="K23" s="22"/>
      <c r="L23" s="22"/>
    </row>
    <row r="24" spans="1:12" s="23" customFormat="1" ht="20" customHeight="1" outlineLevel="1" x14ac:dyDescent="0.2">
      <c r="A24" s="3"/>
      <c r="B24" s="20">
        <v>0.72</v>
      </c>
      <c r="C24" s="20"/>
      <c r="E24" s="22"/>
      <c r="F24" s="22"/>
      <c r="G24" s="22"/>
      <c r="H24" s="22"/>
      <c r="I24" s="22"/>
      <c r="J24" s="22"/>
      <c r="K24" s="22"/>
      <c r="L24" s="22"/>
    </row>
    <row r="25" spans="1:12" s="23" customFormat="1" ht="20" customHeight="1" outlineLevel="1" x14ac:dyDescent="0.2">
      <c r="A25" s="3"/>
      <c r="B25" s="20">
        <v>0.72</v>
      </c>
      <c r="C25" s="20"/>
      <c r="E25" s="22"/>
      <c r="F25" s="22"/>
      <c r="G25" s="22"/>
      <c r="H25" s="22"/>
      <c r="I25" s="22"/>
      <c r="J25" s="22"/>
      <c r="K25" s="22"/>
      <c r="L25" s="22"/>
    </row>
    <row r="26" spans="1:12" s="23" customFormat="1" ht="20" customHeight="1" outlineLevel="1" x14ac:dyDescent="0.2">
      <c r="A26" s="3"/>
      <c r="B26" s="20">
        <v>0.72</v>
      </c>
      <c r="C26" s="20"/>
      <c r="E26" s="22"/>
      <c r="F26" s="22"/>
      <c r="G26" s="22"/>
      <c r="H26" s="22"/>
      <c r="I26" s="22"/>
      <c r="J26" s="22"/>
      <c r="K26" s="22"/>
      <c r="L26" s="22"/>
    </row>
    <row r="27" spans="1:12" s="23" customFormat="1" ht="20" customHeight="1" x14ac:dyDescent="0.2">
      <c r="A27" s="3" t="s">
        <v>7</v>
      </c>
      <c r="B27" s="21"/>
      <c r="C27" s="21"/>
      <c r="D27" s="20"/>
      <c r="E27" s="19"/>
      <c r="F27" s="19"/>
      <c r="G27" s="19"/>
      <c r="H27" s="19"/>
      <c r="I27" s="19"/>
      <c r="J27" s="19"/>
      <c r="K27" s="19"/>
      <c r="L27" s="19"/>
    </row>
    <row r="28" spans="1:12" ht="20" customHeight="1" x14ac:dyDescent="0.2">
      <c r="F28" s="19"/>
    </row>
    <row r="29" spans="1:12" ht="20" customHeight="1" x14ac:dyDescent="0.2">
      <c r="H29" s="31"/>
    </row>
    <row r="30" spans="1:12" ht="20" customHeight="1" x14ac:dyDescent="0.2">
      <c r="A30" t="s">
        <v>0</v>
      </c>
    </row>
    <row r="31" spans="1:12" ht="20" customHeight="1" x14ac:dyDescent="0.2">
      <c r="A31" s="30"/>
      <c r="B31" s="4"/>
      <c r="C31" s="4"/>
      <c r="D31" s="4"/>
      <c r="E31" s="3">
        <v>1</v>
      </c>
      <c r="F31" s="3">
        <v>2</v>
      </c>
      <c r="G31" s="3">
        <v>3</v>
      </c>
      <c r="H31" s="3">
        <v>4</v>
      </c>
      <c r="I31" s="3">
        <v>5</v>
      </c>
      <c r="J31" s="3">
        <v>6</v>
      </c>
      <c r="K31" s="3">
        <v>7</v>
      </c>
      <c r="L31" s="3">
        <v>8</v>
      </c>
    </row>
    <row r="32" spans="1:12" ht="20" customHeight="1" x14ac:dyDescent="0.2">
      <c r="A32" s="2" t="s">
        <v>11</v>
      </c>
      <c r="B32" s="29"/>
      <c r="C32" s="25"/>
      <c r="D32" s="28"/>
      <c r="E32" s="27">
        <v>18</v>
      </c>
      <c r="F32" s="27">
        <v>17</v>
      </c>
      <c r="G32" s="27">
        <v>16</v>
      </c>
      <c r="H32" s="27">
        <v>15</v>
      </c>
      <c r="I32" s="27">
        <v>15</v>
      </c>
      <c r="J32" s="27">
        <v>14</v>
      </c>
      <c r="K32" s="27">
        <v>13</v>
      </c>
      <c r="L32" s="27">
        <v>13</v>
      </c>
    </row>
    <row r="33" spans="1:12" ht="20" customHeight="1" x14ac:dyDescent="0.2">
      <c r="A33" s="26"/>
      <c r="B33" s="25" t="s">
        <v>10</v>
      </c>
      <c r="C33" s="25" t="s">
        <v>9</v>
      </c>
      <c r="D33" s="23"/>
      <c r="E33" s="19"/>
      <c r="F33" s="24"/>
      <c r="G33" s="24"/>
      <c r="H33" s="24"/>
      <c r="I33" s="24"/>
      <c r="J33" s="24"/>
      <c r="K33" s="24"/>
      <c r="L33" s="24"/>
    </row>
    <row r="34" spans="1:12" ht="20" customHeight="1" x14ac:dyDescent="0.2">
      <c r="A34" s="3" t="s">
        <v>8</v>
      </c>
      <c r="B34" s="21">
        <v>4000000</v>
      </c>
      <c r="C34" s="20">
        <v>0.1</v>
      </c>
      <c r="D34" s="23"/>
      <c r="E34" s="19">
        <v>4000000</v>
      </c>
      <c r="F34" s="19">
        <v>4400000</v>
      </c>
      <c r="G34" s="19">
        <v>4840000.0000000009</v>
      </c>
      <c r="H34" s="19">
        <v>5324000.0000000019</v>
      </c>
      <c r="I34" s="19">
        <v>5856400.0000000019</v>
      </c>
      <c r="J34" s="19">
        <v>6442040.0000000019</v>
      </c>
      <c r="K34" s="19">
        <v>7086244.0000000037</v>
      </c>
      <c r="L34" s="19">
        <v>7794868.400000005</v>
      </c>
    </row>
    <row r="35" spans="1:12" ht="20" customHeight="1" x14ac:dyDescent="0.2">
      <c r="A35" s="3"/>
      <c r="B35" s="21"/>
      <c r="C35" s="20"/>
      <c r="D35" s="23"/>
      <c r="E35" s="19"/>
      <c r="F35" s="19"/>
      <c r="G35" s="19"/>
      <c r="H35" s="19"/>
      <c r="I35" s="19"/>
      <c r="J35" s="19"/>
      <c r="K35" s="19"/>
      <c r="L35" s="19"/>
    </row>
    <row r="36" spans="1:12" ht="20" customHeight="1" x14ac:dyDescent="0.2">
      <c r="A36" s="3"/>
      <c r="B36" s="20">
        <v>0.12</v>
      </c>
      <c r="C36" s="20"/>
      <c r="D36" s="23"/>
      <c r="E36" s="22">
        <v>2.16</v>
      </c>
      <c r="F36" s="22">
        <v>2.04</v>
      </c>
      <c r="G36" s="22">
        <v>1.92</v>
      </c>
      <c r="H36" s="22">
        <v>1.7999999999999998</v>
      </c>
      <c r="I36" s="22">
        <v>1.7999999999999998</v>
      </c>
      <c r="J36" s="22">
        <v>1.68</v>
      </c>
      <c r="K36" s="22">
        <v>1.56</v>
      </c>
      <c r="L36" s="22">
        <v>1.56</v>
      </c>
    </row>
    <row r="37" spans="1:12" ht="20" customHeight="1" x14ac:dyDescent="0.2">
      <c r="A37" s="3"/>
      <c r="B37" s="20">
        <v>0.24</v>
      </c>
      <c r="C37" s="20"/>
      <c r="D37" s="23"/>
      <c r="E37" s="22"/>
      <c r="F37" s="22">
        <v>4.32</v>
      </c>
      <c r="G37" s="22">
        <v>4.08</v>
      </c>
      <c r="H37" s="22">
        <v>3.84</v>
      </c>
      <c r="I37" s="22">
        <v>3.5999999999999996</v>
      </c>
      <c r="J37" s="22">
        <v>3.5999999999999996</v>
      </c>
      <c r="K37" s="22">
        <v>3.36</v>
      </c>
      <c r="L37" s="22">
        <v>3.12</v>
      </c>
    </row>
    <row r="38" spans="1:12" ht="20" customHeight="1" x14ac:dyDescent="0.2">
      <c r="A38" s="3"/>
      <c r="B38" s="20">
        <v>0.36</v>
      </c>
      <c r="C38" s="20"/>
      <c r="D38" s="23"/>
      <c r="E38" s="22"/>
      <c r="F38" s="22"/>
      <c r="G38" s="22">
        <v>6.4799999999999995</v>
      </c>
      <c r="H38" s="22">
        <v>6.12</v>
      </c>
      <c r="I38" s="22">
        <v>5.76</v>
      </c>
      <c r="J38" s="22">
        <v>5.3999999999999995</v>
      </c>
      <c r="K38" s="22">
        <v>5.3999999999999995</v>
      </c>
      <c r="L38" s="22">
        <v>5.04</v>
      </c>
    </row>
    <row r="39" spans="1:12" ht="20" customHeight="1" x14ac:dyDescent="0.2">
      <c r="A39" s="3"/>
      <c r="B39" s="20">
        <v>0.48</v>
      </c>
      <c r="C39" s="20"/>
      <c r="D39" s="23"/>
      <c r="E39" s="22"/>
      <c r="F39" s="22"/>
      <c r="G39" s="22"/>
      <c r="H39" s="22">
        <v>8.64</v>
      </c>
      <c r="I39" s="22">
        <v>8.16</v>
      </c>
      <c r="J39" s="22">
        <v>7.68</v>
      </c>
      <c r="K39" s="22">
        <v>7.1999999999999993</v>
      </c>
      <c r="L39" s="22">
        <v>7.1999999999999993</v>
      </c>
    </row>
    <row r="40" spans="1:12" ht="20" customHeight="1" x14ac:dyDescent="0.2">
      <c r="A40" s="3"/>
      <c r="B40" s="20">
        <v>0.6</v>
      </c>
      <c r="C40" s="20"/>
      <c r="D40" s="23"/>
      <c r="E40" s="22"/>
      <c r="F40" s="22"/>
      <c r="G40" s="22"/>
      <c r="H40" s="22"/>
      <c r="I40" s="22">
        <v>10.799999999999999</v>
      </c>
      <c r="J40" s="22">
        <v>10.199999999999999</v>
      </c>
      <c r="K40" s="22">
        <v>9.6</v>
      </c>
      <c r="L40" s="22">
        <v>9</v>
      </c>
    </row>
    <row r="41" spans="1:12" ht="20" customHeight="1" x14ac:dyDescent="0.2">
      <c r="A41" s="3"/>
      <c r="B41" s="20">
        <v>0.72</v>
      </c>
      <c r="C41" s="20"/>
      <c r="D41" s="23"/>
      <c r="E41" s="22"/>
      <c r="F41" s="22"/>
      <c r="G41" s="22"/>
      <c r="H41" s="22"/>
      <c r="I41" s="22"/>
      <c r="J41" s="22">
        <v>12.959999999999999</v>
      </c>
      <c r="K41" s="22">
        <v>12.24</v>
      </c>
      <c r="L41" s="22">
        <v>11.52</v>
      </c>
    </row>
    <row r="42" spans="1:12" ht="20" customHeight="1" x14ac:dyDescent="0.2">
      <c r="A42" s="3"/>
      <c r="B42" s="20">
        <v>0.72</v>
      </c>
      <c r="C42" s="20"/>
      <c r="D42" s="23"/>
      <c r="E42" s="22"/>
      <c r="F42" s="22"/>
      <c r="G42" s="22"/>
      <c r="H42" s="22"/>
      <c r="I42" s="22"/>
      <c r="J42" s="22"/>
      <c r="K42" s="22">
        <v>12.959999999999999</v>
      </c>
      <c r="L42" s="22">
        <v>12.24</v>
      </c>
    </row>
    <row r="43" spans="1:12" ht="20" customHeight="1" x14ac:dyDescent="0.2">
      <c r="A43" s="3"/>
      <c r="B43" s="20">
        <v>0.72</v>
      </c>
      <c r="C43" s="20"/>
      <c r="D43" s="23"/>
      <c r="E43" s="22"/>
      <c r="F43" s="22"/>
      <c r="G43" s="22"/>
      <c r="H43" s="22"/>
      <c r="I43" s="22"/>
      <c r="J43" s="22"/>
      <c r="K43" s="22"/>
      <c r="L43" s="22">
        <v>12.959999999999999</v>
      </c>
    </row>
    <row r="44" spans="1:12" ht="20" customHeight="1" x14ac:dyDescent="0.2">
      <c r="A44" s="3" t="s">
        <v>7</v>
      </c>
      <c r="B44" s="21"/>
      <c r="C44" s="21"/>
      <c r="D44" s="20"/>
      <c r="E44" s="19">
        <v>8640000</v>
      </c>
      <c r="F44" s="19">
        <v>27984000</v>
      </c>
      <c r="G44" s="19">
        <v>60403200.000000015</v>
      </c>
      <c r="H44" s="19">
        <v>108609600.00000003</v>
      </c>
      <c r="I44" s="19">
        <v>176394768.00000003</v>
      </c>
      <c r="J44" s="19">
        <v>267473500.80000004</v>
      </c>
      <c r="K44" s="19">
        <v>370752286.08000022</v>
      </c>
      <c r="L44" s="19">
        <v>488270556.57600033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Offset</vt:lpstr>
      <vt:lpstr>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Sakunia</dc:creator>
  <cp:lastModifiedBy>Microsoft Office User</cp:lastModifiedBy>
  <dcterms:created xsi:type="dcterms:W3CDTF">2021-10-18T12:52:07Z</dcterms:created>
  <dcterms:modified xsi:type="dcterms:W3CDTF">2022-05-18T06:24:51Z</dcterms:modified>
</cp:coreProperties>
</file>