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82\Downloads\"/>
    </mc:Choice>
  </mc:AlternateContent>
  <xr:revisionPtr revIDLastSave="0" documentId="13_ncr:1_{673BBBBB-9004-49F7-AB55-1C4BD0748C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</calcChain>
</file>

<file path=xl/sharedStrings.xml><?xml version="1.0" encoding="utf-8"?>
<sst xmlns="http://schemas.openxmlformats.org/spreadsheetml/2006/main" count="265" uniqueCount="92">
  <si>
    <t>First_Name</t>
  </si>
  <si>
    <t>Last_Name</t>
  </si>
  <si>
    <t>Grade</t>
  </si>
  <si>
    <t>Location</t>
  </si>
  <si>
    <t>Function</t>
  </si>
  <si>
    <t>ba</t>
  </si>
  <si>
    <t>ms</t>
  </si>
  <si>
    <t>Mahesh</t>
  </si>
  <si>
    <t>Joshi</t>
  </si>
  <si>
    <t>GR1</t>
  </si>
  <si>
    <t>DELHI</t>
  </si>
  <si>
    <t>SALES</t>
  </si>
  <si>
    <t>Rajesh</t>
  </si>
  <si>
    <t>Kolte</t>
  </si>
  <si>
    <t>FINANCE</t>
  </si>
  <si>
    <t>Neha</t>
  </si>
  <si>
    <t>Rao</t>
  </si>
  <si>
    <t>Priya</t>
  </si>
  <si>
    <t>Jain</t>
  </si>
  <si>
    <t>Sneha</t>
  </si>
  <si>
    <t>Rane</t>
  </si>
  <si>
    <t>TECHNICAL</t>
  </si>
  <si>
    <t>Ram</t>
  </si>
  <si>
    <t>Kanade</t>
  </si>
  <si>
    <t>Nishi</t>
  </si>
  <si>
    <t>Honrao</t>
  </si>
  <si>
    <t>Kulkarni</t>
  </si>
  <si>
    <t>MUMBAI</t>
  </si>
  <si>
    <t>Hameed</t>
  </si>
  <si>
    <t>Singh</t>
  </si>
  <si>
    <t>Raj</t>
  </si>
  <si>
    <t>Mohite</t>
  </si>
  <si>
    <t>Yogita</t>
  </si>
  <si>
    <t>Raje</t>
  </si>
  <si>
    <t>Anjali</t>
  </si>
  <si>
    <t>Sonar</t>
  </si>
  <si>
    <t>Bipin</t>
  </si>
  <si>
    <t>Bhide</t>
  </si>
  <si>
    <t>Rahul</t>
  </si>
  <si>
    <t>Potdar</t>
  </si>
  <si>
    <t>Ganesh</t>
  </si>
  <si>
    <t>Sane</t>
  </si>
  <si>
    <t>Mangesh</t>
  </si>
  <si>
    <t>Oak</t>
  </si>
  <si>
    <t>Anand</t>
  </si>
  <si>
    <t>Soman</t>
  </si>
  <si>
    <t>Malhar</t>
  </si>
  <si>
    <t>Jadhav</t>
  </si>
  <si>
    <t>Suresh</t>
  </si>
  <si>
    <t>VS</t>
  </si>
  <si>
    <t>Rajni</t>
  </si>
  <si>
    <t>Gudi</t>
  </si>
  <si>
    <t>Jina</t>
  </si>
  <si>
    <t>Arora</t>
  </si>
  <si>
    <t>Kavita</t>
  </si>
  <si>
    <t>Rathod</t>
  </si>
  <si>
    <t>NS</t>
  </si>
  <si>
    <t>Mittal</t>
  </si>
  <si>
    <t>GR2</t>
  </si>
  <si>
    <t>Naresh</t>
  </si>
  <si>
    <t>Sinha</t>
  </si>
  <si>
    <t>Jivesh</t>
  </si>
  <si>
    <t>Shah</t>
  </si>
  <si>
    <t>Jigar</t>
  </si>
  <si>
    <t>Gaurav</t>
  </si>
  <si>
    <t>Amit</t>
  </si>
  <si>
    <t>Mehta</t>
  </si>
  <si>
    <t>Ameet</t>
  </si>
  <si>
    <t>Mishra</t>
  </si>
  <si>
    <t>Anup</t>
  </si>
  <si>
    <t>Save</t>
  </si>
  <si>
    <t>Yogesh</t>
  </si>
  <si>
    <t>Lonkar</t>
  </si>
  <si>
    <t>Sagar</t>
  </si>
  <si>
    <t>Chavan</t>
  </si>
  <si>
    <t>Dev</t>
  </si>
  <si>
    <t>Patil</t>
  </si>
  <si>
    <t>Ajit</t>
  </si>
  <si>
    <t>Shinde</t>
  </si>
  <si>
    <t>Archa</t>
  </si>
  <si>
    <t>Narvekar</t>
  </si>
  <si>
    <t>Shiva</t>
  </si>
  <si>
    <t>Jathar</t>
  </si>
  <si>
    <t>Anu</t>
  </si>
  <si>
    <t>Bhutala</t>
  </si>
  <si>
    <t>Nita</t>
  </si>
  <si>
    <t>Punjabi</t>
  </si>
  <si>
    <t>Ketan</t>
  </si>
  <si>
    <t>Kharkar</t>
  </si>
  <si>
    <t>ba value using vlookup</t>
  </si>
  <si>
    <t>ms value using v lookup+match + datavalidation</t>
  </si>
  <si>
    <t>total Salary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</si>
</sst>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23" zoomScale="130" zoomScaleNormal="130" workbookViewId="0">
      <selection sqref="A1:G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17990</v>
      </c>
      <c r="G2">
        <v>16070</v>
      </c>
    </row>
    <row r="3" spans="1:7" x14ac:dyDescent="0.3">
      <c r="A3" t="s">
        <v>12</v>
      </c>
      <c r="B3" t="s">
        <v>13</v>
      </c>
      <c r="C3" t="s">
        <v>9</v>
      </c>
      <c r="D3" t="s">
        <v>10</v>
      </c>
      <c r="E3" t="s">
        <v>14</v>
      </c>
      <c r="F3">
        <v>19250</v>
      </c>
      <c r="G3">
        <v>14960</v>
      </c>
    </row>
    <row r="4" spans="1:7" x14ac:dyDescent="0.3">
      <c r="A4" t="s">
        <v>15</v>
      </c>
      <c r="B4" t="s">
        <v>16</v>
      </c>
      <c r="C4" t="s">
        <v>9</v>
      </c>
      <c r="D4" t="s">
        <v>10</v>
      </c>
      <c r="E4" t="s">
        <v>14</v>
      </c>
      <c r="F4">
        <v>19235</v>
      </c>
      <c r="G4">
        <v>15200</v>
      </c>
    </row>
    <row r="5" spans="1:7" x14ac:dyDescent="0.3">
      <c r="A5" t="s">
        <v>17</v>
      </c>
      <c r="B5" t="s">
        <v>18</v>
      </c>
      <c r="C5" t="s">
        <v>9</v>
      </c>
      <c r="D5" t="s">
        <v>10</v>
      </c>
      <c r="E5" t="s">
        <v>11</v>
      </c>
      <c r="F5">
        <v>23280</v>
      </c>
      <c r="G5">
        <v>13490</v>
      </c>
    </row>
    <row r="6" spans="1:7" x14ac:dyDescent="0.3">
      <c r="A6" t="s">
        <v>19</v>
      </c>
      <c r="B6" t="s">
        <v>8</v>
      </c>
      <c r="C6" t="s">
        <v>9</v>
      </c>
      <c r="D6" t="s">
        <v>10</v>
      </c>
      <c r="E6" t="s">
        <v>14</v>
      </c>
      <c r="F6">
        <v>20660</v>
      </c>
      <c r="G6">
        <v>15660</v>
      </c>
    </row>
    <row r="7" spans="1:7" x14ac:dyDescent="0.3">
      <c r="A7" t="s">
        <v>7</v>
      </c>
      <c r="B7" t="s">
        <v>20</v>
      </c>
      <c r="C7" t="s">
        <v>9</v>
      </c>
      <c r="D7" t="s">
        <v>10</v>
      </c>
      <c r="E7" t="s">
        <v>21</v>
      </c>
      <c r="F7">
        <v>23160</v>
      </c>
      <c r="G7">
        <v>14200</v>
      </c>
    </row>
    <row r="8" spans="1:7" x14ac:dyDescent="0.3">
      <c r="A8" t="s">
        <v>22</v>
      </c>
      <c r="B8" t="s">
        <v>23</v>
      </c>
      <c r="C8" t="s">
        <v>9</v>
      </c>
      <c r="D8" t="s">
        <v>10</v>
      </c>
      <c r="E8" t="s">
        <v>21</v>
      </c>
      <c r="F8">
        <v>20160</v>
      </c>
      <c r="G8">
        <v>15850</v>
      </c>
    </row>
    <row r="9" spans="1:7" x14ac:dyDescent="0.3">
      <c r="A9" t="s">
        <v>24</v>
      </c>
      <c r="B9" t="s">
        <v>25</v>
      </c>
      <c r="C9" t="s">
        <v>9</v>
      </c>
      <c r="D9" t="s">
        <v>10</v>
      </c>
      <c r="E9" t="s">
        <v>21</v>
      </c>
      <c r="F9">
        <v>20460</v>
      </c>
      <c r="G9">
        <v>15880</v>
      </c>
    </row>
    <row r="10" spans="1:7" x14ac:dyDescent="0.3">
      <c r="A10" t="s">
        <v>24</v>
      </c>
      <c r="B10" t="s">
        <v>26</v>
      </c>
      <c r="C10" t="s">
        <v>9</v>
      </c>
      <c r="D10" t="s">
        <v>27</v>
      </c>
      <c r="E10" t="s">
        <v>11</v>
      </c>
      <c r="F10">
        <v>22620</v>
      </c>
      <c r="G10">
        <v>16150</v>
      </c>
    </row>
    <row r="11" spans="1:7" x14ac:dyDescent="0.3">
      <c r="A11" t="s">
        <v>28</v>
      </c>
      <c r="B11" t="s">
        <v>29</v>
      </c>
      <c r="C11" t="s">
        <v>9</v>
      </c>
      <c r="D11" t="s">
        <v>10</v>
      </c>
      <c r="E11" t="s">
        <v>11</v>
      </c>
      <c r="F11">
        <v>23720</v>
      </c>
      <c r="G11">
        <v>15120</v>
      </c>
    </row>
    <row r="12" spans="1:7" x14ac:dyDescent="0.3">
      <c r="A12" t="s">
        <v>30</v>
      </c>
      <c r="B12" t="s">
        <v>31</v>
      </c>
      <c r="C12" t="s">
        <v>9</v>
      </c>
      <c r="D12" t="s">
        <v>10</v>
      </c>
      <c r="E12" t="s">
        <v>14</v>
      </c>
      <c r="F12">
        <v>26080</v>
      </c>
      <c r="G12">
        <v>16970</v>
      </c>
    </row>
    <row r="13" spans="1:7" x14ac:dyDescent="0.3">
      <c r="A13" t="s">
        <v>32</v>
      </c>
      <c r="B13" t="s">
        <v>33</v>
      </c>
      <c r="C13" t="s">
        <v>9</v>
      </c>
      <c r="D13" t="s">
        <v>10</v>
      </c>
      <c r="E13" t="s">
        <v>11</v>
      </c>
      <c r="F13">
        <v>29080</v>
      </c>
      <c r="G13">
        <v>8795</v>
      </c>
    </row>
    <row r="14" spans="1:7" x14ac:dyDescent="0.3">
      <c r="A14" t="s">
        <v>34</v>
      </c>
      <c r="B14" t="s">
        <v>35</v>
      </c>
      <c r="C14" t="s">
        <v>9</v>
      </c>
      <c r="D14" t="s">
        <v>27</v>
      </c>
      <c r="E14" t="s">
        <v>14</v>
      </c>
      <c r="F14">
        <v>14410</v>
      </c>
      <c r="G14">
        <v>10450</v>
      </c>
    </row>
    <row r="15" spans="1:7" x14ac:dyDescent="0.3">
      <c r="A15" t="s">
        <v>36</v>
      </c>
      <c r="B15" t="s">
        <v>37</v>
      </c>
      <c r="C15" t="s">
        <v>9</v>
      </c>
      <c r="D15" t="s">
        <v>27</v>
      </c>
      <c r="E15" t="s">
        <v>14</v>
      </c>
      <c r="F15">
        <v>15230</v>
      </c>
      <c r="G15">
        <v>11010</v>
      </c>
    </row>
    <row r="16" spans="1:7" x14ac:dyDescent="0.3">
      <c r="A16" t="s">
        <v>38</v>
      </c>
      <c r="B16" t="s">
        <v>39</v>
      </c>
      <c r="C16" t="s">
        <v>9</v>
      </c>
      <c r="D16" t="s">
        <v>27</v>
      </c>
      <c r="E16" t="s">
        <v>11</v>
      </c>
      <c r="F16">
        <v>15125</v>
      </c>
      <c r="G16">
        <v>2343</v>
      </c>
    </row>
    <row r="17" spans="1:7" x14ac:dyDescent="0.3">
      <c r="A17" t="s">
        <v>40</v>
      </c>
      <c r="B17" t="s">
        <v>41</v>
      </c>
      <c r="C17" t="s">
        <v>9</v>
      </c>
      <c r="D17" t="s">
        <v>27</v>
      </c>
      <c r="E17" t="s">
        <v>11</v>
      </c>
      <c r="F17">
        <v>12343</v>
      </c>
      <c r="G17">
        <v>12120</v>
      </c>
    </row>
    <row r="18" spans="1:7" x14ac:dyDescent="0.3">
      <c r="A18" t="s">
        <v>42</v>
      </c>
      <c r="B18" t="s">
        <v>43</v>
      </c>
      <c r="C18" t="s">
        <v>9</v>
      </c>
      <c r="D18" t="s">
        <v>27</v>
      </c>
      <c r="E18" t="s">
        <v>11</v>
      </c>
      <c r="F18">
        <v>15800</v>
      </c>
      <c r="G18">
        <v>12420</v>
      </c>
    </row>
    <row r="19" spans="1:7" x14ac:dyDescent="0.3">
      <c r="A19" t="s">
        <v>44</v>
      </c>
      <c r="B19" t="s">
        <v>45</v>
      </c>
      <c r="C19" t="s">
        <v>9</v>
      </c>
      <c r="D19" t="s">
        <v>10</v>
      </c>
      <c r="E19" t="s">
        <v>14</v>
      </c>
      <c r="F19">
        <v>16540</v>
      </c>
      <c r="G19">
        <v>12780</v>
      </c>
    </row>
    <row r="20" spans="1:7" x14ac:dyDescent="0.3">
      <c r="A20" t="s">
        <v>46</v>
      </c>
      <c r="B20" t="s">
        <v>47</v>
      </c>
      <c r="C20" t="s">
        <v>9</v>
      </c>
      <c r="D20" t="s">
        <v>27</v>
      </c>
      <c r="E20" t="s">
        <v>21</v>
      </c>
      <c r="F20">
        <v>17240</v>
      </c>
      <c r="G20">
        <v>13220</v>
      </c>
    </row>
    <row r="21" spans="1:7" x14ac:dyDescent="0.3">
      <c r="A21" t="s">
        <v>48</v>
      </c>
      <c r="B21" t="s">
        <v>49</v>
      </c>
      <c r="C21" t="s">
        <v>9</v>
      </c>
      <c r="D21" t="s">
        <v>27</v>
      </c>
      <c r="E21" t="s">
        <v>21</v>
      </c>
      <c r="F21">
        <v>18310</v>
      </c>
      <c r="G21">
        <v>13220</v>
      </c>
    </row>
    <row r="22" spans="1:7" x14ac:dyDescent="0.3">
      <c r="A22" t="s">
        <v>50</v>
      </c>
      <c r="B22" t="s">
        <v>51</v>
      </c>
      <c r="C22" t="s">
        <v>9</v>
      </c>
      <c r="D22" t="s">
        <v>27</v>
      </c>
      <c r="E22" t="s">
        <v>14</v>
      </c>
      <c r="F22">
        <v>19360</v>
      </c>
      <c r="G22">
        <v>13050</v>
      </c>
    </row>
    <row r="23" spans="1:7" x14ac:dyDescent="0.3">
      <c r="A23" t="s">
        <v>52</v>
      </c>
      <c r="B23" t="s">
        <v>53</v>
      </c>
      <c r="C23" t="s">
        <v>9</v>
      </c>
      <c r="D23" t="s">
        <v>27</v>
      </c>
      <c r="E23" t="s">
        <v>11</v>
      </c>
      <c r="F23">
        <v>17830</v>
      </c>
      <c r="G23">
        <v>13090</v>
      </c>
    </row>
    <row r="24" spans="1:7" x14ac:dyDescent="0.3">
      <c r="A24" t="s">
        <v>54</v>
      </c>
      <c r="B24" t="s">
        <v>55</v>
      </c>
      <c r="C24" t="s">
        <v>9</v>
      </c>
      <c r="D24" t="s">
        <v>27</v>
      </c>
      <c r="E24" t="s">
        <v>11</v>
      </c>
      <c r="F24">
        <v>19000</v>
      </c>
      <c r="G24">
        <v>2700</v>
      </c>
    </row>
    <row r="25" spans="1:7" x14ac:dyDescent="0.3">
      <c r="A25" t="s">
        <v>54</v>
      </c>
      <c r="B25" t="s">
        <v>56</v>
      </c>
      <c r="C25" t="s">
        <v>9</v>
      </c>
      <c r="D25" t="s">
        <v>27</v>
      </c>
      <c r="E25" t="s">
        <v>11</v>
      </c>
      <c r="F25">
        <v>17520</v>
      </c>
      <c r="G25">
        <v>4354</v>
      </c>
    </row>
    <row r="26" spans="1:7" x14ac:dyDescent="0.3">
      <c r="A26" t="s">
        <v>17</v>
      </c>
      <c r="B26" t="s">
        <v>57</v>
      </c>
      <c r="C26" t="s">
        <v>58</v>
      </c>
      <c r="D26" t="s">
        <v>10</v>
      </c>
      <c r="E26" t="s">
        <v>21</v>
      </c>
      <c r="F26">
        <v>15000</v>
      </c>
      <c r="G26">
        <v>10680</v>
      </c>
    </row>
    <row r="27" spans="1:7" x14ac:dyDescent="0.3">
      <c r="A27" t="s">
        <v>59</v>
      </c>
      <c r="B27" t="s">
        <v>60</v>
      </c>
      <c r="C27" t="s">
        <v>58</v>
      </c>
      <c r="D27" t="s">
        <v>10</v>
      </c>
      <c r="E27" t="s">
        <v>21</v>
      </c>
      <c r="F27">
        <v>13810</v>
      </c>
      <c r="G27">
        <v>11540</v>
      </c>
    </row>
    <row r="28" spans="1:7" x14ac:dyDescent="0.3">
      <c r="A28" t="s">
        <v>61</v>
      </c>
      <c r="B28" t="s">
        <v>62</v>
      </c>
      <c r="C28" t="s">
        <v>58</v>
      </c>
      <c r="D28" t="s">
        <v>27</v>
      </c>
      <c r="E28" t="s">
        <v>14</v>
      </c>
      <c r="F28">
        <v>16000</v>
      </c>
      <c r="G28">
        <v>13730</v>
      </c>
    </row>
    <row r="29" spans="1:7" x14ac:dyDescent="0.3">
      <c r="A29" t="s">
        <v>63</v>
      </c>
      <c r="B29" t="s">
        <v>62</v>
      </c>
      <c r="C29" t="s">
        <v>58</v>
      </c>
      <c r="D29" t="s">
        <v>10</v>
      </c>
      <c r="E29" t="s">
        <v>14</v>
      </c>
      <c r="F29">
        <v>16230</v>
      </c>
      <c r="G29">
        <v>3455</v>
      </c>
    </row>
    <row r="30" spans="1:7" x14ac:dyDescent="0.3">
      <c r="A30" t="s">
        <v>64</v>
      </c>
      <c r="B30" t="s">
        <v>29</v>
      </c>
      <c r="C30" t="s">
        <v>58</v>
      </c>
      <c r="D30" t="s">
        <v>10</v>
      </c>
      <c r="E30" t="s">
        <v>11</v>
      </c>
      <c r="F30">
        <v>13760</v>
      </c>
      <c r="G30">
        <v>13220</v>
      </c>
    </row>
    <row r="31" spans="1:7" x14ac:dyDescent="0.3">
      <c r="A31" t="s">
        <v>65</v>
      </c>
      <c r="B31" t="s">
        <v>66</v>
      </c>
      <c r="C31" t="s">
        <v>58</v>
      </c>
      <c r="D31" t="s">
        <v>10</v>
      </c>
      <c r="E31" t="s">
        <v>21</v>
      </c>
      <c r="F31">
        <v>13660</v>
      </c>
      <c r="G31">
        <v>6840</v>
      </c>
    </row>
    <row r="32" spans="1:7" x14ac:dyDescent="0.3">
      <c r="A32" t="s">
        <v>67</v>
      </c>
      <c r="B32" t="s">
        <v>68</v>
      </c>
      <c r="C32" t="s">
        <v>58</v>
      </c>
      <c r="D32" t="s">
        <v>10</v>
      </c>
      <c r="E32" t="s">
        <v>14</v>
      </c>
      <c r="F32">
        <v>14780</v>
      </c>
      <c r="G32">
        <v>9300</v>
      </c>
    </row>
    <row r="33" spans="1:7" x14ac:dyDescent="0.3">
      <c r="A33" t="s">
        <v>69</v>
      </c>
      <c r="B33" t="s">
        <v>70</v>
      </c>
      <c r="C33" t="s">
        <v>58</v>
      </c>
      <c r="D33" t="s">
        <v>27</v>
      </c>
      <c r="E33" t="s">
        <v>11</v>
      </c>
      <c r="F33">
        <v>11960</v>
      </c>
      <c r="G33">
        <v>7880</v>
      </c>
    </row>
    <row r="34" spans="1:7" x14ac:dyDescent="0.3">
      <c r="A34" t="s">
        <v>71</v>
      </c>
      <c r="B34" t="s">
        <v>72</v>
      </c>
      <c r="C34" t="s">
        <v>58</v>
      </c>
      <c r="D34" t="s">
        <v>27</v>
      </c>
      <c r="E34" t="s">
        <v>21</v>
      </c>
      <c r="F34">
        <v>12390</v>
      </c>
      <c r="G34">
        <v>6630</v>
      </c>
    </row>
    <row r="35" spans="1:7" x14ac:dyDescent="0.3">
      <c r="A35" t="s">
        <v>73</v>
      </c>
      <c r="B35" t="s">
        <v>74</v>
      </c>
      <c r="C35" t="s">
        <v>58</v>
      </c>
      <c r="D35" t="s">
        <v>27</v>
      </c>
      <c r="E35" t="s">
        <v>14</v>
      </c>
      <c r="F35">
        <v>13390</v>
      </c>
      <c r="G35">
        <v>6700</v>
      </c>
    </row>
    <row r="36" spans="1:7" x14ac:dyDescent="0.3">
      <c r="A36" t="s">
        <v>75</v>
      </c>
      <c r="B36" t="s">
        <v>76</v>
      </c>
      <c r="C36" t="s">
        <v>58</v>
      </c>
      <c r="D36" t="s">
        <v>27</v>
      </c>
      <c r="E36" t="s">
        <v>11</v>
      </c>
      <c r="F36">
        <v>13500</v>
      </c>
      <c r="G36">
        <v>10760</v>
      </c>
    </row>
    <row r="37" spans="1:7" x14ac:dyDescent="0.3">
      <c r="A37" t="s">
        <v>77</v>
      </c>
      <c r="B37" t="s">
        <v>78</v>
      </c>
      <c r="C37" t="s">
        <v>58</v>
      </c>
      <c r="D37" t="s">
        <v>27</v>
      </c>
      <c r="E37" t="s">
        <v>21</v>
      </c>
      <c r="F37">
        <v>12324</v>
      </c>
      <c r="G37">
        <v>9580</v>
      </c>
    </row>
    <row r="38" spans="1:7" x14ac:dyDescent="0.3">
      <c r="A38" t="s">
        <v>79</v>
      </c>
      <c r="B38" t="s">
        <v>80</v>
      </c>
      <c r="C38" t="s">
        <v>58</v>
      </c>
      <c r="D38" t="s">
        <v>27</v>
      </c>
      <c r="E38" t="s">
        <v>21</v>
      </c>
      <c r="F38">
        <v>10940</v>
      </c>
      <c r="G38">
        <v>11160</v>
      </c>
    </row>
    <row r="39" spans="1:7" x14ac:dyDescent="0.3">
      <c r="A39" t="s">
        <v>81</v>
      </c>
      <c r="B39" t="s">
        <v>82</v>
      </c>
      <c r="C39" t="s">
        <v>58</v>
      </c>
      <c r="D39" t="s">
        <v>27</v>
      </c>
      <c r="E39" t="s">
        <v>14</v>
      </c>
      <c r="F39">
        <v>12860</v>
      </c>
      <c r="G39">
        <v>10940</v>
      </c>
    </row>
    <row r="40" spans="1:7" x14ac:dyDescent="0.3">
      <c r="A40" t="s">
        <v>83</v>
      </c>
      <c r="B40" t="s">
        <v>84</v>
      </c>
      <c r="C40" t="s">
        <v>58</v>
      </c>
      <c r="D40" t="s">
        <v>27</v>
      </c>
      <c r="E40" t="s">
        <v>14</v>
      </c>
      <c r="F40">
        <v>13650</v>
      </c>
      <c r="G40">
        <v>10580</v>
      </c>
    </row>
    <row r="41" spans="1:7" x14ac:dyDescent="0.3">
      <c r="A41" t="s">
        <v>85</v>
      </c>
      <c r="B41" t="s">
        <v>86</v>
      </c>
      <c r="C41" t="s">
        <v>58</v>
      </c>
      <c r="D41" t="s">
        <v>27</v>
      </c>
      <c r="E41" t="s">
        <v>11</v>
      </c>
      <c r="F41">
        <v>14050</v>
      </c>
      <c r="G41">
        <v>3433</v>
      </c>
    </row>
    <row r="42" spans="1:7" x14ac:dyDescent="0.3">
      <c r="A42" t="s">
        <v>87</v>
      </c>
      <c r="B42" t="s">
        <v>88</v>
      </c>
      <c r="C42" t="s">
        <v>58</v>
      </c>
      <c r="D42" t="s">
        <v>27</v>
      </c>
      <c r="E42" t="s">
        <v>11</v>
      </c>
      <c r="F42">
        <v>13140</v>
      </c>
      <c r="G42">
        <v>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abSelected="1" zoomScale="115" zoomScaleNormal="115" workbookViewId="0">
      <selection activeCell="D2" sqref="D2"/>
    </sheetView>
  </sheetViews>
  <sheetFormatPr defaultRowHeight="14.4" x14ac:dyDescent="0.3"/>
  <cols>
    <col min="1" max="1" width="11.109375" bestFit="1" customWidth="1"/>
    <col min="2" max="2" width="21.5546875" bestFit="1" customWidth="1"/>
    <col min="3" max="3" width="44.109375" bestFit="1" customWidth="1"/>
    <col min="4" max="4" width="22.109375" bestFit="1" customWidth="1"/>
  </cols>
  <sheetData>
    <row r="1" spans="1:12" x14ac:dyDescent="0.3">
      <c r="A1" t="s">
        <v>0</v>
      </c>
      <c r="B1" t="s">
        <v>89</v>
      </c>
      <c r="C1" t="s">
        <v>90</v>
      </c>
      <c r="D1" t="s">
        <v>91</v>
      </c>
    </row>
    <row r="2" spans="1:12" x14ac:dyDescent="0.3">
      <c r="A2" t="s">
        <v>7</v>
      </c>
      <c r="B2">
        <f>VLOOKUP(A2,Sheet1!A1:G42,6,FALSE)</f>
        <v>17990</v>
      </c>
      <c r="C2">
        <f>VLOOKUP(A2,Sheet1!A1:G42,MATCH($G$7,$F$4:$L$4,0),FALSE)</f>
        <v>16070</v>
      </c>
      <c r="D2">
        <f>SUM(B2,C2)</f>
        <v>34060</v>
      </c>
    </row>
    <row r="3" spans="1:12" x14ac:dyDescent="0.3">
      <c r="A3" t="s">
        <v>12</v>
      </c>
      <c r="B3">
        <f>VLOOKUP(A3,Sheet1!A2:G43,6,FALSE)</f>
        <v>19250</v>
      </c>
      <c r="C3">
        <f>VLOOKUP(A3,Sheet1!A2:G43,MATCH($G$7,$F$4:$L$4,0),FALSE)</f>
        <v>14960</v>
      </c>
      <c r="D3">
        <f t="shared" ref="D3:D42" si="0">SUM(B3,C3)</f>
        <v>34210</v>
      </c>
    </row>
    <row r="4" spans="1:12" x14ac:dyDescent="0.3">
      <c r="A4" t="s">
        <v>15</v>
      </c>
      <c r="B4">
        <f>VLOOKUP(A4,Sheet1!A3:G44,6,FALSE)</f>
        <v>19235</v>
      </c>
      <c r="C4">
        <f>VLOOKUP(A4,Sheet1!A3:G44,MATCH($G$7,$F$4:$L$4,0),FALSE)</f>
        <v>15200</v>
      </c>
      <c r="D4">
        <f t="shared" si="0"/>
        <v>34435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1:12" x14ac:dyDescent="0.3">
      <c r="A5" t="s">
        <v>17</v>
      </c>
      <c r="B5">
        <f>VLOOKUP(A5,Sheet1!A4:G45,6,FALSE)</f>
        <v>23280</v>
      </c>
      <c r="C5">
        <f>VLOOKUP(A5,Sheet1!A4:G45,MATCH($G$7,$F$4:$L$4,0),FALSE)</f>
        <v>13490</v>
      </c>
      <c r="D5">
        <f t="shared" si="0"/>
        <v>36770</v>
      </c>
    </row>
    <row r="6" spans="1:12" x14ac:dyDescent="0.3">
      <c r="A6" t="s">
        <v>19</v>
      </c>
      <c r="B6">
        <f>VLOOKUP(A6,Sheet1!A5:G46,6,FALSE)</f>
        <v>20660</v>
      </c>
      <c r="C6">
        <f>VLOOKUP(A6,Sheet1!A5:G46,MATCH($G$7,$F$4:$L$4,0),FALSE)</f>
        <v>15660</v>
      </c>
      <c r="D6">
        <f t="shared" si="0"/>
        <v>36320</v>
      </c>
    </row>
    <row r="7" spans="1:12" x14ac:dyDescent="0.3">
      <c r="A7" t="s">
        <v>7</v>
      </c>
      <c r="B7">
        <f>VLOOKUP(A7,Sheet1!A6:G47,6,FALSE)</f>
        <v>23160</v>
      </c>
      <c r="C7">
        <f>VLOOKUP(A7,Sheet1!A6:G47,MATCH($G$7,$F$4:$L$4,0),FALSE)</f>
        <v>14200</v>
      </c>
      <c r="D7">
        <f t="shared" si="0"/>
        <v>37360</v>
      </c>
      <c r="G7" t="s">
        <v>6</v>
      </c>
    </row>
    <row r="8" spans="1:12" x14ac:dyDescent="0.3">
      <c r="A8" t="s">
        <v>22</v>
      </c>
      <c r="B8">
        <f>VLOOKUP(A8,Sheet1!A7:G48,6,FALSE)</f>
        <v>20160</v>
      </c>
      <c r="C8">
        <f>VLOOKUP(A8,Sheet1!A7:G48,MATCH($G$7,$F$4:$L$4,0),FALSE)</f>
        <v>15850</v>
      </c>
      <c r="D8">
        <f t="shared" si="0"/>
        <v>36010</v>
      </c>
    </row>
    <row r="9" spans="1:12" x14ac:dyDescent="0.3">
      <c r="A9" t="s">
        <v>24</v>
      </c>
      <c r="B9">
        <f>VLOOKUP(A9,Sheet1!A8:G49,6,FALSE)</f>
        <v>20460</v>
      </c>
      <c r="C9">
        <f>VLOOKUP(A9,Sheet1!A8:G49,MATCH($G$7,$F$4:$L$4,0),FALSE)</f>
        <v>15880</v>
      </c>
      <c r="D9">
        <f t="shared" si="0"/>
        <v>36340</v>
      </c>
    </row>
    <row r="10" spans="1:12" x14ac:dyDescent="0.3">
      <c r="A10" t="s">
        <v>24</v>
      </c>
      <c r="B10">
        <f>VLOOKUP(A10,Sheet1!A9:G50,6,FALSE)</f>
        <v>20460</v>
      </c>
      <c r="C10">
        <f>VLOOKUP(A10,Sheet1!A9:G50,MATCH($G$7,$F$4:$L$4,0),FALSE)</f>
        <v>15880</v>
      </c>
      <c r="D10">
        <f t="shared" si="0"/>
        <v>36340</v>
      </c>
    </row>
    <row r="11" spans="1:12" x14ac:dyDescent="0.3">
      <c r="A11" t="s">
        <v>28</v>
      </c>
      <c r="B11">
        <f>VLOOKUP(A11,Sheet1!A10:G51,6,FALSE)</f>
        <v>23720</v>
      </c>
      <c r="C11">
        <f>VLOOKUP(A11,Sheet1!A10:G51,MATCH($G$7,$F$4:$L$4,0),FALSE)</f>
        <v>15120</v>
      </c>
      <c r="D11">
        <f t="shared" si="0"/>
        <v>38840</v>
      </c>
    </row>
    <row r="12" spans="1:12" x14ac:dyDescent="0.3">
      <c r="A12" t="s">
        <v>30</v>
      </c>
      <c r="B12">
        <f>VLOOKUP(A12,Sheet1!A11:G52,6,FALSE)</f>
        <v>26080</v>
      </c>
      <c r="C12">
        <f>VLOOKUP(A12,Sheet1!A11:G52,MATCH($G$7,$F$4:$L$4,0),FALSE)</f>
        <v>16970</v>
      </c>
      <c r="D12">
        <f t="shared" si="0"/>
        <v>43050</v>
      </c>
    </row>
    <row r="13" spans="1:12" x14ac:dyDescent="0.3">
      <c r="A13" t="s">
        <v>32</v>
      </c>
      <c r="B13">
        <f>VLOOKUP(A13,Sheet1!A12:G53,6,FALSE)</f>
        <v>29080</v>
      </c>
      <c r="C13">
        <f>VLOOKUP(A13,Sheet1!A12:G53,MATCH($G$7,$F$4:$L$4,0),FALSE)</f>
        <v>8795</v>
      </c>
      <c r="D13">
        <f t="shared" si="0"/>
        <v>37875</v>
      </c>
    </row>
    <row r="14" spans="1:12" x14ac:dyDescent="0.3">
      <c r="A14" t="s">
        <v>34</v>
      </c>
      <c r="B14">
        <f>VLOOKUP(A14,Sheet1!A13:G54,6,FALSE)</f>
        <v>14410</v>
      </c>
      <c r="C14">
        <f>VLOOKUP(A14,Sheet1!A13:G54,MATCH($G$7,$F$4:$L$4,0),FALSE)</f>
        <v>10450</v>
      </c>
      <c r="D14">
        <f t="shared" si="0"/>
        <v>24860</v>
      </c>
    </row>
    <row r="15" spans="1:12" x14ac:dyDescent="0.3">
      <c r="A15" t="s">
        <v>36</v>
      </c>
      <c r="B15">
        <f>VLOOKUP(A15,Sheet1!A14:G55,6,FALSE)</f>
        <v>15230</v>
      </c>
      <c r="C15">
        <f>VLOOKUP(A15,Sheet1!A14:G55,MATCH($G$7,$F$4:$L$4,0),FALSE)</f>
        <v>11010</v>
      </c>
      <c r="D15">
        <f t="shared" si="0"/>
        <v>26240</v>
      </c>
    </row>
    <row r="16" spans="1:12" x14ac:dyDescent="0.3">
      <c r="A16" t="s">
        <v>38</v>
      </c>
      <c r="B16">
        <f>VLOOKUP(A16,Sheet1!A15:G56,6,FALSE)</f>
        <v>15125</v>
      </c>
      <c r="C16">
        <f>VLOOKUP(A16,Sheet1!A15:G56,MATCH($G$7,$F$4:$L$4,0),FALSE)</f>
        <v>2343</v>
      </c>
      <c r="D16">
        <f t="shared" si="0"/>
        <v>17468</v>
      </c>
    </row>
    <row r="17" spans="1:4" x14ac:dyDescent="0.3">
      <c r="A17" t="s">
        <v>40</v>
      </c>
      <c r="B17">
        <f>VLOOKUP(A17,Sheet1!A16:G57,6,FALSE)</f>
        <v>12343</v>
      </c>
      <c r="C17">
        <f>VLOOKUP(A17,Sheet1!A16:G57,MATCH($G$7,$F$4:$L$4,0),FALSE)</f>
        <v>12120</v>
      </c>
      <c r="D17">
        <f t="shared" si="0"/>
        <v>24463</v>
      </c>
    </row>
    <row r="18" spans="1:4" x14ac:dyDescent="0.3">
      <c r="A18" t="s">
        <v>42</v>
      </c>
      <c r="B18">
        <f>VLOOKUP(A18,Sheet1!A17:G58,6,FALSE)</f>
        <v>15800</v>
      </c>
      <c r="C18">
        <f>VLOOKUP(A18,Sheet1!A17:G58,MATCH($G$7,$F$4:$L$4,0),FALSE)</f>
        <v>12420</v>
      </c>
      <c r="D18">
        <f t="shared" si="0"/>
        <v>28220</v>
      </c>
    </row>
    <row r="19" spans="1:4" x14ac:dyDescent="0.3">
      <c r="A19" t="s">
        <v>44</v>
      </c>
      <c r="B19">
        <f>VLOOKUP(A19,Sheet1!A18:G59,6,FALSE)</f>
        <v>16540</v>
      </c>
      <c r="C19">
        <f>VLOOKUP(A19,Sheet1!A18:G59,MATCH($G$7,$F$4:$L$4,0),FALSE)</f>
        <v>12780</v>
      </c>
      <c r="D19">
        <f t="shared" si="0"/>
        <v>29320</v>
      </c>
    </row>
    <row r="20" spans="1:4" x14ac:dyDescent="0.3">
      <c r="A20" t="s">
        <v>46</v>
      </c>
      <c r="B20">
        <f>VLOOKUP(A20,Sheet1!A19:G60,6,FALSE)</f>
        <v>17240</v>
      </c>
      <c r="C20">
        <f>VLOOKUP(A20,Sheet1!A19:G60,MATCH($G$7,$F$4:$L$4,0),FALSE)</f>
        <v>13220</v>
      </c>
      <c r="D20">
        <f t="shared" si="0"/>
        <v>30460</v>
      </c>
    </row>
    <row r="21" spans="1:4" x14ac:dyDescent="0.3">
      <c r="A21" t="s">
        <v>48</v>
      </c>
      <c r="B21">
        <f>VLOOKUP(A21,Sheet1!A20:G61,6,FALSE)</f>
        <v>18310</v>
      </c>
      <c r="C21">
        <f>VLOOKUP(A21,Sheet1!A20:G61,MATCH($G$7,$F$4:$L$4,0),FALSE)</f>
        <v>13220</v>
      </c>
      <c r="D21">
        <f t="shared" si="0"/>
        <v>31530</v>
      </c>
    </row>
    <row r="22" spans="1:4" x14ac:dyDescent="0.3">
      <c r="A22" t="s">
        <v>50</v>
      </c>
      <c r="B22">
        <f>VLOOKUP(A22,Sheet1!A21:G62,6,FALSE)</f>
        <v>19360</v>
      </c>
      <c r="C22">
        <f>VLOOKUP(A22,Sheet1!A21:G62,MATCH($G$7,$F$4:$L$4,0),FALSE)</f>
        <v>13050</v>
      </c>
      <c r="D22">
        <f t="shared" si="0"/>
        <v>32410</v>
      </c>
    </row>
    <row r="23" spans="1:4" x14ac:dyDescent="0.3">
      <c r="A23" t="s">
        <v>52</v>
      </c>
      <c r="B23">
        <f>VLOOKUP(A23,Sheet1!A22:G63,6,FALSE)</f>
        <v>17830</v>
      </c>
      <c r="C23">
        <f>VLOOKUP(A23,Sheet1!A22:G63,MATCH($G$7,$F$4:$L$4,0),FALSE)</f>
        <v>13090</v>
      </c>
      <c r="D23">
        <f t="shared" si="0"/>
        <v>30920</v>
      </c>
    </row>
    <row r="24" spans="1:4" x14ac:dyDescent="0.3">
      <c r="A24" t="s">
        <v>54</v>
      </c>
      <c r="B24">
        <f>VLOOKUP(A24,Sheet1!A23:G64,6,FALSE)</f>
        <v>19000</v>
      </c>
      <c r="C24">
        <f>VLOOKUP(A24,Sheet1!A23:G64,MATCH($G$7,$F$4:$L$4,0),FALSE)</f>
        <v>2700</v>
      </c>
      <c r="D24">
        <f t="shared" si="0"/>
        <v>21700</v>
      </c>
    </row>
    <row r="25" spans="1:4" x14ac:dyDescent="0.3">
      <c r="A25" t="s">
        <v>54</v>
      </c>
      <c r="B25">
        <f>VLOOKUP(A25,Sheet1!A24:G65,6,FALSE)</f>
        <v>19000</v>
      </c>
      <c r="C25">
        <f>VLOOKUP(A25,Sheet1!A24:G65,MATCH($G$7,$F$4:$L$4,0),FALSE)</f>
        <v>2700</v>
      </c>
      <c r="D25">
        <f t="shared" si="0"/>
        <v>21700</v>
      </c>
    </row>
    <row r="26" spans="1:4" x14ac:dyDescent="0.3">
      <c r="A26" t="s">
        <v>17</v>
      </c>
      <c r="B26">
        <f>VLOOKUP(A26,Sheet1!A25:G66,6,FALSE)</f>
        <v>15000</v>
      </c>
      <c r="C26">
        <f>VLOOKUP(A26,Sheet1!A25:G66,MATCH($G$7,$F$4:$L$4,0),FALSE)</f>
        <v>10680</v>
      </c>
      <c r="D26">
        <f t="shared" si="0"/>
        <v>25680</v>
      </c>
    </row>
    <row r="27" spans="1:4" x14ac:dyDescent="0.3">
      <c r="A27" t="s">
        <v>59</v>
      </c>
      <c r="B27">
        <f>VLOOKUP(A27,Sheet1!A26:G67,6,FALSE)</f>
        <v>13810</v>
      </c>
      <c r="C27">
        <f>VLOOKUP(A27,Sheet1!A26:G67,MATCH($G$7,$F$4:$L$4,0),FALSE)</f>
        <v>11540</v>
      </c>
      <c r="D27">
        <f t="shared" si="0"/>
        <v>25350</v>
      </c>
    </row>
    <row r="28" spans="1:4" x14ac:dyDescent="0.3">
      <c r="A28" t="s">
        <v>61</v>
      </c>
      <c r="B28">
        <f>VLOOKUP(A28,Sheet1!A27:G68,6,FALSE)</f>
        <v>16000</v>
      </c>
      <c r="C28">
        <f>VLOOKUP(A28,Sheet1!A27:G68,MATCH($G$7,$F$4:$L$4,0),FALSE)</f>
        <v>13730</v>
      </c>
      <c r="D28">
        <f t="shared" si="0"/>
        <v>29730</v>
      </c>
    </row>
    <row r="29" spans="1:4" x14ac:dyDescent="0.3">
      <c r="A29" t="s">
        <v>63</v>
      </c>
      <c r="B29">
        <f>VLOOKUP(A29,Sheet1!A28:G69,6,FALSE)</f>
        <v>16230</v>
      </c>
      <c r="C29">
        <f>VLOOKUP(A29,Sheet1!A28:G69,MATCH($G$7,$F$4:$L$4,0),FALSE)</f>
        <v>3455</v>
      </c>
      <c r="D29">
        <f t="shared" si="0"/>
        <v>19685</v>
      </c>
    </row>
    <row r="30" spans="1:4" x14ac:dyDescent="0.3">
      <c r="A30" t="s">
        <v>64</v>
      </c>
      <c r="B30">
        <f>VLOOKUP(A30,Sheet1!A29:G70,6,FALSE)</f>
        <v>13760</v>
      </c>
      <c r="C30">
        <f>VLOOKUP(A30,Sheet1!A29:G70,MATCH($G$7,$F$4:$L$4,0),FALSE)</f>
        <v>13220</v>
      </c>
      <c r="D30">
        <f t="shared" si="0"/>
        <v>26980</v>
      </c>
    </row>
    <row r="31" spans="1:4" x14ac:dyDescent="0.3">
      <c r="A31" t="s">
        <v>65</v>
      </c>
      <c r="B31">
        <f>VLOOKUP(A31,Sheet1!A30:G71,6,FALSE)</f>
        <v>13660</v>
      </c>
      <c r="C31">
        <f>VLOOKUP(A31,Sheet1!A30:G71,MATCH($G$7,$F$4:$L$4,0),FALSE)</f>
        <v>6840</v>
      </c>
      <c r="D31">
        <f t="shared" si="0"/>
        <v>20500</v>
      </c>
    </row>
    <row r="32" spans="1:4" x14ac:dyDescent="0.3">
      <c r="A32" t="s">
        <v>67</v>
      </c>
      <c r="B32">
        <f>VLOOKUP(A32,Sheet1!A31:G72,6,FALSE)</f>
        <v>14780</v>
      </c>
      <c r="C32">
        <f>VLOOKUP(A32,Sheet1!A31:G72,MATCH($G$7,$F$4:$L$4,0),FALSE)</f>
        <v>9300</v>
      </c>
      <c r="D32">
        <f t="shared" si="0"/>
        <v>24080</v>
      </c>
    </row>
    <row r="33" spans="1:4" x14ac:dyDescent="0.3">
      <c r="A33" t="s">
        <v>69</v>
      </c>
      <c r="B33">
        <f>VLOOKUP(A33,Sheet1!A32:G73,6,FALSE)</f>
        <v>11960</v>
      </c>
      <c r="C33">
        <f>VLOOKUP(A33,Sheet1!A32:G73,MATCH($G$7,$F$4:$L$4,0),FALSE)</f>
        <v>7880</v>
      </c>
      <c r="D33">
        <f t="shared" si="0"/>
        <v>19840</v>
      </c>
    </row>
    <row r="34" spans="1:4" x14ac:dyDescent="0.3">
      <c r="A34" t="s">
        <v>71</v>
      </c>
      <c r="B34">
        <f>VLOOKUP(A34,Sheet1!A33:G74,6,FALSE)</f>
        <v>12390</v>
      </c>
      <c r="C34">
        <f>VLOOKUP(A34,Sheet1!A33:G74,MATCH($G$7,$F$4:$L$4,0),FALSE)</f>
        <v>6630</v>
      </c>
      <c r="D34">
        <f t="shared" si="0"/>
        <v>19020</v>
      </c>
    </row>
    <row r="35" spans="1:4" x14ac:dyDescent="0.3">
      <c r="A35" t="s">
        <v>73</v>
      </c>
      <c r="B35">
        <f>VLOOKUP(A35,Sheet1!A34:G75,6,FALSE)</f>
        <v>13390</v>
      </c>
      <c r="C35">
        <f>VLOOKUP(A35,Sheet1!A34:G75,MATCH($G$7,$F$4:$L$4,0),FALSE)</f>
        <v>6700</v>
      </c>
      <c r="D35">
        <f t="shared" si="0"/>
        <v>20090</v>
      </c>
    </row>
    <row r="36" spans="1:4" x14ac:dyDescent="0.3">
      <c r="A36" t="s">
        <v>75</v>
      </c>
      <c r="B36">
        <f>VLOOKUP(A36,Sheet1!A35:G76,6,FALSE)</f>
        <v>13500</v>
      </c>
      <c r="C36">
        <f>VLOOKUP(A36,Sheet1!A35:G76,MATCH($G$7,$F$4:$L$4,0),FALSE)</f>
        <v>10760</v>
      </c>
      <c r="D36">
        <f t="shared" si="0"/>
        <v>24260</v>
      </c>
    </row>
    <row r="37" spans="1:4" x14ac:dyDescent="0.3">
      <c r="A37" t="s">
        <v>77</v>
      </c>
      <c r="B37">
        <f>VLOOKUP(A37,Sheet1!A36:G77,6,FALSE)</f>
        <v>12324</v>
      </c>
      <c r="C37">
        <f>VLOOKUP(A37,Sheet1!A36:G77,MATCH($G$7,$F$4:$L$4,0),FALSE)</f>
        <v>9580</v>
      </c>
      <c r="D37">
        <f t="shared" si="0"/>
        <v>21904</v>
      </c>
    </row>
    <row r="38" spans="1:4" x14ac:dyDescent="0.3">
      <c r="A38" t="s">
        <v>79</v>
      </c>
      <c r="B38">
        <f>VLOOKUP(A38,Sheet1!A37:G78,6,FALSE)</f>
        <v>10940</v>
      </c>
      <c r="C38">
        <f>VLOOKUP(A38,Sheet1!A37:G78,MATCH($G$7,$F$4:$L$4,0),FALSE)</f>
        <v>11160</v>
      </c>
      <c r="D38">
        <f t="shared" si="0"/>
        <v>22100</v>
      </c>
    </row>
    <row r="39" spans="1:4" x14ac:dyDescent="0.3">
      <c r="A39" t="s">
        <v>81</v>
      </c>
      <c r="B39">
        <f>VLOOKUP(A39,Sheet1!A38:G79,6,FALSE)</f>
        <v>12860</v>
      </c>
      <c r="C39">
        <f>VLOOKUP(A39,Sheet1!A38:G79,MATCH($G$7,$F$4:$L$4,0),FALSE)</f>
        <v>10940</v>
      </c>
      <c r="D39">
        <f t="shared" si="0"/>
        <v>23800</v>
      </c>
    </row>
    <row r="40" spans="1:4" x14ac:dyDescent="0.3">
      <c r="A40" t="s">
        <v>83</v>
      </c>
      <c r="B40">
        <f>VLOOKUP(A40,Sheet1!A39:G80,6,FALSE)</f>
        <v>13650</v>
      </c>
      <c r="C40">
        <f>VLOOKUP(A40,Sheet1!A39:G80,MATCH($G$7,$F$4:$L$4,0),FALSE)</f>
        <v>10580</v>
      </c>
      <c r="D40">
        <f t="shared" si="0"/>
        <v>24230</v>
      </c>
    </row>
    <row r="41" spans="1:4" x14ac:dyDescent="0.3">
      <c r="A41" t="s">
        <v>85</v>
      </c>
      <c r="B41">
        <f>VLOOKUP(A41,Sheet1!A40:G81,6,FALSE)</f>
        <v>14050</v>
      </c>
      <c r="C41">
        <f>VLOOKUP(A41,Sheet1!A40:G81,MATCH($G$7,$F$4:$L$4,0),FALSE)</f>
        <v>3433</v>
      </c>
      <c r="D41">
        <f t="shared" si="0"/>
        <v>17483</v>
      </c>
    </row>
    <row r="42" spans="1:4" x14ac:dyDescent="0.3">
      <c r="A42" t="s">
        <v>87</v>
      </c>
      <c r="B42">
        <f>VLOOKUP(A42,Sheet1!A41:G82,6,FALSE)</f>
        <v>13140</v>
      </c>
      <c r="C42">
        <f>VLOOKUP(A42,Sheet1!A41:G82,MATCH($G$7,$F$4:$L$4,0),FALSE)</f>
        <v>9800</v>
      </c>
      <c r="D42">
        <f t="shared" si="0"/>
        <v>22940</v>
      </c>
    </row>
  </sheetData>
  <dataValidations count="1">
    <dataValidation type="list" allowBlank="1" showInputMessage="1" showErrorMessage="1" sqref="G7" xr:uid="{A7A070D7-51CC-4F0D-9AB6-6F5C2FAFD167}">
      <formula1>$G$4:$L$4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91882</cp:lastModifiedBy>
  <dcterms:created xsi:type="dcterms:W3CDTF">2022-09-26T10:59:22Z</dcterms:created>
  <dcterms:modified xsi:type="dcterms:W3CDTF">2022-09-26T12:29:36Z</dcterms:modified>
</cp:coreProperties>
</file>