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DBCFT\"/>
    </mc:Choice>
  </mc:AlternateContent>
  <xr:revisionPtr revIDLastSave="0" documentId="13_ncr:1_{74331C3A-8B5E-4321-A332-7C1A9BDF5B79}" xr6:coauthVersionLast="47" xr6:coauthVersionMax="47" xr10:uidLastSave="{00000000-0000-0000-0000-000000000000}"/>
  <bookViews>
    <workbookView xWindow="-25950" yWindow="1590" windowWidth="21600" windowHeight="11175" activeTab="1" xr2:uid="{5186DCFC-B13B-4BC7-9D2D-80C60A6FD3B4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  <c r="H11" i="1"/>
  <c r="H12" i="1"/>
  <c r="H7" i="1"/>
  <c r="H6" i="1"/>
  <c r="H5" i="1"/>
  <c r="C3" i="1"/>
</calcChain>
</file>

<file path=xl/sharedStrings.xml><?xml version="1.0" encoding="utf-8"?>
<sst xmlns="http://schemas.openxmlformats.org/spreadsheetml/2006/main" count="11" uniqueCount="10">
  <si>
    <t>Total</t>
  </si>
  <si>
    <t>Individual</t>
  </si>
  <si>
    <t>Corporate</t>
  </si>
  <si>
    <t>Other income</t>
  </si>
  <si>
    <t>GST</t>
  </si>
  <si>
    <t>Excise and other indirect</t>
  </si>
  <si>
    <t>Individual income</t>
  </si>
  <si>
    <t>Corporate income</t>
  </si>
  <si>
    <t>Other</t>
  </si>
  <si>
    <t>FY23_tax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</si>
</sst>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037D-38C7-4EB7-8E70-01E2F1D730B3}">
  <dimension ref="B2:I15"/>
  <sheetViews>
    <sheetView workbookViewId="0">
      <selection activeCell="L9" sqref="L9"/>
    </sheetView>
  </sheetViews>
  <sheetFormatPr defaultRowHeight="15" x14ac:dyDescent="0.25"/>
  <sheetData>
    <row r="2" spans="2:9" x14ac:dyDescent="0.25">
      <c r="B2">
        <v>153158</v>
      </c>
      <c r="G2">
        <v>618288</v>
      </c>
      <c r="I2" t="s">
        <v>0</v>
      </c>
    </row>
    <row r="3" spans="2:9" x14ac:dyDescent="0.25">
      <c r="B3">
        <v>618288</v>
      </c>
      <c r="C3">
        <f>B2/B3</f>
        <v>0.24771303987785628</v>
      </c>
    </row>
    <row r="5" spans="2:9" x14ac:dyDescent="0.25">
      <c r="G5">
        <v>303678</v>
      </c>
      <c r="H5">
        <f>G5</f>
        <v>303678</v>
      </c>
      <c r="I5" t="s">
        <v>1</v>
      </c>
    </row>
    <row r="6" spans="2:9" x14ac:dyDescent="0.25">
      <c r="G6">
        <v>153158</v>
      </c>
      <c r="H6">
        <f>G6</f>
        <v>153158</v>
      </c>
      <c r="I6" t="s">
        <v>2</v>
      </c>
    </row>
    <row r="7" spans="2:9" x14ac:dyDescent="0.25">
      <c r="G7">
        <v>10356</v>
      </c>
      <c r="H7">
        <f>G7+G8</f>
        <v>16228</v>
      </c>
      <c r="I7" t="s">
        <v>3</v>
      </c>
    </row>
    <row r="8" spans="2:9" x14ac:dyDescent="0.25">
      <c r="G8">
        <v>5872</v>
      </c>
    </row>
    <row r="11" spans="2:9" x14ac:dyDescent="0.25">
      <c r="G11">
        <v>87908</v>
      </c>
      <c r="H11">
        <f>G11</f>
        <v>87908</v>
      </c>
      <c r="I11" t="s">
        <v>4</v>
      </c>
    </row>
    <row r="12" spans="2:9" x14ac:dyDescent="0.25">
      <c r="G12">
        <v>21702</v>
      </c>
      <c r="H12">
        <f>SUM(G12:G15)</f>
        <v>57316</v>
      </c>
      <c r="I12" t="s">
        <v>5</v>
      </c>
    </row>
    <row r="13" spans="2:9" x14ac:dyDescent="0.25">
      <c r="G13">
        <v>7550</v>
      </c>
    </row>
    <row r="14" spans="2:9" x14ac:dyDescent="0.25">
      <c r="G14">
        <v>12667</v>
      </c>
    </row>
    <row r="15" spans="2:9" x14ac:dyDescent="0.25">
      <c r="G15">
        <v>15397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EC81-1A33-4946-999C-42410E49D1D1}">
  <dimension ref="A1:B5"/>
  <sheetViews>
    <sheetView tabSelected="1" workbookViewId="0">
      <selection activeCell="B10" sqref="B10"/>
    </sheetView>
  </sheetViews>
  <sheetFormatPr defaultRowHeight="15" x14ac:dyDescent="0.25"/>
  <cols>
    <col min="1" max="1" width="18.7109375" customWidth="1"/>
  </cols>
  <sheetData>
    <row r="1" spans="1:2" x14ac:dyDescent="0.25">
      <c r="B1" t="s">
        <v>9</v>
      </c>
    </row>
    <row r="2" spans="1:2" x14ac:dyDescent="0.25">
      <c r="A2" t="s">
        <v>6</v>
      </c>
      <c r="B2">
        <f>Sheet1!H5</f>
        <v>303678</v>
      </c>
    </row>
    <row r="3" spans="1:2" x14ac:dyDescent="0.25">
      <c r="A3" t="s">
        <v>7</v>
      </c>
      <c r="B3">
        <f>Sheet1!H6</f>
        <v>153158</v>
      </c>
    </row>
    <row r="4" spans="1:2" x14ac:dyDescent="0.25">
      <c r="A4" t="s">
        <v>4</v>
      </c>
      <c r="B4">
        <f>Sheet1!H11</f>
        <v>87908</v>
      </c>
    </row>
    <row r="5" spans="1:2" x14ac:dyDescent="0.25">
      <c r="A5" t="s">
        <v>8</v>
      </c>
      <c r="B5">
        <f>Sheet1!H7+Sheet1!H12</f>
        <v>73544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2025-02-19T02:17:32Z</dcterms:created>
  <dcterms:modified xsi:type="dcterms:W3CDTF">2025-02-19T02:39:51Z</dcterms:modified>
</cp:coreProperties>
</file>