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N personal planning\LFS\"/>
    </mc:Choice>
  </mc:AlternateContent>
  <xr:revisionPtr revIDLastSave="0" documentId="13_ncr:1_{9072635F-755F-47E3-BB7D-F827AF3E326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" sheetId="4" r:id="rId1"/>
    <sheet name="Index" sheetId="3" r:id="rId2"/>
    <sheet name="Data1" sheetId="1" r:id="rId3"/>
    <sheet name="Enquiries" sheetId="2" r:id="rId4"/>
  </sheets>
  <externalReferences>
    <externalReference r:id="rId5"/>
  </externalReferences>
  <definedNames>
    <definedName name="A84972797A">Data1!$O$1:$O$10,Data1!$O$11:$O$66</definedName>
    <definedName name="A84972797A_Data">Data1!$O$11:$O$66</definedName>
    <definedName name="A84972797A_Latest">Data1!$O$66</definedName>
    <definedName name="A84973022L">Data1!$R$1:$R$10,Data1!$R$11:$R$66</definedName>
    <definedName name="A84973022L_Data">Data1!$R$11:$R$66</definedName>
    <definedName name="A84973022L_Latest">Data1!$R$66</definedName>
    <definedName name="A84977852W">Data1!$D$1:$D$10,Data1!$D$11:$D$66</definedName>
    <definedName name="A84977852W_Data">Data1!$D$11:$D$66</definedName>
    <definedName name="A84977852W_Latest">Data1!$D$66</definedName>
    <definedName name="A84978002V">Data1!$M$1:$M$10,Data1!$M$11:$M$66</definedName>
    <definedName name="A84978002V_Data">Data1!$M$11:$M$66</definedName>
    <definedName name="A84978002V_Latest">Data1!$M$66</definedName>
    <definedName name="A84979277X">Data1!$K$1:$K$10,Data1!$K$11:$K$66</definedName>
    <definedName name="A84979277X_Data">Data1!$K$11:$K$66</definedName>
    <definedName name="A84979277X_Latest">Data1!$K$66</definedName>
    <definedName name="A84980102V">Data1!$I$1:$I$10,Data1!$I$11:$I$66</definedName>
    <definedName name="A84980102V_Data">Data1!$I$11:$I$66</definedName>
    <definedName name="A84980102V_Latest">Data1!$I$66</definedName>
    <definedName name="A84983078K">Data1!$E$1:$E$10,Data1!$E$11:$E$66</definedName>
    <definedName name="A84983078K_Data">Data1!$E$11:$E$66</definedName>
    <definedName name="A84983078K_Latest">Data1!$E$66</definedName>
    <definedName name="A84983228F">Data1!$J$1:$J$10,Data1!$J$11:$J$66</definedName>
    <definedName name="A84983228F_Data">Data1!$J$11:$J$66</definedName>
    <definedName name="A84983228F_Latest">Data1!$J$66</definedName>
    <definedName name="A84985862A">Data1!$H$1:$H$10,Data1!$H$11:$H$66</definedName>
    <definedName name="A84985862A_Data">Data1!$H$11:$H$66</definedName>
    <definedName name="A84985862A_Latest">Data1!$H$66</definedName>
    <definedName name="A84985937J">Data1!$Q$1:$Q$10,Data1!$Q$11:$Q$66</definedName>
    <definedName name="A84985937J_Data">Data1!$Q$11:$Q$66</definedName>
    <definedName name="A84985937J_Latest">Data1!$Q$66</definedName>
    <definedName name="A84990062X">Data1!$P$1:$P$10,Data1!$P$11:$P$66</definedName>
    <definedName name="A84990062X_Data">Data1!$P$11:$P$66</definedName>
    <definedName name="A84990062X_Latest">Data1!$P$66</definedName>
    <definedName name="A84992378F">Data1!$N$1:$N$10,Data1!$N$11:$N$66</definedName>
    <definedName name="A84992378F_Data">Data1!$N$11:$N$66</definedName>
    <definedName name="A84992378F_Latest">Data1!$N$66</definedName>
    <definedName name="A84996755X">Data1!$F$1:$F$10,Data1!$F$11:$F$66</definedName>
    <definedName name="A84996755X_Data">Data1!$F$11:$F$66</definedName>
    <definedName name="A84996755X_Latest">Data1!$F$66</definedName>
    <definedName name="A84996905V">Data1!$L$1:$L$10,Data1!$L$11:$L$66</definedName>
    <definedName name="A84996905V_Data">Data1!$L$11:$L$66</definedName>
    <definedName name="A84996905V_Latest">Data1!$L$66</definedName>
    <definedName name="A84997655J">Data1!$S$1:$S$10,Data1!$S$11:$S$66</definedName>
    <definedName name="A84997655J_Data">Data1!$S$11:$S$66</definedName>
    <definedName name="A84997655J_Latest">Data1!$S$66</definedName>
    <definedName name="A85000007W">Data1!$C$1:$C$10,Data1!$C$11:$C$66</definedName>
    <definedName name="A85000007W_Data">Data1!$C$11:$C$66</definedName>
    <definedName name="A85000007W_Latest">Data1!$C$66</definedName>
    <definedName name="A85002082J">Data1!$B$1:$B$10,Data1!$B$11:$B$66</definedName>
    <definedName name="A85002082J_Data">Data1!$B$11:$B$66</definedName>
    <definedName name="A85002082J_Latest">Data1!$B$66</definedName>
    <definedName name="A85002157R">Data1!$T$1:$T$10,Data1!$T$11:$T$66</definedName>
    <definedName name="A85002157R_Data">Data1!$T$11:$T$66</definedName>
    <definedName name="A85002157R_Latest">Data1!$T$66</definedName>
    <definedName name="A85003066A">Data1!$G$1:$G$10,Data1!$G$11:$G$66</definedName>
    <definedName name="A85003066A_Data">Data1!$G$11:$G$66</definedName>
    <definedName name="A85003066A_Latest">Data1!$G$66</definedName>
    <definedName name="A85024550V">Data1!$V$1:$V$10,Data1!$V$40:$V$66</definedName>
    <definedName name="A85024550V_Data">Data1!$V$40:$V$66</definedName>
    <definedName name="A85024550V_Latest">Data1!$V$66</definedName>
    <definedName name="A85024658W">Data1!$AK$1:$AK$10,Data1!$AK$40:$AK$66</definedName>
    <definedName name="A85024658W_Data">Data1!$AK$40:$AK$66</definedName>
    <definedName name="A85024658W_Latest">Data1!$AK$66</definedName>
    <definedName name="A85026514W">Data1!$AH$1:$AH$10,Data1!$AH$40:$AH$66</definedName>
    <definedName name="A85026514W_Data">Data1!$AH$40:$AH$66</definedName>
    <definedName name="A85026514W_Latest">Data1!$AH$66</definedName>
    <definedName name="A85027635K">Data1!$AJ$1:$AJ$10,Data1!$AJ$40:$AJ$66</definedName>
    <definedName name="A85027635K_Data">Data1!$AJ$40:$AJ$66</definedName>
    <definedName name="A85027635K_Latest">Data1!$AJ$66</definedName>
    <definedName name="A85027653R">Data1!$AM$1:$AM$10,Data1!$AM$40:$AM$66</definedName>
    <definedName name="A85027653R_Data">Data1!$AM$40:$AM$66</definedName>
    <definedName name="A85027653R_Latest">Data1!$AM$66</definedName>
    <definedName name="A85028175A">Data1!$AC$1:$AC$10,Data1!$AC$40:$AC$66</definedName>
    <definedName name="A85028175A_Data">Data1!$AC$40:$AC$66</definedName>
    <definedName name="A85028175A_Latest">Data1!$AC$66</definedName>
    <definedName name="A85028229W">Data1!$AG$1:$AG$10,Data1!$AG$40:$AG$66</definedName>
    <definedName name="A85028229W_Data">Data1!$AG$40:$AG$66</definedName>
    <definedName name="A85028229W_Latest">Data1!$AG$66</definedName>
    <definedName name="A85028715C">Data1!$W$1:$W$10,Data1!$W$40:$W$66</definedName>
    <definedName name="A85028715C_Data">Data1!$W$40:$W$66</definedName>
    <definedName name="A85028715C_Latest">Data1!$W$66</definedName>
    <definedName name="A85028724F">Data1!$X$1:$X$10,Data1!$X$40:$X$66</definedName>
    <definedName name="A85028724F_Data">Data1!$X$40:$X$66</definedName>
    <definedName name="A85028724F_Latest">Data1!$X$66</definedName>
    <definedName name="A85028751L">Data1!$AA$1:$AA$10,Data1!$AA$40:$AA$66</definedName>
    <definedName name="A85028751L_Data">Data1!$AA$40:$AA$66</definedName>
    <definedName name="A85028751L_Latest">Data1!$AA$66</definedName>
    <definedName name="A85028823L">Data1!$AL$1:$AL$10,Data1!$AL$40:$AL$66</definedName>
    <definedName name="A85028823L_Data">Data1!$AL$40:$AL$66</definedName>
    <definedName name="A85028823L_Latest">Data1!$AL$66</definedName>
    <definedName name="A85029285J">Data1!$U$1:$U$10,Data1!$U$40:$U$66</definedName>
    <definedName name="A85029285J_Data">Data1!$U$40:$U$66</definedName>
    <definedName name="A85029285J_Latest">Data1!$U$66</definedName>
    <definedName name="A85029339C">Data1!$Z$1:$Z$10,Data1!$Z$40:$Z$66</definedName>
    <definedName name="A85029339C_Data">Data1!$Z$40:$Z$66</definedName>
    <definedName name="A85029339C_Latest">Data1!$Z$66</definedName>
    <definedName name="A85029843R">Data1!$Y$1:$Y$10,Data1!$Y$40:$Y$66</definedName>
    <definedName name="A85029843R_Data">Data1!$Y$40:$Y$66</definedName>
    <definedName name="A85029843R_Latest">Data1!$Y$66</definedName>
    <definedName name="A85030401C">Data1!$AB$1:$AB$10,Data1!$AB$40:$AB$66</definedName>
    <definedName name="A85030401C_Data">Data1!$AB$40:$AB$66</definedName>
    <definedName name="A85030401C_Latest">Data1!$AB$66</definedName>
    <definedName name="A85030437F">Data1!$AI$1:$AI$10,Data1!$AI$40:$AI$66</definedName>
    <definedName name="A85030437F_Data">Data1!$AI$40:$AI$66</definedName>
    <definedName name="A85030437F_Latest">Data1!$AI$66</definedName>
    <definedName name="A85030880X">Data1!$AF$1:$AF$10,Data1!$AF$40:$AF$66</definedName>
    <definedName name="A85030880X_Data">Data1!$AF$40:$AF$66</definedName>
    <definedName name="A85030880X_Latest">Data1!$AF$66</definedName>
    <definedName name="A85031465J">Data1!$AD$1:$AD$10,Data1!$AD$40:$AD$66</definedName>
    <definedName name="A85031465J_Data">Data1!$AD$40:$AD$66</definedName>
    <definedName name="A85031465J_Latest">Data1!$AD$66</definedName>
    <definedName name="A85031888K">Data1!$AE$1:$AE$10,Data1!$AE$40:$AE$66</definedName>
    <definedName name="A85031888K_Data">Data1!$AE$40:$AE$66</definedName>
    <definedName name="A85031888K_Latest">Data1!$AE$66</definedName>
    <definedName name="Date_Range">Data1!$A$2:$A$10,Data1!$A$11:$A$66</definedName>
    <definedName name="Date_Range_Data">Data1!$A$11:$A$66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  <c r="B70" i="1"/>
  <c r="B2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L10" authorId="0" shapeId="0" xr:uid="{00000000-0006-0000-00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00000000-0006-0000-0100-000001000000}">
      <text>
        <r>
          <rPr>
            <sz val="9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  <comment ref="L48" authorId="0" shapeId="0" xr:uid="{00000000-0006-0000-0100-000002000000}">
      <text>
        <r>
          <rPr>
            <sz val="9"/>
            <color indexed="81"/>
            <rFont val="Tahoma"/>
            <family val="2"/>
          </rPr>
          <t>estimate has a relative standard error of 10% to less than 25% and should be used with caution</t>
        </r>
      </text>
    </comment>
  </commentList>
</comments>
</file>

<file path=xl/sharedStrings.xml><?xml version="1.0" encoding="utf-8"?>
<sst xmlns="http://schemas.openxmlformats.org/spreadsheetml/2006/main" count="507" uniqueCount="121">
  <si>
    <t>Earnings; Persons; Total earnings ;  Mining ;</t>
  </si>
  <si>
    <t>Earnings; Persons; Total earnings ;  Manufacturing ;</t>
  </si>
  <si>
    <t>Earnings; Persons; Total earnings ;  Electricity, Gas, Water and Waste Services ;</t>
  </si>
  <si>
    <t>Earnings; Persons; Total earnings ;  Construction ;</t>
  </si>
  <si>
    <t>Earnings; Persons; Total earnings ;  Wholesale Trade ;</t>
  </si>
  <si>
    <t>Earnings; Persons; Total earnings ;  Retail Trade ;</t>
  </si>
  <si>
    <t>Earnings; Persons; Total earnings ;  Accommodation and Food Services ;</t>
  </si>
  <si>
    <t>Earnings; Persons; Total earnings ;  Transport, Postal and Warehousing ;</t>
  </si>
  <si>
    <t>Earnings; Persons; Total earnings ;  Information Media and Telecommunications ;</t>
  </si>
  <si>
    <t>Earnings; Persons; Total earnings ;  Financial and Insurance Services ;</t>
  </si>
  <si>
    <t>Earnings; Persons; Total earnings ;  Rental, Hiring and Real Estate Services ;</t>
  </si>
  <si>
    <t>Earnings; Persons; Total earnings ;  Professional, Scientific and Technical Services ;</t>
  </si>
  <si>
    <t>Earnings; Persons; Total earnings ;  Administrative and Support Services ;</t>
  </si>
  <si>
    <t>Earnings; Persons; Total earnings ;  Public Administration and Safety ;</t>
  </si>
  <si>
    <t>Earnings; Persons; Total earnings ;  Education and Training ;</t>
  </si>
  <si>
    <t>Earnings; Persons; Total earnings ;  Health Care and Social Assistance ;</t>
  </si>
  <si>
    <t>Earnings; Persons; Total earnings ;  Arts and Recreation Services ;</t>
  </si>
  <si>
    <t>Earnings; Persons; Total earnings ;  Other Services ;</t>
  </si>
  <si>
    <t>Earnings; Persons; Total earnings ;  All Industries ;</t>
  </si>
  <si>
    <t>Standard Errors ;  Earnings; Persons; Total earnings ;  Mining ;</t>
  </si>
  <si>
    <t>Standard Errors ;  Earnings; Persons; Total earnings ;  Manufacturing ;</t>
  </si>
  <si>
    <t>Standard Errors ;  Earnings; Persons; Total earnings ;  Electricity, Gas, Water and Waste Services ;</t>
  </si>
  <si>
    <t>Standard Errors ;  Earnings; Persons; Total earnings ;  Construction ;</t>
  </si>
  <si>
    <t>Standard Errors ;  Earnings; Persons; Total earnings ;  Wholesale Trade ;</t>
  </si>
  <si>
    <t>Standard Errors ;  Earnings; Persons; Total earnings ;  Retail Trade ;</t>
  </si>
  <si>
    <t>Standard Errors ;  Earnings; Persons; Total earnings ;  Accommodation and Food Services ;</t>
  </si>
  <si>
    <t>Standard Errors ;  Earnings; Persons; Total earnings ;  Transport, Postal and Warehousing ;</t>
  </si>
  <si>
    <t>Standard Errors ;  Earnings; Persons; Total earnings ;  Information Media and Telecommunications ;</t>
  </si>
  <si>
    <t>Standard Errors ;  Earnings; Persons; Total earnings ;  Financial and Insurance Services ;</t>
  </si>
  <si>
    <t>Standard Errors ;  Earnings; Persons; Total earnings ;  Rental, Hiring and Real Estate Services ;</t>
  </si>
  <si>
    <t>Standard Errors ;  Earnings; Persons; Total earnings ;  Professional, Scientific and Technical Services ;</t>
  </si>
  <si>
    <t>Standard Errors ;  Earnings; Persons; Total earnings ;  Administrative and Support Services ;</t>
  </si>
  <si>
    <t>Standard Errors ;  Earnings; Persons; Total earnings ;  Public Administration and Safety ;</t>
  </si>
  <si>
    <t>Standard Errors ;  Earnings; Persons; Total earnings ;  Education and Training ;</t>
  </si>
  <si>
    <t>Standard Errors ;  Earnings; Persons; Total earnings ;  Health Care and Social Assistance ;</t>
  </si>
  <si>
    <t>Standard Errors ;  Earnings; Persons; Total earnings ;  Arts and Recreation Services ;</t>
  </si>
  <si>
    <t>Standard Errors ;  Earnings; Persons; Total earnings ;  Other Services ;</t>
  </si>
  <si>
    <t>Standard Errors ;  Earnings; Persons; Total earnings ;  All Industries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</si>
  <si>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</si>
  <si>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</si>
  <si>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</si>
  <si>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</si>
  <si>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</si>
  <si>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</si>
  <si>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</si>
  <si>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</si>
  <si>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</si>
  <si>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$</t>
  </si>
  <si>
    <t>Original</t>
  </si>
  <si>
    <t>RATIO</t>
  </si>
  <si>
    <t>Biannual</t>
  </si>
  <si>
    <t>A85002082J</t>
  </si>
  <si>
    <t>A85000007W</t>
  </si>
  <si>
    <t>A84977852W</t>
  </si>
  <si>
    <t>A84983078K</t>
  </si>
  <si>
    <t>A84996755X</t>
  </si>
  <si>
    <t>A85003066A</t>
  </si>
  <si>
    <t>A84985862A</t>
  </si>
  <si>
    <t>A84980102V</t>
  </si>
  <si>
    <t>A84983228F</t>
  </si>
  <si>
    <t>A84979277X</t>
  </si>
  <si>
    <t>A84996905V</t>
  </si>
  <si>
    <t>A84978002V</t>
  </si>
  <si>
    <t>A84992378F</t>
  </si>
  <si>
    <t>A84972797A</t>
  </si>
  <si>
    <t>A84990062X</t>
  </si>
  <si>
    <t>A84985937J</t>
  </si>
  <si>
    <t>A84973022L</t>
  </si>
  <si>
    <t>A84997655J</t>
  </si>
  <si>
    <t>A85002157R</t>
  </si>
  <si>
    <t>A85029285J</t>
  </si>
  <si>
    <t>A85024550V</t>
  </si>
  <si>
    <t>A85028715C</t>
  </si>
  <si>
    <t>A85028724F</t>
  </si>
  <si>
    <t>A85029843R</t>
  </si>
  <si>
    <t>A85029339C</t>
  </si>
  <si>
    <t>A85028751L</t>
  </si>
  <si>
    <t>A85030401C</t>
  </si>
  <si>
    <t>A85028175A</t>
  </si>
  <si>
    <t>A85031465J</t>
  </si>
  <si>
    <t>A85031888K</t>
  </si>
  <si>
    <t>A85030880X</t>
  </si>
  <si>
    <t>A85028229W</t>
  </si>
  <si>
    <t>A85026514W</t>
  </si>
  <si>
    <t>A85030437F</t>
  </si>
  <si>
    <t>A85027635K</t>
  </si>
  <si>
    <t>A85024658W</t>
  </si>
  <si>
    <t>A85028823L</t>
  </si>
  <si>
    <t>A85027653R</t>
  </si>
  <si>
    <t>Time Series Workbook</t>
  </si>
  <si>
    <t>6302.0 Average Weekly Earnings, Australia</t>
  </si>
  <si>
    <t>TABLE 10I. Average Weekly Earnings, Industry, Australia (Dollars) - Original - Persons, Total Earnings</t>
  </si>
  <si>
    <t>E N Q U I R I E S</t>
  </si>
  <si>
    <t>For further information about these and related statistics visit www.abs.gov.au/about/contact-us</t>
  </si>
  <si>
    <t>Enquiries</t>
  </si>
  <si>
    <t>Data Item Description</t>
  </si>
  <si>
    <t>No. Obs.</t>
  </si>
  <si>
    <t>Freq.</t>
  </si>
  <si>
    <t>© Commonwealth of Australia  2022</t>
  </si>
  <si>
    <t xml:space="preserve">Mining </t>
  </si>
  <si>
    <t xml:space="preserve">Manufacturing </t>
  </si>
  <si>
    <t xml:space="preserve">Electricity, Gas, Water and Waste Services </t>
  </si>
  <si>
    <t xml:space="preserve">Construction </t>
  </si>
  <si>
    <t xml:space="preserve">Wholesale Trade </t>
  </si>
  <si>
    <t xml:space="preserve">Retail Trade </t>
  </si>
  <si>
    <t xml:space="preserve">Accommodation and Food Services </t>
  </si>
  <si>
    <t xml:space="preserve">Transport, Postal and Warehousing </t>
  </si>
  <si>
    <t xml:space="preserve">Information Media and Telecommunications </t>
  </si>
  <si>
    <t xml:space="preserve">Financial and Insurance Services </t>
  </si>
  <si>
    <t xml:space="preserve">Rental, Hiring and Real Estate Services </t>
  </si>
  <si>
    <t xml:space="preserve">Professional, Scientific and Technical Services </t>
  </si>
  <si>
    <t xml:space="preserve">Administrative and Support Services </t>
  </si>
  <si>
    <t xml:space="preserve">Public Administration and Safety </t>
  </si>
  <si>
    <t xml:space="preserve">Education and Training </t>
  </si>
  <si>
    <t xml:space="preserve">Health Care and Social Assistance </t>
  </si>
  <si>
    <t xml:space="preserve">Arts and Recreation Services </t>
  </si>
  <si>
    <t xml:space="preserve">Other Services </t>
  </si>
  <si>
    <t xml:space="preserve">All Industries </t>
  </si>
  <si>
    <t>WeeklyEarnPA</t>
  </si>
  <si>
    <t>WeeklyEarnFTPA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</si>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</sst>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.00;\-0.00;0.00;@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 applyAlignment="1"/>
    <xf numFmtId="164" fontId="2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 applyAlignment="1">
      <alignment horizontal="right"/>
    </xf>
    <xf numFmtId="165" fontId="1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7" fillId="0" borderId="0" xfId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8" fillId="0" borderId="0" xfId="1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143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0</xdr:col>
      <xdr:colOff>1168400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0800"/>
          <a:ext cx="1143000" cy="101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lyEarn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Data1"/>
      <sheetName val="Enquiries"/>
      <sheetName val="Data"/>
    </sheetNames>
    <sheetDataSet>
      <sheetData sheetId="0"/>
      <sheetData sheetId="1">
        <row r="70">
          <cell r="B70">
            <v>6.2497270479431322E-2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A71C-62CA-46AC-83AA-2C982473D4CC}">
  <dimension ref="A1:C20"/>
  <sheetViews>
    <sheetView tabSelected="1" workbookViewId="0">
      <selection activeCell="N8" sqref="N8"/>
    </sheetView>
  </sheetViews>
  <sheetFormatPr defaultRowHeight="14.5" x14ac:dyDescent="0.35"/>
  <cols>
    <col min="2" max="2" width="10.7265625" bestFit="1" customWidth="1"/>
    <col min="3" max="3" width="12.6328125" bestFit="1" customWidth="1"/>
  </cols>
  <sheetData>
    <row r="1" spans="1:3" x14ac:dyDescent="0.35">
      <c r="A1" t="s">
        <v>120</v>
      </c>
      <c r="B1" t="s">
        <v>118</v>
      </c>
      <c r="C1" t="s">
        <v>119</v>
      </c>
    </row>
    <row r="2" spans="1:3" x14ac:dyDescent="0.35">
      <c r="A2" t="s">
        <v>99</v>
      </c>
      <c r="B2">
        <f ca="1">OFFSET(Data1!$B$70,0,ROW(A1)-1)</f>
        <v>5.7910234519918946E-2</v>
      </c>
      <c r="C2">
        <f ca="1">OFFSET([1]Data1!$B$70,0,(ROW(A1)-1))</f>
        <v>6.2497270479431322E-2</v>
      </c>
    </row>
    <row r="3" spans="1:3" x14ac:dyDescent="0.35">
      <c r="A3" t="s">
        <v>100</v>
      </c>
      <c r="B3">
        <f ca="1">OFFSET(Data1!$B$70,0,ROW(A2)-1)</f>
        <v>5.2909024625770407E-2</v>
      </c>
      <c r="C3">
        <f ca="1">OFFSET([1]Data1!$B$70,0,(ROW(A2)-1))</f>
        <v>5.6708228419726447E-2</v>
      </c>
    </row>
    <row r="4" spans="1:3" x14ac:dyDescent="0.35">
      <c r="A4" t="s">
        <v>101</v>
      </c>
      <c r="B4">
        <f ca="1">OFFSET(Data1!$B$70,0,ROW(A3)-1)</f>
        <v>6.8154715370247088E-2</v>
      </c>
      <c r="C4">
        <f ca="1">OFFSET([1]Data1!$B$70,0,(ROW(A3)-1))</f>
        <v>6.6549772428164289E-2</v>
      </c>
    </row>
    <row r="5" spans="1:3" x14ac:dyDescent="0.35">
      <c r="A5" t="s">
        <v>102</v>
      </c>
      <c r="B5">
        <f ca="1">OFFSET(Data1!$B$70,0,ROW(A4)-1)</f>
        <v>5.6003174777627285E-2</v>
      </c>
      <c r="C5">
        <f ca="1">OFFSET([1]Data1!$B$70,0,(ROW(A4)-1))</f>
        <v>6.1038193660923001E-2</v>
      </c>
    </row>
    <row r="6" spans="1:3" x14ac:dyDescent="0.35">
      <c r="A6" t="s">
        <v>103</v>
      </c>
      <c r="B6">
        <f ca="1">OFFSET(Data1!$B$70,0,ROW(A5)-1)</f>
        <v>5.7913665907355139E-2</v>
      </c>
      <c r="C6">
        <f ca="1">OFFSET([1]Data1!$B$70,0,(ROW(A5)-1))</f>
        <v>5.9641063383786275E-2</v>
      </c>
    </row>
    <row r="7" spans="1:3" x14ac:dyDescent="0.35">
      <c r="A7" t="s">
        <v>104</v>
      </c>
      <c r="B7">
        <f ca="1">OFFSET(Data1!$B$70,0,ROW(A6)-1)</f>
        <v>5.3813274179826287E-2</v>
      </c>
      <c r="C7">
        <f ca="1">OFFSET([1]Data1!$B$70,0,(ROW(A6)-1))</f>
        <v>5.788747672923078E-2</v>
      </c>
    </row>
    <row r="8" spans="1:3" x14ac:dyDescent="0.35">
      <c r="A8" t="s">
        <v>105</v>
      </c>
      <c r="B8">
        <f ca="1">OFFSET(Data1!$B$70,0,ROW(A7)-1)</f>
        <v>4.3610812730753956E-2</v>
      </c>
      <c r="C8">
        <f ca="1">OFFSET([1]Data1!$B$70,0,(ROW(A7)-1))</f>
        <v>5.2483005090715018E-2</v>
      </c>
    </row>
    <row r="9" spans="1:3" x14ac:dyDescent="0.35">
      <c r="A9" t="s">
        <v>106</v>
      </c>
      <c r="B9">
        <f ca="1">OFFSET(Data1!$B$70,0,ROW(A8)-1)</f>
        <v>4.7776058714134706E-2</v>
      </c>
      <c r="C9">
        <f ca="1">OFFSET([1]Data1!$B$70,0,(ROW(A8)-1))</f>
        <v>5.5480485232967336E-2</v>
      </c>
    </row>
    <row r="10" spans="1:3" x14ac:dyDescent="0.35">
      <c r="A10" t="s">
        <v>107</v>
      </c>
      <c r="B10">
        <f ca="1">OFFSET(Data1!$B$70,0,ROW(A9)-1)</f>
        <v>6.88281418796588E-2</v>
      </c>
      <c r="C10">
        <f ca="1">OFFSET([1]Data1!$B$70,0,(ROW(A9)-1))</f>
        <v>7.1090615208535324E-2</v>
      </c>
    </row>
    <row r="11" spans="1:3" x14ac:dyDescent="0.35">
      <c r="A11" t="s">
        <v>108</v>
      </c>
      <c r="B11">
        <f ca="1">OFFSET(Data1!$B$70,0,ROW(A10)-1)</f>
        <v>6.6715636206113871E-2</v>
      </c>
      <c r="C11">
        <f ca="1">OFFSET([1]Data1!$B$70,0,(ROW(A10)-1))</f>
        <v>6.7914216964966245E-2</v>
      </c>
    </row>
    <row r="12" spans="1:3" x14ac:dyDescent="0.35">
      <c r="A12" t="s">
        <v>109</v>
      </c>
      <c r="B12">
        <f ca="1">OFFSET(Data1!$B$70,0,ROW(A11)-1)</f>
        <v>6.0989057171678018E-2</v>
      </c>
      <c r="C12">
        <f ca="1">OFFSET([1]Data1!$B$70,0,(ROW(A11)-1))</f>
        <v>5.982435864846769E-2</v>
      </c>
    </row>
    <row r="13" spans="1:3" x14ac:dyDescent="0.35">
      <c r="A13" t="s">
        <v>110</v>
      </c>
      <c r="B13">
        <f ca="1">OFFSET(Data1!$B$70,0,ROW(A12)-1)</f>
        <v>6.4049527059386158E-2</v>
      </c>
      <c r="C13">
        <f ca="1">OFFSET([1]Data1!$B$70,0,(ROW(A12)-1))</f>
        <v>6.3227509913642121E-2</v>
      </c>
    </row>
    <row r="14" spans="1:3" x14ac:dyDescent="0.35">
      <c r="A14" t="s">
        <v>111</v>
      </c>
      <c r="B14">
        <f ca="1">OFFSET(Data1!$B$70,0,ROW(A13)-1)</f>
        <v>5.1891123257701288E-2</v>
      </c>
      <c r="C14">
        <f ca="1">OFFSET([1]Data1!$B$70,0,(ROW(A13)-1))</f>
        <v>5.6976326204887906E-2</v>
      </c>
    </row>
    <row r="15" spans="1:3" x14ac:dyDescent="0.35">
      <c r="A15" t="s">
        <v>112</v>
      </c>
      <c r="B15">
        <f ca="1">OFFSET(Data1!$B$70,0,ROW(A14)-1)</f>
        <v>6.3552429450809411E-2</v>
      </c>
      <c r="C15">
        <f ca="1">OFFSET([1]Data1!$B$70,0,(ROW(A14)-1))</f>
        <v>6.3957646023049097E-2</v>
      </c>
    </row>
    <row r="16" spans="1:3" x14ac:dyDescent="0.35">
      <c r="A16" t="s">
        <v>113</v>
      </c>
      <c r="B16">
        <f ca="1">OFFSET(Data1!$B$70,0,ROW(A15)-1)</f>
        <v>5.1055785840231183E-2</v>
      </c>
      <c r="C16">
        <f ca="1">OFFSET([1]Data1!$B$70,0,(ROW(A15)-1))</f>
        <v>5.7540430416077371E-2</v>
      </c>
    </row>
    <row r="17" spans="1:3" x14ac:dyDescent="0.35">
      <c r="A17" t="s">
        <v>114</v>
      </c>
      <c r="B17">
        <f ca="1">OFFSET(Data1!$B$70,0,ROW(A16)-1)</f>
        <v>5.3134256347317166E-2</v>
      </c>
      <c r="C17">
        <f ca="1">OFFSET([1]Data1!$B$70,0,(ROW(A16)-1))</f>
        <v>5.8441975698521054E-2</v>
      </c>
    </row>
    <row r="18" spans="1:3" x14ac:dyDescent="0.35">
      <c r="A18" t="s">
        <v>115</v>
      </c>
      <c r="B18">
        <f ca="1">OFFSET(Data1!$B$70,0,ROW(A17)-1)</f>
        <v>4.1092699223802542E-2</v>
      </c>
      <c r="C18">
        <f ca="1">OFFSET([1]Data1!$B$70,0,(ROW(A17)-1))</f>
        <v>5.6194227550222964E-2</v>
      </c>
    </row>
    <row r="19" spans="1:3" x14ac:dyDescent="0.35">
      <c r="A19" t="s">
        <v>116</v>
      </c>
      <c r="B19">
        <f ca="1">OFFSET(Data1!$B$70,0,ROW(A18)-1)</f>
        <v>5.2797583501218215E-2</v>
      </c>
      <c r="C19">
        <f ca="1">OFFSET([1]Data1!$B$70,0,(ROW(A18)-1))</f>
        <v>5.0993680319319168E-2</v>
      </c>
    </row>
    <row r="20" spans="1:3" x14ac:dyDescent="0.35">
      <c r="A20" t="s">
        <v>117</v>
      </c>
      <c r="B20">
        <f ca="1">OFFSET(Data1!$B$70,0,ROW(A19)-1)</f>
        <v>5.4120180908592053E-2</v>
      </c>
      <c r="C20">
        <f ca="1">OFFSET([1]Data1!$B$70,0,(ROW(A19)-1))</f>
        <v>6.086400851171625E-2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1"/>
  <sheetViews>
    <sheetView showGridLines="0" workbookViewId="0">
      <pane ySplit="11" topLeftCell="A12" activePane="bottomLeft" state="frozen"/>
      <selection pane="bottomLeft" activeCell="A12" sqref="A12"/>
    </sheetView>
  </sheetViews>
  <sheetFormatPr defaultColWidth="7.7265625" defaultRowHeight="10" x14ac:dyDescent="0.2"/>
  <cols>
    <col min="1" max="1" width="17.81640625" style="10" customWidth="1"/>
    <col min="2" max="2" width="19.1796875" style="10" customWidth="1"/>
    <col min="3" max="3" width="30.7265625" style="10" customWidth="1"/>
    <col min="4" max="4" width="7.7265625" style="10"/>
    <col min="5" max="5" width="10.1796875" style="10" bestFit="1" customWidth="1"/>
    <col min="6" max="11" width="7.7265625" style="10"/>
    <col min="12" max="12" width="9.7265625" style="10" customWidth="1"/>
    <col min="13" max="25" width="7.7265625" style="10"/>
    <col min="26" max="26" width="7.7265625" style="10" customWidth="1"/>
    <col min="27" max="16384" width="7.7265625" style="10"/>
  </cols>
  <sheetData>
    <row r="2" spans="1:13" ht="13" x14ac:dyDescent="0.3">
      <c r="B2" s="12" t="s">
        <v>89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5" x14ac:dyDescent="0.35">
      <c r="B5" s="13" t="s">
        <v>90</v>
      </c>
    </row>
    <row r="6" spans="1:13" ht="15.75" customHeight="1" x14ac:dyDescent="0.2">
      <c r="B6" s="19" t="s">
        <v>91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8" spans="1:13" ht="14.5" x14ac:dyDescent="0.35">
      <c r="D8" s="15" t="s">
        <v>94</v>
      </c>
    </row>
    <row r="9" spans="1:13" s="16" customFormat="1" x14ac:dyDescent="0.2"/>
    <row r="10" spans="1:13" ht="22.5" customHeight="1" x14ac:dyDescent="0.25">
      <c r="A10" s="17" t="s">
        <v>95</v>
      </c>
      <c r="B10" s="17"/>
      <c r="C10" s="17"/>
      <c r="D10" s="17" t="s">
        <v>39</v>
      </c>
      <c r="E10" s="17" t="s">
        <v>46</v>
      </c>
      <c r="F10" s="17" t="s">
        <v>43</v>
      </c>
      <c r="G10" s="17" t="s">
        <v>44</v>
      </c>
      <c r="H10" s="17" t="s">
        <v>96</v>
      </c>
      <c r="I10" s="17" t="s">
        <v>38</v>
      </c>
      <c r="J10" s="17" t="s">
        <v>40</v>
      </c>
      <c r="K10" s="17" t="s">
        <v>97</v>
      </c>
      <c r="L10" s="17" t="s">
        <v>42</v>
      </c>
    </row>
    <row r="12" spans="1:13" ht="10.5" x14ac:dyDescent="0.25">
      <c r="A12" s="10" t="s">
        <v>0</v>
      </c>
      <c r="D12" s="10" t="s">
        <v>48</v>
      </c>
      <c r="E12" s="18" t="s">
        <v>51</v>
      </c>
      <c r="F12" s="9">
        <v>34653</v>
      </c>
      <c r="G12" s="9">
        <v>44696</v>
      </c>
      <c r="H12" s="10">
        <v>56</v>
      </c>
      <c r="I12" s="10" t="s">
        <v>47</v>
      </c>
      <c r="J12" s="10" t="s">
        <v>49</v>
      </c>
      <c r="K12" s="10" t="s">
        <v>50</v>
      </c>
      <c r="L12" s="10">
        <v>2</v>
      </c>
    </row>
    <row r="13" spans="1:13" ht="10.5" x14ac:dyDescent="0.25">
      <c r="A13" s="10" t="s">
        <v>1</v>
      </c>
      <c r="D13" s="10" t="s">
        <v>48</v>
      </c>
      <c r="E13" s="18" t="s">
        <v>52</v>
      </c>
      <c r="F13" s="9">
        <v>34653</v>
      </c>
      <c r="G13" s="9">
        <v>44696</v>
      </c>
      <c r="H13" s="10">
        <v>56</v>
      </c>
      <c r="I13" s="10" t="s">
        <v>47</v>
      </c>
      <c r="J13" s="10" t="s">
        <v>49</v>
      </c>
      <c r="K13" s="10" t="s">
        <v>50</v>
      </c>
      <c r="L13" s="10">
        <v>2</v>
      </c>
    </row>
    <row r="14" spans="1:13" ht="10.5" x14ac:dyDescent="0.25">
      <c r="A14" s="10" t="s">
        <v>2</v>
      </c>
      <c r="D14" s="10" t="s">
        <v>48</v>
      </c>
      <c r="E14" s="18" t="s">
        <v>53</v>
      </c>
      <c r="F14" s="9">
        <v>34653</v>
      </c>
      <c r="G14" s="9">
        <v>44696</v>
      </c>
      <c r="H14" s="10">
        <v>56</v>
      </c>
      <c r="I14" s="10" t="s">
        <v>47</v>
      </c>
      <c r="J14" s="10" t="s">
        <v>49</v>
      </c>
      <c r="K14" s="10" t="s">
        <v>50</v>
      </c>
      <c r="L14" s="10">
        <v>2</v>
      </c>
    </row>
    <row r="15" spans="1:13" ht="10.5" x14ac:dyDescent="0.25">
      <c r="A15" s="10" t="s">
        <v>3</v>
      </c>
      <c r="D15" s="10" t="s">
        <v>48</v>
      </c>
      <c r="E15" s="18" t="s">
        <v>54</v>
      </c>
      <c r="F15" s="9">
        <v>34653</v>
      </c>
      <c r="G15" s="9">
        <v>44696</v>
      </c>
      <c r="H15" s="10">
        <v>56</v>
      </c>
      <c r="I15" s="10" t="s">
        <v>47</v>
      </c>
      <c r="J15" s="10" t="s">
        <v>49</v>
      </c>
      <c r="K15" s="10" t="s">
        <v>50</v>
      </c>
      <c r="L15" s="10">
        <v>2</v>
      </c>
    </row>
    <row r="16" spans="1:13" ht="10.5" x14ac:dyDescent="0.25">
      <c r="A16" s="10" t="s">
        <v>4</v>
      </c>
      <c r="D16" s="10" t="s">
        <v>48</v>
      </c>
      <c r="E16" s="18" t="s">
        <v>55</v>
      </c>
      <c r="F16" s="9">
        <v>34653</v>
      </c>
      <c r="G16" s="9">
        <v>44696</v>
      </c>
      <c r="H16" s="10">
        <v>56</v>
      </c>
      <c r="I16" s="10" t="s">
        <v>47</v>
      </c>
      <c r="J16" s="10" t="s">
        <v>49</v>
      </c>
      <c r="K16" s="10" t="s">
        <v>50</v>
      </c>
      <c r="L16" s="10">
        <v>2</v>
      </c>
    </row>
    <row r="17" spans="1:12" ht="10.5" x14ac:dyDescent="0.25">
      <c r="A17" s="10" t="s">
        <v>5</v>
      </c>
      <c r="D17" s="10" t="s">
        <v>48</v>
      </c>
      <c r="E17" s="18" t="s">
        <v>56</v>
      </c>
      <c r="F17" s="9">
        <v>34653</v>
      </c>
      <c r="G17" s="9">
        <v>44696</v>
      </c>
      <c r="H17" s="10">
        <v>56</v>
      </c>
      <c r="I17" s="10" t="s">
        <v>47</v>
      </c>
      <c r="J17" s="10" t="s">
        <v>49</v>
      </c>
      <c r="K17" s="10" t="s">
        <v>50</v>
      </c>
      <c r="L17" s="10">
        <v>2</v>
      </c>
    </row>
    <row r="18" spans="1:12" ht="10.5" x14ac:dyDescent="0.25">
      <c r="A18" s="10" t="s">
        <v>6</v>
      </c>
      <c r="D18" s="10" t="s">
        <v>48</v>
      </c>
      <c r="E18" s="18" t="s">
        <v>57</v>
      </c>
      <c r="F18" s="9">
        <v>34653</v>
      </c>
      <c r="G18" s="9">
        <v>44696</v>
      </c>
      <c r="H18" s="10">
        <v>56</v>
      </c>
      <c r="I18" s="10" t="s">
        <v>47</v>
      </c>
      <c r="J18" s="10" t="s">
        <v>49</v>
      </c>
      <c r="K18" s="10" t="s">
        <v>50</v>
      </c>
      <c r="L18" s="10">
        <v>2</v>
      </c>
    </row>
    <row r="19" spans="1:12" ht="10.5" x14ac:dyDescent="0.25">
      <c r="A19" s="10" t="s">
        <v>7</v>
      </c>
      <c r="D19" s="10" t="s">
        <v>48</v>
      </c>
      <c r="E19" s="18" t="s">
        <v>58</v>
      </c>
      <c r="F19" s="9">
        <v>34653</v>
      </c>
      <c r="G19" s="9">
        <v>44696</v>
      </c>
      <c r="H19" s="10">
        <v>56</v>
      </c>
      <c r="I19" s="10" t="s">
        <v>47</v>
      </c>
      <c r="J19" s="10" t="s">
        <v>49</v>
      </c>
      <c r="K19" s="10" t="s">
        <v>50</v>
      </c>
      <c r="L19" s="10">
        <v>2</v>
      </c>
    </row>
    <row r="20" spans="1:12" ht="10.5" x14ac:dyDescent="0.25">
      <c r="A20" s="10" t="s">
        <v>8</v>
      </c>
      <c r="D20" s="10" t="s">
        <v>48</v>
      </c>
      <c r="E20" s="18" t="s">
        <v>59</v>
      </c>
      <c r="F20" s="9">
        <v>34653</v>
      </c>
      <c r="G20" s="9">
        <v>44696</v>
      </c>
      <c r="H20" s="10">
        <v>56</v>
      </c>
      <c r="I20" s="10" t="s">
        <v>47</v>
      </c>
      <c r="J20" s="10" t="s">
        <v>49</v>
      </c>
      <c r="K20" s="10" t="s">
        <v>50</v>
      </c>
      <c r="L20" s="10">
        <v>2</v>
      </c>
    </row>
    <row r="21" spans="1:12" ht="10.5" x14ac:dyDescent="0.25">
      <c r="A21" s="10" t="s">
        <v>9</v>
      </c>
      <c r="D21" s="10" t="s">
        <v>48</v>
      </c>
      <c r="E21" s="18" t="s">
        <v>60</v>
      </c>
      <c r="F21" s="9">
        <v>34653</v>
      </c>
      <c r="G21" s="9">
        <v>44696</v>
      </c>
      <c r="H21" s="10">
        <v>56</v>
      </c>
      <c r="I21" s="10" t="s">
        <v>47</v>
      </c>
      <c r="J21" s="10" t="s">
        <v>49</v>
      </c>
      <c r="K21" s="10" t="s">
        <v>50</v>
      </c>
      <c r="L21" s="10">
        <v>2</v>
      </c>
    </row>
    <row r="22" spans="1:12" ht="10.5" x14ac:dyDescent="0.25">
      <c r="A22" s="10" t="s">
        <v>10</v>
      </c>
      <c r="D22" s="10" t="s">
        <v>48</v>
      </c>
      <c r="E22" s="18" t="s">
        <v>61</v>
      </c>
      <c r="F22" s="9">
        <v>34653</v>
      </c>
      <c r="G22" s="9">
        <v>44696</v>
      </c>
      <c r="H22" s="10">
        <v>56</v>
      </c>
      <c r="I22" s="10" t="s">
        <v>47</v>
      </c>
      <c r="J22" s="10" t="s">
        <v>49</v>
      </c>
      <c r="K22" s="10" t="s">
        <v>50</v>
      </c>
      <c r="L22" s="10">
        <v>2</v>
      </c>
    </row>
    <row r="23" spans="1:12" ht="10.5" x14ac:dyDescent="0.25">
      <c r="A23" s="10" t="s">
        <v>11</v>
      </c>
      <c r="D23" s="10" t="s">
        <v>48</v>
      </c>
      <c r="E23" s="18" t="s">
        <v>62</v>
      </c>
      <c r="F23" s="9">
        <v>34653</v>
      </c>
      <c r="G23" s="9">
        <v>44696</v>
      </c>
      <c r="H23" s="10">
        <v>56</v>
      </c>
      <c r="I23" s="10" t="s">
        <v>47</v>
      </c>
      <c r="J23" s="10" t="s">
        <v>49</v>
      </c>
      <c r="K23" s="10" t="s">
        <v>50</v>
      </c>
      <c r="L23" s="10">
        <v>2</v>
      </c>
    </row>
    <row r="24" spans="1:12" ht="10.5" x14ac:dyDescent="0.25">
      <c r="A24" s="10" t="s">
        <v>12</v>
      </c>
      <c r="D24" s="10" t="s">
        <v>48</v>
      </c>
      <c r="E24" s="18" t="s">
        <v>63</v>
      </c>
      <c r="F24" s="9">
        <v>34653</v>
      </c>
      <c r="G24" s="9">
        <v>44696</v>
      </c>
      <c r="H24" s="10">
        <v>56</v>
      </c>
      <c r="I24" s="10" t="s">
        <v>47</v>
      </c>
      <c r="J24" s="10" t="s">
        <v>49</v>
      </c>
      <c r="K24" s="10" t="s">
        <v>50</v>
      </c>
      <c r="L24" s="10">
        <v>2</v>
      </c>
    </row>
    <row r="25" spans="1:12" ht="10.5" x14ac:dyDescent="0.25">
      <c r="A25" s="10" t="s">
        <v>13</v>
      </c>
      <c r="D25" s="10" t="s">
        <v>48</v>
      </c>
      <c r="E25" s="18" t="s">
        <v>64</v>
      </c>
      <c r="F25" s="9">
        <v>34653</v>
      </c>
      <c r="G25" s="9">
        <v>44696</v>
      </c>
      <c r="H25" s="10">
        <v>56</v>
      </c>
      <c r="I25" s="10" t="s">
        <v>47</v>
      </c>
      <c r="J25" s="10" t="s">
        <v>49</v>
      </c>
      <c r="K25" s="10" t="s">
        <v>50</v>
      </c>
      <c r="L25" s="10">
        <v>2</v>
      </c>
    </row>
    <row r="26" spans="1:12" ht="10.5" x14ac:dyDescent="0.25">
      <c r="A26" s="10" t="s">
        <v>14</v>
      </c>
      <c r="D26" s="10" t="s">
        <v>48</v>
      </c>
      <c r="E26" s="18" t="s">
        <v>65</v>
      </c>
      <c r="F26" s="9">
        <v>34653</v>
      </c>
      <c r="G26" s="9">
        <v>44696</v>
      </c>
      <c r="H26" s="10">
        <v>56</v>
      </c>
      <c r="I26" s="10" t="s">
        <v>47</v>
      </c>
      <c r="J26" s="10" t="s">
        <v>49</v>
      </c>
      <c r="K26" s="10" t="s">
        <v>50</v>
      </c>
      <c r="L26" s="10">
        <v>2</v>
      </c>
    </row>
    <row r="27" spans="1:12" ht="10.5" x14ac:dyDescent="0.25">
      <c r="A27" s="10" t="s">
        <v>15</v>
      </c>
      <c r="D27" s="10" t="s">
        <v>48</v>
      </c>
      <c r="E27" s="18" t="s">
        <v>66</v>
      </c>
      <c r="F27" s="9">
        <v>34653</v>
      </c>
      <c r="G27" s="9">
        <v>44696</v>
      </c>
      <c r="H27" s="10">
        <v>56</v>
      </c>
      <c r="I27" s="10" t="s">
        <v>47</v>
      </c>
      <c r="J27" s="10" t="s">
        <v>49</v>
      </c>
      <c r="K27" s="10" t="s">
        <v>50</v>
      </c>
      <c r="L27" s="10">
        <v>2</v>
      </c>
    </row>
    <row r="28" spans="1:12" ht="10.5" x14ac:dyDescent="0.25">
      <c r="A28" s="10" t="s">
        <v>16</v>
      </c>
      <c r="D28" s="10" t="s">
        <v>48</v>
      </c>
      <c r="E28" s="18" t="s">
        <v>67</v>
      </c>
      <c r="F28" s="9">
        <v>34653</v>
      </c>
      <c r="G28" s="9">
        <v>44696</v>
      </c>
      <c r="H28" s="10">
        <v>56</v>
      </c>
      <c r="I28" s="10" t="s">
        <v>47</v>
      </c>
      <c r="J28" s="10" t="s">
        <v>49</v>
      </c>
      <c r="K28" s="10" t="s">
        <v>50</v>
      </c>
      <c r="L28" s="10">
        <v>2</v>
      </c>
    </row>
    <row r="29" spans="1:12" ht="10.5" x14ac:dyDescent="0.25">
      <c r="A29" s="10" t="s">
        <v>17</v>
      </c>
      <c r="D29" s="10" t="s">
        <v>48</v>
      </c>
      <c r="E29" s="18" t="s">
        <v>68</v>
      </c>
      <c r="F29" s="9">
        <v>34653</v>
      </c>
      <c r="G29" s="9">
        <v>44696</v>
      </c>
      <c r="H29" s="10">
        <v>56</v>
      </c>
      <c r="I29" s="10" t="s">
        <v>47</v>
      </c>
      <c r="J29" s="10" t="s">
        <v>49</v>
      </c>
      <c r="K29" s="10" t="s">
        <v>50</v>
      </c>
      <c r="L29" s="10">
        <v>2</v>
      </c>
    </row>
    <row r="30" spans="1:12" ht="10.5" x14ac:dyDescent="0.25">
      <c r="A30" s="10" t="s">
        <v>18</v>
      </c>
      <c r="D30" s="10" t="s">
        <v>48</v>
      </c>
      <c r="E30" s="18" t="s">
        <v>69</v>
      </c>
      <c r="F30" s="9">
        <v>34653</v>
      </c>
      <c r="G30" s="9">
        <v>44696</v>
      </c>
      <c r="H30" s="10">
        <v>56</v>
      </c>
      <c r="I30" s="10" t="s">
        <v>47</v>
      </c>
      <c r="J30" s="10" t="s">
        <v>49</v>
      </c>
      <c r="K30" s="10" t="s">
        <v>50</v>
      </c>
      <c r="L30" s="10">
        <v>2</v>
      </c>
    </row>
    <row r="31" spans="1:12" ht="10.5" x14ac:dyDescent="0.25">
      <c r="A31" s="10" t="s">
        <v>19</v>
      </c>
      <c r="D31" s="10" t="s">
        <v>48</v>
      </c>
      <c r="E31" s="18" t="s">
        <v>70</v>
      </c>
      <c r="F31" s="9">
        <v>39948</v>
      </c>
      <c r="G31" s="9">
        <v>44696</v>
      </c>
      <c r="H31" s="10">
        <v>27</v>
      </c>
      <c r="I31" s="10" t="s">
        <v>47</v>
      </c>
      <c r="J31" s="10" t="s">
        <v>49</v>
      </c>
      <c r="K31" s="10" t="s">
        <v>50</v>
      </c>
      <c r="L31" s="10">
        <v>2</v>
      </c>
    </row>
    <row r="32" spans="1:12" ht="10.5" x14ac:dyDescent="0.25">
      <c r="A32" s="10" t="s">
        <v>20</v>
      </c>
      <c r="D32" s="10" t="s">
        <v>48</v>
      </c>
      <c r="E32" s="18" t="s">
        <v>71</v>
      </c>
      <c r="F32" s="9">
        <v>39948</v>
      </c>
      <c r="G32" s="9">
        <v>44696</v>
      </c>
      <c r="H32" s="10">
        <v>27</v>
      </c>
      <c r="I32" s="10" t="s">
        <v>47</v>
      </c>
      <c r="J32" s="10" t="s">
        <v>49</v>
      </c>
      <c r="K32" s="10" t="s">
        <v>50</v>
      </c>
      <c r="L32" s="10">
        <v>2</v>
      </c>
    </row>
    <row r="33" spans="1:12" ht="10.5" x14ac:dyDescent="0.25">
      <c r="A33" s="10" t="s">
        <v>21</v>
      </c>
      <c r="D33" s="10" t="s">
        <v>48</v>
      </c>
      <c r="E33" s="18" t="s">
        <v>72</v>
      </c>
      <c r="F33" s="9">
        <v>39948</v>
      </c>
      <c r="G33" s="9">
        <v>44696</v>
      </c>
      <c r="H33" s="10">
        <v>27</v>
      </c>
      <c r="I33" s="10" t="s">
        <v>47</v>
      </c>
      <c r="J33" s="10" t="s">
        <v>49</v>
      </c>
      <c r="K33" s="10" t="s">
        <v>50</v>
      </c>
      <c r="L33" s="10">
        <v>2</v>
      </c>
    </row>
    <row r="34" spans="1:12" ht="10.5" x14ac:dyDescent="0.25">
      <c r="A34" s="10" t="s">
        <v>22</v>
      </c>
      <c r="D34" s="10" t="s">
        <v>48</v>
      </c>
      <c r="E34" s="18" t="s">
        <v>73</v>
      </c>
      <c r="F34" s="9">
        <v>39948</v>
      </c>
      <c r="G34" s="9">
        <v>44696</v>
      </c>
      <c r="H34" s="10">
        <v>27</v>
      </c>
      <c r="I34" s="10" t="s">
        <v>47</v>
      </c>
      <c r="J34" s="10" t="s">
        <v>49</v>
      </c>
      <c r="K34" s="10" t="s">
        <v>50</v>
      </c>
      <c r="L34" s="10">
        <v>2</v>
      </c>
    </row>
    <row r="35" spans="1:12" ht="10.5" x14ac:dyDescent="0.25">
      <c r="A35" s="10" t="s">
        <v>23</v>
      </c>
      <c r="D35" s="10" t="s">
        <v>48</v>
      </c>
      <c r="E35" s="18" t="s">
        <v>74</v>
      </c>
      <c r="F35" s="9">
        <v>39948</v>
      </c>
      <c r="G35" s="9">
        <v>44696</v>
      </c>
      <c r="H35" s="10">
        <v>27</v>
      </c>
      <c r="I35" s="10" t="s">
        <v>47</v>
      </c>
      <c r="J35" s="10" t="s">
        <v>49</v>
      </c>
      <c r="K35" s="10" t="s">
        <v>50</v>
      </c>
      <c r="L35" s="10">
        <v>2</v>
      </c>
    </row>
    <row r="36" spans="1:12" ht="10.5" x14ac:dyDescent="0.25">
      <c r="A36" s="10" t="s">
        <v>24</v>
      </c>
      <c r="D36" s="10" t="s">
        <v>48</v>
      </c>
      <c r="E36" s="18" t="s">
        <v>75</v>
      </c>
      <c r="F36" s="9">
        <v>39948</v>
      </c>
      <c r="G36" s="9">
        <v>44696</v>
      </c>
      <c r="H36" s="10">
        <v>27</v>
      </c>
      <c r="I36" s="10" t="s">
        <v>47</v>
      </c>
      <c r="J36" s="10" t="s">
        <v>49</v>
      </c>
      <c r="K36" s="10" t="s">
        <v>50</v>
      </c>
      <c r="L36" s="10">
        <v>2</v>
      </c>
    </row>
    <row r="37" spans="1:12" ht="10.5" x14ac:dyDescent="0.25">
      <c r="A37" s="10" t="s">
        <v>25</v>
      </c>
      <c r="D37" s="10" t="s">
        <v>48</v>
      </c>
      <c r="E37" s="18" t="s">
        <v>76</v>
      </c>
      <c r="F37" s="9">
        <v>39948</v>
      </c>
      <c r="G37" s="9">
        <v>44696</v>
      </c>
      <c r="H37" s="10">
        <v>27</v>
      </c>
      <c r="I37" s="10" t="s">
        <v>47</v>
      </c>
      <c r="J37" s="10" t="s">
        <v>49</v>
      </c>
      <c r="K37" s="10" t="s">
        <v>50</v>
      </c>
      <c r="L37" s="10">
        <v>2</v>
      </c>
    </row>
    <row r="38" spans="1:12" ht="10.5" x14ac:dyDescent="0.25">
      <c r="A38" s="10" t="s">
        <v>26</v>
      </c>
      <c r="D38" s="10" t="s">
        <v>48</v>
      </c>
      <c r="E38" s="18" t="s">
        <v>77</v>
      </c>
      <c r="F38" s="9">
        <v>39948</v>
      </c>
      <c r="G38" s="9">
        <v>44696</v>
      </c>
      <c r="H38" s="10">
        <v>27</v>
      </c>
      <c r="I38" s="10" t="s">
        <v>47</v>
      </c>
      <c r="J38" s="10" t="s">
        <v>49</v>
      </c>
      <c r="K38" s="10" t="s">
        <v>50</v>
      </c>
      <c r="L38" s="10">
        <v>2</v>
      </c>
    </row>
    <row r="39" spans="1:12" ht="10.5" x14ac:dyDescent="0.25">
      <c r="A39" s="10" t="s">
        <v>27</v>
      </c>
      <c r="D39" s="10" t="s">
        <v>48</v>
      </c>
      <c r="E39" s="18" t="s">
        <v>78</v>
      </c>
      <c r="F39" s="9">
        <v>39948</v>
      </c>
      <c r="G39" s="9">
        <v>44696</v>
      </c>
      <c r="H39" s="10">
        <v>27</v>
      </c>
      <c r="I39" s="10" t="s">
        <v>47</v>
      </c>
      <c r="J39" s="10" t="s">
        <v>49</v>
      </c>
      <c r="K39" s="10" t="s">
        <v>50</v>
      </c>
      <c r="L39" s="10">
        <v>2</v>
      </c>
    </row>
    <row r="40" spans="1:12" ht="10.5" x14ac:dyDescent="0.25">
      <c r="A40" s="10" t="s">
        <v>28</v>
      </c>
      <c r="D40" s="10" t="s">
        <v>48</v>
      </c>
      <c r="E40" s="18" t="s">
        <v>79</v>
      </c>
      <c r="F40" s="9">
        <v>39948</v>
      </c>
      <c r="G40" s="9">
        <v>44696</v>
      </c>
      <c r="H40" s="10">
        <v>27</v>
      </c>
      <c r="I40" s="10" t="s">
        <v>47</v>
      </c>
      <c r="J40" s="10" t="s">
        <v>49</v>
      </c>
      <c r="K40" s="10" t="s">
        <v>50</v>
      </c>
      <c r="L40" s="10">
        <v>2</v>
      </c>
    </row>
    <row r="41" spans="1:12" ht="10.5" x14ac:dyDescent="0.25">
      <c r="A41" s="10" t="s">
        <v>29</v>
      </c>
      <c r="D41" s="10" t="s">
        <v>48</v>
      </c>
      <c r="E41" s="18" t="s">
        <v>80</v>
      </c>
      <c r="F41" s="9">
        <v>39948</v>
      </c>
      <c r="G41" s="9">
        <v>44696</v>
      </c>
      <c r="H41" s="10">
        <v>27</v>
      </c>
      <c r="I41" s="10" t="s">
        <v>47</v>
      </c>
      <c r="J41" s="10" t="s">
        <v>49</v>
      </c>
      <c r="K41" s="10" t="s">
        <v>50</v>
      </c>
      <c r="L41" s="10">
        <v>2</v>
      </c>
    </row>
    <row r="42" spans="1:12" ht="10.5" x14ac:dyDescent="0.25">
      <c r="A42" s="10" t="s">
        <v>30</v>
      </c>
      <c r="D42" s="10" t="s">
        <v>48</v>
      </c>
      <c r="E42" s="18" t="s">
        <v>81</v>
      </c>
      <c r="F42" s="9">
        <v>39948</v>
      </c>
      <c r="G42" s="9">
        <v>44696</v>
      </c>
      <c r="H42" s="10">
        <v>27</v>
      </c>
      <c r="I42" s="10" t="s">
        <v>47</v>
      </c>
      <c r="J42" s="10" t="s">
        <v>49</v>
      </c>
      <c r="K42" s="10" t="s">
        <v>50</v>
      </c>
      <c r="L42" s="10">
        <v>2</v>
      </c>
    </row>
    <row r="43" spans="1:12" ht="10.5" x14ac:dyDescent="0.25">
      <c r="A43" s="10" t="s">
        <v>31</v>
      </c>
      <c r="D43" s="10" t="s">
        <v>48</v>
      </c>
      <c r="E43" s="18" t="s">
        <v>82</v>
      </c>
      <c r="F43" s="9">
        <v>39948</v>
      </c>
      <c r="G43" s="9">
        <v>44696</v>
      </c>
      <c r="H43" s="10">
        <v>27</v>
      </c>
      <c r="I43" s="10" t="s">
        <v>47</v>
      </c>
      <c r="J43" s="10" t="s">
        <v>49</v>
      </c>
      <c r="K43" s="10" t="s">
        <v>50</v>
      </c>
      <c r="L43" s="10">
        <v>2</v>
      </c>
    </row>
    <row r="44" spans="1:12" ht="10.5" x14ac:dyDescent="0.25">
      <c r="A44" s="10" t="s">
        <v>32</v>
      </c>
      <c r="D44" s="10" t="s">
        <v>48</v>
      </c>
      <c r="E44" s="18" t="s">
        <v>83</v>
      </c>
      <c r="F44" s="9">
        <v>39948</v>
      </c>
      <c r="G44" s="9">
        <v>44696</v>
      </c>
      <c r="H44" s="10">
        <v>27</v>
      </c>
      <c r="I44" s="10" t="s">
        <v>47</v>
      </c>
      <c r="J44" s="10" t="s">
        <v>49</v>
      </c>
      <c r="K44" s="10" t="s">
        <v>50</v>
      </c>
      <c r="L44" s="10">
        <v>2</v>
      </c>
    </row>
    <row r="45" spans="1:12" ht="10.5" x14ac:dyDescent="0.25">
      <c r="A45" s="10" t="s">
        <v>33</v>
      </c>
      <c r="D45" s="10" t="s">
        <v>48</v>
      </c>
      <c r="E45" s="18" t="s">
        <v>84</v>
      </c>
      <c r="F45" s="9">
        <v>39948</v>
      </c>
      <c r="G45" s="9">
        <v>44696</v>
      </c>
      <c r="H45" s="10">
        <v>27</v>
      </c>
      <c r="I45" s="10" t="s">
        <v>47</v>
      </c>
      <c r="J45" s="10" t="s">
        <v>49</v>
      </c>
      <c r="K45" s="10" t="s">
        <v>50</v>
      </c>
      <c r="L45" s="10">
        <v>2</v>
      </c>
    </row>
    <row r="46" spans="1:12" ht="10.5" x14ac:dyDescent="0.25">
      <c r="A46" s="10" t="s">
        <v>34</v>
      </c>
      <c r="D46" s="10" t="s">
        <v>48</v>
      </c>
      <c r="E46" s="18" t="s">
        <v>85</v>
      </c>
      <c r="F46" s="9">
        <v>39948</v>
      </c>
      <c r="G46" s="9">
        <v>44696</v>
      </c>
      <c r="H46" s="10">
        <v>27</v>
      </c>
      <c r="I46" s="10" t="s">
        <v>47</v>
      </c>
      <c r="J46" s="10" t="s">
        <v>49</v>
      </c>
      <c r="K46" s="10" t="s">
        <v>50</v>
      </c>
      <c r="L46" s="10">
        <v>2</v>
      </c>
    </row>
    <row r="47" spans="1:12" ht="10.5" x14ac:dyDescent="0.25">
      <c r="A47" s="10" t="s">
        <v>35</v>
      </c>
      <c r="D47" s="10" t="s">
        <v>48</v>
      </c>
      <c r="E47" s="18" t="s">
        <v>86</v>
      </c>
      <c r="F47" s="9">
        <v>39948</v>
      </c>
      <c r="G47" s="9">
        <v>44696</v>
      </c>
      <c r="H47" s="10">
        <v>27</v>
      </c>
      <c r="I47" s="10" t="s">
        <v>47</v>
      </c>
      <c r="J47" s="10" t="s">
        <v>49</v>
      </c>
      <c r="K47" s="10" t="s">
        <v>50</v>
      </c>
      <c r="L47" s="10">
        <v>2</v>
      </c>
    </row>
    <row r="48" spans="1:12" ht="10.5" x14ac:dyDescent="0.25">
      <c r="A48" s="10" t="s">
        <v>36</v>
      </c>
      <c r="D48" s="10" t="s">
        <v>48</v>
      </c>
      <c r="E48" s="18" t="s">
        <v>87</v>
      </c>
      <c r="F48" s="9">
        <v>39948</v>
      </c>
      <c r="G48" s="9">
        <v>44696</v>
      </c>
      <c r="H48" s="10">
        <v>27</v>
      </c>
      <c r="I48" s="10" t="s">
        <v>47</v>
      </c>
      <c r="J48" s="10" t="s">
        <v>49</v>
      </c>
      <c r="K48" s="10" t="s">
        <v>50</v>
      </c>
      <c r="L48" s="10">
        <v>2</v>
      </c>
    </row>
    <row r="49" spans="1:12" ht="10.5" x14ac:dyDescent="0.25">
      <c r="A49" s="10" t="s">
        <v>37</v>
      </c>
      <c r="D49" s="10" t="s">
        <v>48</v>
      </c>
      <c r="E49" s="18" t="s">
        <v>88</v>
      </c>
      <c r="F49" s="9">
        <v>39948</v>
      </c>
      <c r="G49" s="9">
        <v>44696</v>
      </c>
      <c r="H49" s="10">
        <v>27</v>
      </c>
      <c r="I49" s="10" t="s">
        <v>47</v>
      </c>
      <c r="J49" s="10" t="s">
        <v>49</v>
      </c>
      <c r="K49" s="10" t="s">
        <v>50</v>
      </c>
      <c r="L49" s="10">
        <v>2</v>
      </c>
    </row>
    <row r="51" spans="1:12" x14ac:dyDescent="0.2">
      <c r="A51" s="10" t="s">
        <v>98</v>
      </c>
    </row>
  </sheetData>
  <mergeCells count="1">
    <mergeCell ref="B6:L6"/>
  </mergeCells>
  <hyperlinks>
    <hyperlink ref="D8" location="Enquiries!A1" display="Enquiries" xr:uid="{00000000-0004-0000-0000-000000000000}"/>
    <hyperlink ref="E12" location="A85002082J" display="A85002082J" xr:uid="{00000000-0004-0000-0000-000001000000}"/>
    <hyperlink ref="E13" location="A85000007W" display="A85000007W" xr:uid="{00000000-0004-0000-0000-000002000000}"/>
    <hyperlink ref="E14" location="A84977852W" display="A84977852W" xr:uid="{00000000-0004-0000-0000-000003000000}"/>
    <hyperlink ref="E15" location="A84983078K" display="A84983078K" xr:uid="{00000000-0004-0000-0000-000004000000}"/>
    <hyperlink ref="E16" location="A84996755X" display="A84996755X" xr:uid="{00000000-0004-0000-0000-000005000000}"/>
    <hyperlink ref="E17" location="A85003066A" display="A85003066A" xr:uid="{00000000-0004-0000-0000-000006000000}"/>
    <hyperlink ref="E18" location="A84985862A" display="A84985862A" xr:uid="{00000000-0004-0000-0000-000007000000}"/>
    <hyperlink ref="E19" location="A84980102V" display="A84980102V" xr:uid="{00000000-0004-0000-0000-000008000000}"/>
    <hyperlink ref="E20" location="A84983228F" display="A84983228F" xr:uid="{00000000-0004-0000-0000-000009000000}"/>
    <hyperlink ref="E21" location="A84979277X" display="A84979277X" xr:uid="{00000000-0004-0000-0000-00000A000000}"/>
    <hyperlink ref="E22" location="A84996905V" display="A84996905V" xr:uid="{00000000-0004-0000-0000-00000B000000}"/>
    <hyperlink ref="E23" location="A84978002V" display="A84978002V" xr:uid="{00000000-0004-0000-0000-00000C000000}"/>
    <hyperlink ref="E24" location="A84992378F" display="A84992378F" xr:uid="{00000000-0004-0000-0000-00000D000000}"/>
    <hyperlink ref="E25" location="A84972797A" display="A84972797A" xr:uid="{00000000-0004-0000-0000-00000E000000}"/>
    <hyperlink ref="E26" location="A84990062X" display="A84990062X" xr:uid="{00000000-0004-0000-0000-00000F000000}"/>
    <hyperlink ref="E27" location="A84985937J" display="A84985937J" xr:uid="{00000000-0004-0000-0000-000010000000}"/>
    <hyperlink ref="E28" location="A84973022L" display="A84973022L" xr:uid="{00000000-0004-0000-0000-000011000000}"/>
    <hyperlink ref="E29" location="A84997655J" display="A84997655J" xr:uid="{00000000-0004-0000-0000-000012000000}"/>
    <hyperlink ref="E30" location="A85002157R" display="A85002157R" xr:uid="{00000000-0004-0000-0000-000013000000}"/>
    <hyperlink ref="E31" location="A85029285J" display="A85029285J" xr:uid="{00000000-0004-0000-0000-000014000000}"/>
    <hyperlink ref="E32" location="A85024550V" display="A85024550V" xr:uid="{00000000-0004-0000-0000-000015000000}"/>
    <hyperlink ref="E33" location="A85028715C" display="A85028715C" xr:uid="{00000000-0004-0000-0000-000016000000}"/>
    <hyperlink ref="E34" location="A85028724F" display="A85028724F" xr:uid="{00000000-0004-0000-0000-000017000000}"/>
    <hyperlink ref="E35" location="A85029843R" display="A85029843R" xr:uid="{00000000-0004-0000-0000-000018000000}"/>
    <hyperlink ref="E36" location="A85029339C" display="A85029339C" xr:uid="{00000000-0004-0000-0000-000019000000}"/>
    <hyperlink ref="E37" location="A85028751L" display="A85028751L" xr:uid="{00000000-0004-0000-0000-00001A000000}"/>
    <hyperlink ref="E38" location="A85030401C" display="A85030401C" xr:uid="{00000000-0004-0000-0000-00001B000000}"/>
    <hyperlink ref="E39" location="A85028175A" display="A85028175A" xr:uid="{00000000-0004-0000-0000-00001C000000}"/>
    <hyperlink ref="E40" location="A85031465J" display="A85031465J" xr:uid="{00000000-0004-0000-0000-00001D000000}"/>
    <hyperlink ref="E41" location="A85031888K" display="A85031888K" xr:uid="{00000000-0004-0000-0000-00001E000000}"/>
    <hyperlink ref="E42" location="A85030880X" display="A85030880X" xr:uid="{00000000-0004-0000-0000-00001F000000}"/>
    <hyperlink ref="E43" location="A85028229W" display="A85028229W" xr:uid="{00000000-0004-0000-0000-000020000000}"/>
    <hyperlink ref="E44" location="A85026514W" display="A85026514W" xr:uid="{00000000-0004-0000-0000-000021000000}"/>
    <hyperlink ref="E45" location="A85030437F" display="A85030437F" xr:uid="{00000000-0004-0000-0000-000022000000}"/>
    <hyperlink ref="E46" location="A85027635K" display="A85027635K" xr:uid="{00000000-0004-0000-0000-000023000000}"/>
    <hyperlink ref="E47" location="A85024658W" display="A85024658W" xr:uid="{00000000-0004-0000-0000-000024000000}"/>
    <hyperlink ref="E48" location="A85028823L" display="A85028823L" xr:uid="{00000000-0004-0000-0000-000025000000}"/>
    <hyperlink ref="E49" location="A85027653R" display="A85027653R" xr:uid="{00000000-0004-0000-0000-000026000000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70"/>
  <sheetViews>
    <sheetView workbookViewId="0">
      <pane xSplit="1" ySplit="10" topLeftCell="B65" activePane="bottomRight" state="frozen"/>
      <selection pane="topRight" activeCell="B1" sqref="B1"/>
      <selection pane="bottomLeft" activeCell="A11" sqref="A11"/>
      <selection pane="bottomRight" activeCell="C70" sqref="C70"/>
    </sheetView>
  </sheetViews>
  <sheetFormatPr defaultColWidth="14.7265625" defaultRowHeight="10" x14ac:dyDescent="0.2"/>
  <cols>
    <col min="1" max="16384" width="14.7265625" style="1"/>
  </cols>
  <sheetData>
    <row r="1" spans="1:39" s="2" customFormat="1" ht="100" customHeight="1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</row>
    <row r="2" spans="1:39" ht="10.5" x14ac:dyDescent="0.25">
      <c r="A2" s="4" t="s">
        <v>38</v>
      </c>
      <c r="B2" s="7" t="s">
        <v>47</v>
      </c>
      <c r="C2" s="7" t="s">
        <v>47</v>
      </c>
      <c r="D2" s="7" t="s">
        <v>47</v>
      </c>
      <c r="E2" s="7" t="s">
        <v>47</v>
      </c>
      <c r="F2" s="7" t="s">
        <v>47</v>
      </c>
      <c r="G2" s="7" t="s">
        <v>47</v>
      </c>
      <c r="H2" s="7" t="s">
        <v>47</v>
      </c>
      <c r="I2" s="7" t="s">
        <v>47</v>
      </c>
      <c r="J2" s="7" t="s">
        <v>47</v>
      </c>
      <c r="K2" s="7" t="s">
        <v>47</v>
      </c>
      <c r="L2" s="7" t="s">
        <v>47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47</v>
      </c>
      <c r="U2" s="7" t="s">
        <v>47</v>
      </c>
      <c r="V2" s="7" t="s">
        <v>47</v>
      </c>
      <c r="W2" s="7" t="s">
        <v>47</v>
      </c>
      <c r="X2" s="7" t="s">
        <v>47</v>
      </c>
      <c r="Y2" s="7" t="s">
        <v>47</v>
      </c>
      <c r="Z2" s="7" t="s">
        <v>47</v>
      </c>
      <c r="AA2" s="7" t="s">
        <v>47</v>
      </c>
      <c r="AB2" s="7" t="s">
        <v>47</v>
      </c>
      <c r="AC2" s="7" t="s">
        <v>47</v>
      </c>
      <c r="AD2" s="7" t="s">
        <v>47</v>
      </c>
      <c r="AE2" s="7" t="s">
        <v>47</v>
      </c>
      <c r="AF2" s="7" t="s">
        <v>47</v>
      </c>
      <c r="AG2" s="7" t="s">
        <v>47</v>
      </c>
      <c r="AH2" s="7" t="s">
        <v>47</v>
      </c>
      <c r="AI2" s="7" t="s">
        <v>47</v>
      </c>
      <c r="AJ2" s="7" t="s">
        <v>47</v>
      </c>
      <c r="AK2" s="7" t="s">
        <v>47</v>
      </c>
      <c r="AL2" s="7" t="s">
        <v>47</v>
      </c>
      <c r="AM2" s="7" t="s">
        <v>47</v>
      </c>
    </row>
    <row r="3" spans="1:39" ht="10.5" x14ac:dyDescent="0.25">
      <c r="A3" s="4" t="s">
        <v>39</v>
      </c>
      <c r="B3" s="7" t="s">
        <v>48</v>
      </c>
      <c r="C3" s="7" t="s">
        <v>48</v>
      </c>
      <c r="D3" s="7" t="s">
        <v>48</v>
      </c>
      <c r="E3" s="7" t="s">
        <v>48</v>
      </c>
      <c r="F3" s="7" t="s">
        <v>48</v>
      </c>
      <c r="G3" s="7" t="s">
        <v>48</v>
      </c>
      <c r="H3" s="7" t="s">
        <v>48</v>
      </c>
      <c r="I3" s="7" t="s">
        <v>48</v>
      </c>
      <c r="J3" s="7" t="s">
        <v>48</v>
      </c>
      <c r="K3" s="7" t="s">
        <v>48</v>
      </c>
      <c r="L3" s="7" t="s">
        <v>48</v>
      </c>
      <c r="M3" s="7" t="s">
        <v>48</v>
      </c>
      <c r="N3" s="7" t="s">
        <v>48</v>
      </c>
      <c r="O3" s="7" t="s">
        <v>48</v>
      </c>
      <c r="P3" s="7" t="s">
        <v>48</v>
      </c>
      <c r="Q3" s="7" t="s">
        <v>48</v>
      </c>
      <c r="R3" s="7" t="s">
        <v>48</v>
      </c>
      <c r="S3" s="7" t="s">
        <v>48</v>
      </c>
      <c r="T3" s="7" t="s">
        <v>48</v>
      </c>
      <c r="U3" s="7" t="s">
        <v>48</v>
      </c>
      <c r="V3" s="7" t="s">
        <v>48</v>
      </c>
      <c r="W3" s="7" t="s">
        <v>48</v>
      </c>
      <c r="X3" s="7" t="s">
        <v>48</v>
      </c>
      <c r="Y3" s="7" t="s">
        <v>48</v>
      </c>
      <c r="Z3" s="7" t="s">
        <v>48</v>
      </c>
      <c r="AA3" s="7" t="s">
        <v>48</v>
      </c>
      <c r="AB3" s="7" t="s">
        <v>48</v>
      </c>
      <c r="AC3" s="7" t="s">
        <v>48</v>
      </c>
      <c r="AD3" s="7" t="s">
        <v>48</v>
      </c>
      <c r="AE3" s="7" t="s">
        <v>48</v>
      </c>
      <c r="AF3" s="7" t="s">
        <v>48</v>
      </c>
      <c r="AG3" s="7" t="s">
        <v>48</v>
      </c>
      <c r="AH3" s="7" t="s">
        <v>48</v>
      </c>
      <c r="AI3" s="7" t="s">
        <v>48</v>
      </c>
      <c r="AJ3" s="7" t="s">
        <v>48</v>
      </c>
      <c r="AK3" s="7" t="s">
        <v>48</v>
      </c>
      <c r="AL3" s="7" t="s">
        <v>48</v>
      </c>
      <c r="AM3" s="7" t="s">
        <v>48</v>
      </c>
    </row>
    <row r="4" spans="1:39" ht="10.5" x14ac:dyDescent="0.25">
      <c r="A4" s="4" t="s">
        <v>40</v>
      </c>
      <c r="B4" s="7" t="s">
        <v>49</v>
      </c>
      <c r="C4" s="7" t="s">
        <v>49</v>
      </c>
      <c r="D4" s="7" t="s">
        <v>49</v>
      </c>
      <c r="E4" s="7" t="s">
        <v>49</v>
      </c>
      <c r="F4" s="7" t="s">
        <v>49</v>
      </c>
      <c r="G4" s="7" t="s">
        <v>49</v>
      </c>
      <c r="H4" s="7" t="s">
        <v>49</v>
      </c>
      <c r="I4" s="7" t="s">
        <v>49</v>
      </c>
      <c r="J4" s="7" t="s">
        <v>49</v>
      </c>
      <c r="K4" s="7" t="s">
        <v>49</v>
      </c>
      <c r="L4" s="7" t="s">
        <v>49</v>
      </c>
      <c r="M4" s="7" t="s">
        <v>49</v>
      </c>
      <c r="N4" s="7" t="s">
        <v>49</v>
      </c>
      <c r="O4" s="7" t="s">
        <v>49</v>
      </c>
      <c r="P4" s="7" t="s">
        <v>49</v>
      </c>
      <c r="Q4" s="7" t="s">
        <v>49</v>
      </c>
      <c r="R4" s="7" t="s">
        <v>49</v>
      </c>
      <c r="S4" s="7" t="s">
        <v>49</v>
      </c>
      <c r="T4" s="7" t="s">
        <v>49</v>
      </c>
      <c r="U4" s="7" t="s">
        <v>49</v>
      </c>
      <c r="V4" s="7" t="s">
        <v>49</v>
      </c>
      <c r="W4" s="7" t="s">
        <v>49</v>
      </c>
      <c r="X4" s="7" t="s">
        <v>49</v>
      </c>
      <c r="Y4" s="7" t="s">
        <v>49</v>
      </c>
      <c r="Z4" s="7" t="s">
        <v>49</v>
      </c>
      <c r="AA4" s="7" t="s">
        <v>49</v>
      </c>
      <c r="AB4" s="7" t="s">
        <v>49</v>
      </c>
      <c r="AC4" s="7" t="s">
        <v>49</v>
      </c>
      <c r="AD4" s="7" t="s">
        <v>49</v>
      </c>
      <c r="AE4" s="7" t="s">
        <v>49</v>
      </c>
      <c r="AF4" s="7" t="s">
        <v>49</v>
      </c>
      <c r="AG4" s="7" t="s">
        <v>49</v>
      </c>
      <c r="AH4" s="7" t="s">
        <v>49</v>
      </c>
      <c r="AI4" s="7" t="s">
        <v>49</v>
      </c>
      <c r="AJ4" s="7" t="s">
        <v>49</v>
      </c>
      <c r="AK4" s="7" t="s">
        <v>49</v>
      </c>
      <c r="AL4" s="7" t="s">
        <v>49</v>
      </c>
      <c r="AM4" s="7" t="s">
        <v>49</v>
      </c>
    </row>
    <row r="5" spans="1:39" ht="10.5" x14ac:dyDescent="0.25">
      <c r="A5" s="4" t="s">
        <v>41</v>
      </c>
      <c r="B5" s="7" t="s">
        <v>50</v>
      </c>
      <c r="C5" s="7" t="s">
        <v>50</v>
      </c>
      <c r="D5" s="7" t="s">
        <v>50</v>
      </c>
      <c r="E5" s="7" t="s">
        <v>50</v>
      </c>
      <c r="F5" s="7" t="s">
        <v>50</v>
      </c>
      <c r="G5" s="7" t="s">
        <v>50</v>
      </c>
      <c r="H5" s="7" t="s">
        <v>50</v>
      </c>
      <c r="I5" s="7" t="s">
        <v>50</v>
      </c>
      <c r="J5" s="7" t="s">
        <v>50</v>
      </c>
      <c r="K5" s="7" t="s">
        <v>50</v>
      </c>
      <c r="L5" s="7" t="s">
        <v>50</v>
      </c>
      <c r="M5" s="7" t="s">
        <v>50</v>
      </c>
      <c r="N5" s="7" t="s">
        <v>50</v>
      </c>
      <c r="O5" s="7" t="s">
        <v>50</v>
      </c>
      <c r="P5" s="7" t="s">
        <v>50</v>
      </c>
      <c r="Q5" s="7" t="s">
        <v>50</v>
      </c>
      <c r="R5" s="7" t="s">
        <v>50</v>
      </c>
      <c r="S5" s="7" t="s">
        <v>50</v>
      </c>
      <c r="T5" s="7" t="s">
        <v>50</v>
      </c>
      <c r="U5" s="7" t="s">
        <v>50</v>
      </c>
      <c r="V5" s="7" t="s">
        <v>50</v>
      </c>
      <c r="W5" s="7" t="s">
        <v>50</v>
      </c>
      <c r="X5" s="7" t="s">
        <v>50</v>
      </c>
      <c r="Y5" s="7" t="s">
        <v>50</v>
      </c>
      <c r="Z5" s="7" t="s">
        <v>50</v>
      </c>
      <c r="AA5" s="7" t="s">
        <v>50</v>
      </c>
      <c r="AB5" s="7" t="s">
        <v>50</v>
      </c>
      <c r="AC5" s="7" t="s">
        <v>50</v>
      </c>
      <c r="AD5" s="7" t="s">
        <v>50</v>
      </c>
      <c r="AE5" s="7" t="s">
        <v>50</v>
      </c>
      <c r="AF5" s="7" t="s">
        <v>50</v>
      </c>
      <c r="AG5" s="7" t="s">
        <v>50</v>
      </c>
      <c r="AH5" s="7" t="s">
        <v>50</v>
      </c>
      <c r="AI5" s="7" t="s">
        <v>50</v>
      </c>
      <c r="AJ5" s="7" t="s">
        <v>50</v>
      </c>
      <c r="AK5" s="7" t="s">
        <v>50</v>
      </c>
      <c r="AL5" s="7" t="s">
        <v>50</v>
      </c>
      <c r="AM5" s="7" t="s">
        <v>50</v>
      </c>
    </row>
    <row r="6" spans="1:39" ht="10.5" x14ac:dyDescent="0.25">
      <c r="A6" s="4" t="s">
        <v>42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</row>
    <row r="7" spans="1:39" s="6" customFormat="1" ht="10.5" x14ac:dyDescent="0.25">
      <c r="A7" s="5" t="s">
        <v>43</v>
      </c>
      <c r="B7" s="6">
        <v>34653</v>
      </c>
      <c r="C7" s="6">
        <v>34653</v>
      </c>
      <c r="D7" s="6">
        <v>34653</v>
      </c>
      <c r="E7" s="6">
        <v>34653</v>
      </c>
      <c r="F7" s="6">
        <v>34653</v>
      </c>
      <c r="G7" s="6">
        <v>34653</v>
      </c>
      <c r="H7" s="6">
        <v>34653</v>
      </c>
      <c r="I7" s="6">
        <v>34653</v>
      </c>
      <c r="J7" s="6">
        <v>34653</v>
      </c>
      <c r="K7" s="6">
        <v>34653</v>
      </c>
      <c r="L7" s="6">
        <v>34653</v>
      </c>
      <c r="M7" s="6">
        <v>34653</v>
      </c>
      <c r="N7" s="6">
        <v>34653</v>
      </c>
      <c r="O7" s="6">
        <v>34653</v>
      </c>
      <c r="P7" s="6">
        <v>34653</v>
      </c>
      <c r="Q7" s="6">
        <v>34653</v>
      </c>
      <c r="R7" s="6">
        <v>34653</v>
      </c>
      <c r="S7" s="6">
        <v>34653</v>
      </c>
      <c r="T7" s="6">
        <v>34653</v>
      </c>
      <c r="U7" s="6">
        <v>39948</v>
      </c>
      <c r="V7" s="6">
        <v>39948</v>
      </c>
      <c r="W7" s="6">
        <v>39948</v>
      </c>
      <c r="X7" s="6">
        <v>39948</v>
      </c>
      <c r="Y7" s="6">
        <v>39948</v>
      </c>
      <c r="Z7" s="6">
        <v>39948</v>
      </c>
      <c r="AA7" s="6">
        <v>39948</v>
      </c>
      <c r="AB7" s="6">
        <v>39948</v>
      </c>
      <c r="AC7" s="6">
        <v>39948</v>
      </c>
      <c r="AD7" s="6">
        <v>39948</v>
      </c>
      <c r="AE7" s="6">
        <v>39948</v>
      </c>
      <c r="AF7" s="6">
        <v>39948</v>
      </c>
      <c r="AG7" s="6">
        <v>39948</v>
      </c>
      <c r="AH7" s="6">
        <v>39948</v>
      </c>
      <c r="AI7" s="6">
        <v>39948</v>
      </c>
      <c r="AJ7" s="6">
        <v>39948</v>
      </c>
      <c r="AK7" s="6">
        <v>39948</v>
      </c>
      <c r="AL7" s="6">
        <v>39948</v>
      </c>
      <c r="AM7" s="6">
        <v>39948</v>
      </c>
    </row>
    <row r="8" spans="1:39" s="6" customFormat="1" ht="10.5" x14ac:dyDescent="0.25">
      <c r="A8" s="5" t="s">
        <v>44</v>
      </c>
      <c r="B8" s="6">
        <v>44696</v>
      </c>
      <c r="C8" s="6">
        <v>44696</v>
      </c>
      <c r="D8" s="6">
        <v>44696</v>
      </c>
      <c r="E8" s="6">
        <v>44696</v>
      </c>
      <c r="F8" s="6">
        <v>44696</v>
      </c>
      <c r="G8" s="6">
        <v>44696</v>
      </c>
      <c r="H8" s="6">
        <v>44696</v>
      </c>
      <c r="I8" s="6">
        <v>44696</v>
      </c>
      <c r="J8" s="6">
        <v>44696</v>
      </c>
      <c r="K8" s="6">
        <v>44696</v>
      </c>
      <c r="L8" s="6">
        <v>44696</v>
      </c>
      <c r="M8" s="6">
        <v>44696</v>
      </c>
      <c r="N8" s="6">
        <v>44696</v>
      </c>
      <c r="O8" s="6">
        <v>44696</v>
      </c>
      <c r="P8" s="6">
        <v>44696</v>
      </c>
      <c r="Q8" s="6">
        <v>44696</v>
      </c>
      <c r="R8" s="6">
        <v>44696</v>
      </c>
      <c r="S8" s="6">
        <v>44696</v>
      </c>
      <c r="T8" s="6">
        <v>44696</v>
      </c>
      <c r="U8" s="6">
        <v>44696</v>
      </c>
      <c r="V8" s="6">
        <v>44696</v>
      </c>
      <c r="W8" s="6">
        <v>44696</v>
      </c>
      <c r="X8" s="6">
        <v>44696</v>
      </c>
      <c r="Y8" s="6">
        <v>44696</v>
      </c>
      <c r="Z8" s="6">
        <v>44696</v>
      </c>
      <c r="AA8" s="6">
        <v>44696</v>
      </c>
      <c r="AB8" s="6">
        <v>44696</v>
      </c>
      <c r="AC8" s="6">
        <v>44696</v>
      </c>
      <c r="AD8" s="6">
        <v>44696</v>
      </c>
      <c r="AE8" s="6">
        <v>44696</v>
      </c>
      <c r="AF8" s="6">
        <v>44696</v>
      </c>
      <c r="AG8" s="6">
        <v>44696</v>
      </c>
      <c r="AH8" s="6">
        <v>44696</v>
      </c>
      <c r="AI8" s="6">
        <v>44696</v>
      </c>
      <c r="AJ8" s="6">
        <v>44696</v>
      </c>
      <c r="AK8" s="6">
        <v>44696</v>
      </c>
      <c r="AL8" s="6">
        <v>44696</v>
      </c>
      <c r="AM8" s="6">
        <v>44696</v>
      </c>
    </row>
    <row r="9" spans="1:39" ht="10.5" x14ac:dyDescent="0.25">
      <c r="A9" s="4" t="s">
        <v>45</v>
      </c>
      <c r="B9" s="1">
        <v>56</v>
      </c>
      <c r="C9" s="1">
        <v>56</v>
      </c>
      <c r="D9" s="1">
        <v>56</v>
      </c>
      <c r="E9" s="1">
        <v>56</v>
      </c>
      <c r="F9" s="1">
        <v>56</v>
      </c>
      <c r="G9" s="1">
        <v>56</v>
      </c>
      <c r="H9" s="1">
        <v>56</v>
      </c>
      <c r="I9" s="1">
        <v>56</v>
      </c>
      <c r="J9" s="1">
        <v>56</v>
      </c>
      <c r="K9" s="1">
        <v>56</v>
      </c>
      <c r="L9" s="1">
        <v>56</v>
      </c>
      <c r="M9" s="1">
        <v>56</v>
      </c>
      <c r="N9" s="1">
        <v>56</v>
      </c>
      <c r="O9" s="1">
        <v>56</v>
      </c>
      <c r="P9" s="1">
        <v>56</v>
      </c>
      <c r="Q9" s="1">
        <v>56</v>
      </c>
      <c r="R9" s="1">
        <v>56</v>
      </c>
      <c r="S9" s="1">
        <v>56</v>
      </c>
      <c r="T9" s="1">
        <v>56</v>
      </c>
      <c r="U9" s="1">
        <v>27</v>
      </c>
      <c r="V9" s="1">
        <v>27</v>
      </c>
      <c r="W9" s="1">
        <v>27</v>
      </c>
      <c r="X9" s="1">
        <v>27</v>
      </c>
      <c r="Y9" s="1">
        <v>27</v>
      </c>
      <c r="Z9" s="1">
        <v>27</v>
      </c>
      <c r="AA9" s="1">
        <v>27</v>
      </c>
      <c r="AB9" s="1">
        <v>27</v>
      </c>
      <c r="AC9" s="1">
        <v>27</v>
      </c>
      <c r="AD9" s="1">
        <v>27</v>
      </c>
      <c r="AE9" s="1">
        <v>27</v>
      </c>
      <c r="AF9" s="1">
        <v>27</v>
      </c>
      <c r="AG9" s="1">
        <v>27</v>
      </c>
      <c r="AH9" s="1">
        <v>27</v>
      </c>
      <c r="AI9" s="1">
        <v>27</v>
      </c>
      <c r="AJ9" s="1">
        <v>27</v>
      </c>
      <c r="AK9" s="1">
        <v>27</v>
      </c>
      <c r="AL9" s="1">
        <v>27</v>
      </c>
      <c r="AM9" s="1">
        <v>27</v>
      </c>
    </row>
    <row r="10" spans="1:39" ht="10.5" x14ac:dyDescent="0.25">
      <c r="A10" s="4" t="s">
        <v>46</v>
      </c>
      <c r="B10" s="7" t="s">
        <v>51</v>
      </c>
      <c r="C10" s="7" t="s">
        <v>52</v>
      </c>
      <c r="D10" s="7" t="s">
        <v>53</v>
      </c>
      <c r="E10" s="7" t="s">
        <v>54</v>
      </c>
      <c r="F10" s="7" t="s">
        <v>55</v>
      </c>
      <c r="G10" s="7" t="s">
        <v>56</v>
      </c>
      <c r="H10" s="7" t="s">
        <v>57</v>
      </c>
      <c r="I10" s="7" t="s">
        <v>58</v>
      </c>
      <c r="J10" s="7" t="s">
        <v>59</v>
      </c>
      <c r="K10" s="7" t="s">
        <v>60</v>
      </c>
      <c r="L10" s="7" t="s">
        <v>61</v>
      </c>
      <c r="M10" s="7" t="s">
        <v>62</v>
      </c>
      <c r="N10" s="7" t="s">
        <v>63</v>
      </c>
      <c r="O10" s="7" t="s">
        <v>64</v>
      </c>
      <c r="P10" s="7" t="s">
        <v>65</v>
      </c>
      <c r="Q10" s="7" t="s">
        <v>66</v>
      </c>
      <c r="R10" s="7" t="s">
        <v>67</v>
      </c>
      <c r="S10" s="7" t="s">
        <v>68</v>
      </c>
      <c r="T10" s="7" t="s">
        <v>69</v>
      </c>
      <c r="U10" s="7" t="s">
        <v>70</v>
      </c>
      <c r="V10" s="7" t="s">
        <v>71</v>
      </c>
      <c r="W10" s="7" t="s">
        <v>72</v>
      </c>
      <c r="X10" s="7" t="s">
        <v>73</v>
      </c>
      <c r="Y10" s="7" t="s">
        <v>74</v>
      </c>
      <c r="Z10" s="7" t="s">
        <v>75</v>
      </c>
      <c r="AA10" s="7" t="s">
        <v>76</v>
      </c>
      <c r="AB10" s="7" t="s">
        <v>77</v>
      </c>
      <c r="AC10" s="7" t="s">
        <v>78</v>
      </c>
      <c r="AD10" s="7" t="s">
        <v>79</v>
      </c>
      <c r="AE10" s="7" t="s">
        <v>80</v>
      </c>
      <c r="AF10" s="7" t="s">
        <v>81</v>
      </c>
      <c r="AG10" s="7" t="s">
        <v>82</v>
      </c>
      <c r="AH10" s="7" t="s">
        <v>83</v>
      </c>
      <c r="AI10" s="7" t="s">
        <v>84</v>
      </c>
      <c r="AJ10" s="7" t="s">
        <v>85</v>
      </c>
      <c r="AK10" s="7" t="s">
        <v>86</v>
      </c>
      <c r="AL10" s="7" t="s">
        <v>87</v>
      </c>
      <c r="AM10" s="7" t="s">
        <v>88</v>
      </c>
    </row>
    <row r="11" spans="1:39" x14ac:dyDescent="0.2">
      <c r="A11" s="9">
        <v>34653</v>
      </c>
      <c r="B11" s="8">
        <v>1016.8</v>
      </c>
      <c r="C11" s="8">
        <v>604.9</v>
      </c>
      <c r="D11" s="8">
        <v>694.8</v>
      </c>
      <c r="E11" s="8">
        <v>628.4</v>
      </c>
      <c r="F11" s="8">
        <v>561.1</v>
      </c>
      <c r="G11" s="8">
        <v>320.7</v>
      </c>
      <c r="H11" s="8">
        <v>336.5</v>
      </c>
      <c r="I11" s="8">
        <v>701</v>
      </c>
      <c r="J11" s="8">
        <v>599</v>
      </c>
      <c r="K11" s="8">
        <v>612.20000000000005</v>
      </c>
      <c r="L11" s="8">
        <v>486.9</v>
      </c>
      <c r="M11" s="8">
        <v>603.29999999999995</v>
      </c>
      <c r="N11" s="8">
        <v>486.8</v>
      </c>
      <c r="O11" s="8">
        <v>608.1</v>
      </c>
      <c r="P11" s="8">
        <v>563.1</v>
      </c>
      <c r="Q11" s="8">
        <v>494</v>
      </c>
      <c r="R11" s="8">
        <v>430.7</v>
      </c>
      <c r="S11" s="8">
        <v>442.8</v>
      </c>
      <c r="T11" s="8">
        <v>542.4</v>
      </c>
    </row>
    <row r="12" spans="1:39" x14ac:dyDescent="0.2">
      <c r="A12" s="9">
        <v>34834</v>
      </c>
      <c r="B12" s="8">
        <v>1037.2</v>
      </c>
      <c r="C12" s="8">
        <v>609.6</v>
      </c>
      <c r="D12" s="8">
        <v>686.2</v>
      </c>
      <c r="E12" s="8">
        <v>652.79999999999995</v>
      </c>
      <c r="F12" s="8">
        <v>559.20000000000005</v>
      </c>
      <c r="G12" s="8">
        <v>325.10000000000002</v>
      </c>
      <c r="H12" s="8">
        <v>329.7</v>
      </c>
      <c r="I12" s="8">
        <v>726.5</v>
      </c>
      <c r="J12" s="8">
        <v>600.9</v>
      </c>
      <c r="K12" s="8">
        <v>640.29999999999995</v>
      </c>
      <c r="L12" s="8">
        <v>487.9</v>
      </c>
      <c r="M12" s="8">
        <v>613.1</v>
      </c>
      <c r="N12" s="8">
        <v>497.5</v>
      </c>
      <c r="O12" s="8">
        <v>620.20000000000005</v>
      </c>
      <c r="P12" s="8">
        <v>568</v>
      </c>
      <c r="Q12" s="8">
        <v>504.2</v>
      </c>
      <c r="R12" s="8">
        <v>423.2</v>
      </c>
      <c r="S12" s="8">
        <v>436.6</v>
      </c>
      <c r="T12" s="8">
        <v>548.9</v>
      </c>
    </row>
    <row r="13" spans="1:39" x14ac:dyDescent="0.2">
      <c r="A13" s="9">
        <v>35018</v>
      </c>
      <c r="B13" s="8">
        <v>1090.8</v>
      </c>
      <c r="C13" s="8">
        <v>629.1</v>
      </c>
      <c r="D13" s="8">
        <v>712.9</v>
      </c>
      <c r="E13" s="8">
        <v>658</v>
      </c>
      <c r="F13" s="8">
        <v>578</v>
      </c>
      <c r="G13" s="8">
        <v>335.5</v>
      </c>
      <c r="H13" s="8">
        <v>342.7</v>
      </c>
      <c r="I13" s="8">
        <v>720.4</v>
      </c>
      <c r="J13" s="8">
        <v>623.4</v>
      </c>
      <c r="K13" s="8">
        <v>689.9</v>
      </c>
      <c r="L13" s="8">
        <v>506.3</v>
      </c>
      <c r="M13" s="8">
        <v>626.6</v>
      </c>
      <c r="N13" s="8">
        <v>494.1</v>
      </c>
      <c r="O13" s="8">
        <v>638.79999999999995</v>
      </c>
      <c r="P13" s="8">
        <v>573.29999999999995</v>
      </c>
      <c r="Q13" s="8">
        <v>491.7</v>
      </c>
      <c r="R13" s="8">
        <v>424.8</v>
      </c>
      <c r="S13" s="8">
        <v>424.2</v>
      </c>
      <c r="T13" s="8">
        <v>555.4</v>
      </c>
    </row>
    <row r="14" spans="1:39" x14ac:dyDescent="0.2">
      <c r="A14" s="9">
        <v>35200</v>
      </c>
      <c r="B14" s="8">
        <v>1122.0999999999999</v>
      </c>
      <c r="C14" s="8">
        <v>637.79999999999995</v>
      </c>
      <c r="D14" s="8">
        <v>722.3</v>
      </c>
      <c r="E14" s="8">
        <v>674</v>
      </c>
      <c r="F14" s="8">
        <v>594.9</v>
      </c>
      <c r="G14" s="8">
        <v>345.1</v>
      </c>
      <c r="H14" s="8">
        <v>334.4</v>
      </c>
      <c r="I14" s="8">
        <v>737.5</v>
      </c>
      <c r="J14" s="8">
        <v>664.2</v>
      </c>
      <c r="K14" s="8">
        <v>681.5</v>
      </c>
      <c r="L14" s="8">
        <v>524.29999999999995</v>
      </c>
      <c r="M14" s="8">
        <v>651.1</v>
      </c>
      <c r="N14" s="8">
        <v>518.5</v>
      </c>
      <c r="O14" s="8">
        <v>654</v>
      </c>
      <c r="P14" s="8">
        <v>573.20000000000005</v>
      </c>
      <c r="Q14" s="8">
        <v>503.3</v>
      </c>
      <c r="R14" s="8">
        <v>441.5</v>
      </c>
      <c r="S14" s="8">
        <v>416.1</v>
      </c>
      <c r="T14" s="8">
        <v>565.5</v>
      </c>
    </row>
    <row r="15" spans="1:39" x14ac:dyDescent="0.2">
      <c r="A15" s="9">
        <v>35384</v>
      </c>
      <c r="B15" s="8">
        <v>1075.0999999999999</v>
      </c>
      <c r="C15" s="8">
        <v>631.70000000000005</v>
      </c>
      <c r="D15" s="8">
        <v>735.7</v>
      </c>
      <c r="E15" s="8">
        <v>707.4</v>
      </c>
      <c r="F15" s="8">
        <v>602.1</v>
      </c>
      <c r="G15" s="8">
        <v>352.2</v>
      </c>
      <c r="H15" s="8">
        <v>333.9</v>
      </c>
      <c r="I15" s="8">
        <v>761.6</v>
      </c>
      <c r="J15" s="8">
        <v>640.5</v>
      </c>
      <c r="K15" s="8">
        <v>730</v>
      </c>
      <c r="L15" s="8">
        <v>514.79999999999995</v>
      </c>
      <c r="M15" s="8">
        <v>646.9</v>
      </c>
      <c r="N15" s="8">
        <v>508.3</v>
      </c>
      <c r="O15" s="8">
        <v>681.5</v>
      </c>
      <c r="P15" s="8">
        <v>574.6</v>
      </c>
      <c r="Q15" s="8">
        <v>503.9</v>
      </c>
      <c r="R15" s="8">
        <v>405.4</v>
      </c>
      <c r="S15" s="8">
        <v>435.7</v>
      </c>
      <c r="T15" s="8">
        <v>570.6</v>
      </c>
    </row>
    <row r="16" spans="1:39" x14ac:dyDescent="0.2">
      <c r="A16" s="9">
        <v>35565</v>
      </c>
      <c r="B16" s="8">
        <v>1158.2</v>
      </c>
      <c r="C16" s="8">
        <v>643.79999999999995</v>
      </c>
      <c r="D16" s="8">
        <v>743.2</v>
      </c>
      <c r="E16" s="8">
        <v>702.3</v>
      </c>
      <c r="F16" s="8">
        <v>600.1</v>
      </c>
      <c r="G16" s="8">
        <v>352.9</v>
      </c>
      <c r="H16" s="8">
        <v>331.5</v>
      </c>
      <c r="I16" s="8">
        <v>776.3</v>
      </c>
      <c r="J16" s="8">
        <v>648.79999999999995</v>
      </c>
      <c r="K16" s="8">
        <v>751.1</v>
      </c>
      <c r="L16" s="8">
        <v>508.8</v>
      </c>
      <c r="M16" s="8">
        <v>647.20000000000005</v>
      </c>
      <c r="N16" s="8">
        <v>509</v>
      </c>
      <c r="O16" s="8">
        <v>690.6</v>
      </c>
      <c r="P16" s="8">
        <v>592.4</v>
      </c>
      <c r="Q16" s="8">
        <v>527.9</v>
      </c>
      <c r="R16" s="8">
        <v>438.6</v>
      </c>
      <c r="S16" s="8">
        <v>437.2</v>
      </c>
      <c r="T16" s="8">
        <v>578.1</v>
      </c>
    </row>
    <row r="17" spans="1:20" x14ac:dyDescent="0.2">
      <c r="A17" s="9">
        <v>35749</v>
      </c>
      <c r="B17" s="8">
        <v>1167.8</v>
      </c>
      <c r="C17" s="8">
        <v>663.6</v>
      </c>
      <c r="D17" s="8">
        <v>783.1</v>
      </c>
      <c r="E17" s="8">
        <v>703.8</v>
      </c>
      <c r="F17" s="8">
        <v>620.9</v>
      </c>
      <c r="G17" s="8">
        <v>366</v>
      </c>
      <c r="H17" s="8">
        <v>343.5</v>
      </c>
      <c r="I17" s="8">
        <v>826.2</v>
      </c>
      <c r="J17" s="8">
        <v>680.3</v>
      </c>
      <c r="K17" s="8">
        <v>797.4</v>
      </c>
      <c r="L17" s="8">
        <v>515.5</v>
      </c>
      <c r="M17" s="8">
        <v>655.9</v>
      </c>
      <c r="N17" s="8">
        <v>519</v>
      </c>
      <c r="O17" s="8">
        <v>695.3</v>
      </c>
      <c r="P17" s="8">
        <v>599.9</v>
      </c>
      <c r="Q17" s="8">
        <v>538.1</v>
      </c>
      <c r="R17" s="8">
        <v>412.9</v>
      </c>
      <c r="S17" s="8">
        <v>443.2</v>
      </c>
      <c r="T17" s="8">
        <v>592.6</v>
      </c>
    </row>
    <row r="18" spans="1:20" x14ac:dyDescent="0.2">
      <c r="A18" s="9">
        <v>35930</v>
      </c>
      <c r="B18" s="8">
        <v>1206.5</v>
      </c>
      <c r="C18" s="8">
        <v>672.9</v>
      </c>
      <c r="D18" s="8">
        <v>797.3</v>
      </c>
      <c r="E18" s="8">
        <v>721.9</v>
      </c>
      <c r="F18" s="8">
        <v>624.5</v>
      </c>
      <c r="G18" s="8">
        <v>378.3</v>
      </c>
      <c r="H18" s="8">
        <v>345.2</v>
      </c>
      <c r="I18" s="8">
        <v>789</v>
      </c>
      <c r="J18" s="8">
        <v>669.6</v>
      </c>
      <c r="K18" s="8">
        <v>794</v>
      </c>
      <c r="L18" s="8">
        <v>532.1</v>
      </c>
      <c r="M18" s="8">
        <v>672.8</v>
      </c>
      <c r="N18" s="8">
        <v>519.4</v>
      </c>
      <c r="O18" s="8">
        <v>720.3</v>
      </c>
      <c r="P18" s="8">
        <v>614.20000000000005</v>
      </c>
      <c r="Q18" s="8">
        <v>535.1</v>
      </c>
      <c r="R18" s="8">
        <v>398</v>
      </c>
      <c r="S18" s="8">
        <v>465.7</v>
      </c>
      <c r="T18" s="8">
        <v>596</v>
      </c>
    </row>
    <row r="19" spans="1:20" x14ac:dyDescent="0.2">
      <c r="A19" s="9">
        <v>36114</v>
      </c>
      <c r="B19" s="8">
        <v>1220.5</v>
      </c>
      <c r="C19" s="8">
        <v>705.3</v>
      </c>
      <c r="D19" s="8">
        <v>815.2</v>
      </c>
      <c r="E19" s="8">
        <v>707.2</v>
      </c>
      <c r="F19" s="8">
        <v>647.29999999999995</v>
      </c>
      <c r="G19" s="8">
        <v>374.5</v>
      </c>
      <c r="H19" s="8">
        <v>339.4</v>
      </c>
      <c r="I19" s="8">
        <v>802.5</v>
      </c>
      <c r="J19" s="8">
        <v>694</v>
      </c>
      <c r="K19" s="8">
        <v>795.2</v>
      </c>
      <c r="L19" s="8">
        <v>554.79999999999995</v>
      </c>
      <c r="M19" s="8">
        <v>700.4</v>
      </c>
      <c r="N19" s="8">
        <v>537.79999999999995</v>
      </c>
      <c r="O19" s="8">
        <v>731.7</v>
      </c>
      <c r="P19" s="8">
        <v>626.5</v>
      </c>
      <c r="Q19" s="8">
        <v>545.5</v>
      </c>
      <c r="R19" s="8">
        <v>428.9</v>
      </c>
      <c r="S19" s="8">
        <v>457.8</v>
      </c>
      <c r="T19" s="8">
        <v>603.4</v>
      </c>
    </row>
    <row r="20" spans="1:20" x14ac:dyDescent="0.2">
      <c r="A20" s="9">
        <v>36295</v>
      </c>
      <c r="B20" s="8">
        <v>1221</v>
      </c>
      <c r="C20" s="8">
        <v>704.2</v>
      </c>
      <c r="D20" s="8">
        <v>820.4</v>
      </c>
      <c r="E20" s="8">
        <v>731.8</v>
      </c>
      <c r="F20" s="8">
        <v>665.8</v>
      </c>
      <c r="G20" s="8">
        <v>399.2</v>
      </c>
      <c r="H20" s="8">
        <v>343.8</v>
      </c>
      <c r="I20" s="8">
        <v>761.5</v>
      </c>
      <c r="J20" s="8">
        <v>697.6</v>
      </c>
      <c r="K20" s="8">
        <v>771.9</v>
      </c>
      <c r="L20" s="8">
        <v>559.1</v>
      </c>
      <c r="M20" s="8">
        <v>700.6</v>
      </c>
      <c r="N20" s="8">
        <v>535.29999999999995</v>
      </c>
      <c r="O20" s="8">
        <v>746.6</v>
      </c>
      <c r="P20" s="8">
        <v>623.6</v>
      </c>
      <c r="Q20" s="8">
        <v>569.5</v>
      </c>
      <c r="R20" s="8">
        <v>414.6</v>
      </c>
      <c r="S20" s="8">
        <v>470</v>
      </c>
      <c r="T20" s="8">
        <v>610.4</v>
      </c>
    </row>
    <row r="21" spans="1:20" x14ac:dyDescent="0.2">
      <c r="A21" s="9">
        <v>36479</v>
      </c>
      <c r="B21" s="8">
        <v>1240.7</v>
      </c>
      <c r="C21" s="8">
        <v>716.5</v>
      </c>
      <c r="D21" s="8">
        <v>875.1</v>
      </c>
      <c r="E21" s="8">
        <v>703.8</v>
      </c>
      <c r="F21" s="8">
        <v>664.5</v>
      </c>
      <c r="G21" s="8">
        <v>394.3</v>
      </c>
      <c r="H21" s="8">
        <v>352.6</v>
      </c>
      <c r="I21" s="8">
        <v>781.5</v>
      </c>
      <c r="J21" s="8">
        <v>724.9</v>
      </c>
      <c r="K21" s="8">
        <v>766.1</v>
      </c>
      <c r="L21" s="8">
        <v>582.5</v>
      </c>
      <c r="M21" s="8">
        <v>731.8</v>
      </c>
      <c r="N21" s="8">
        <v>565.1</v>
      </c>
      <c r="O21" s="8">
        <v>757.5</v>
      </c>
      <c r="P21" s="8">
        <v>631.5</v>
      </c>
      <c r="Q21" s="8">
        <v>561.70000000000005</v>
      </c>
      <c r="R21" s="8">
        <v>434.4</v>
      </c>
      <c r="S21" s="8">
        <v>471.7</v>
      </c>
      <c r="T21" s="8">
        <v>613</v>
      </c>
    </row>
    <row r="22" spans="1:20" x14ac:dyDescent="0.2">
      <c r="A22" s="9">
        <v>36661</v>
      </c>
      <c r="B22" s="8">
        <v>1282.0999999999999</v>
      </c>
      <c r="C22" s="8">
        <v>730.2</v>
      </c>
      <c r="D22" s="8">
        <v>883.1</v>
      </c>
      <c r="E22" s="8">
        <v>704.9</v>
      </c>
      <c r="F22" s="8">
        <v>701.4</v>
      </c>
      <c r="G22" s="8">
        <v>411.6</v>
      </c>
      <c r="H22" s="8">
        <v>364.8</v>
      </c>
      <c r="I22" s="8">
        <v>803.9</v>
      </c>
      <c r="J22" s="8">
        <v>740.8</v>
      </c>
      <c r="K22" s="8">
        <v>809.3</v>
      </c>
      <c r="L22" s="8">
        <v>601.5</v>
      </c>
      <c r="M22" s="8">
        <v>753</v>
      </c>
      <c r="N22" s="8">
        <v>573.79999999999995</v>
      </c>
      <c r="O22" s="8">
        <v>774.9</v>
      </c>
      <c r="P22" s="8">
        <v>635.9</v>
      </c>
      <c r="Q22" s="8">
        <v>587.79999999999995</v>
      </c>
      <c r="R22" s="8">
        <v>421.3</v>
      </c>
      <c r="S22" s="8">
        <v>497.6</v>
      </c>
      <c r="T22" s="8">
        <v>633.79999999999995</v>
      </c>
    </row>
    <row r="23" spans="1:20" x14ac:dyDescent="0.2">
      <c r="A23" s="9">
        <v>36845</v>
      </c>
      <c r="B23" s="8">
        <v>1311.2</v>
      </c>
      <c r="C23" s="8">
        <v>717.9</v>
      </c>
      <c r="D23" s="8">
        <v>897.1</v>
      </c>
      <c r="E23" s="8">
        <v>738.4</v>
      </c>
      <c r="F23" s="8">
        <v>703.5</v>
      </c>
      <c r="G23" s="8">
        <v>415.3</v>
      </c>
      <c r="H23" s="8">
        <v>368.5</v>
      </c>
      <c r="I23" s="8">
        <v>804.7</v>
      </c>
      <c r="J23" s="8">
        <v>755.5</v>
      </c>
      <c r="K23" s="8">
        <v>805.1</v>
      </c>
      <c r="L23" s="8">
        <v>640.9</v>
      </c>
      <c r="M23" s="8">
        <v>806.2</v>
      </c>
      <c r="N23" s="8">
        <v>614.6</v>
      </c>
      <c r="O23" s="8">
        <v>795.1</v>
      </c>
      <c r="P23" s="8">
        <v>645.9</v>
      </c>
      <c r="Q23" s="8">
        <v>595.6</v>
      </c>
      <c r="R23" s="8">
        <v>463.6</v>
      </c>
      <c r="S23" s="8">
        <v>495.7</v>
      </c>
      <c r="T23" s="8">
        <v>643.1</v>
      </c>
    </row>
    <row r="24" spans="1:20" x14ac:dyDescent="0.2">
      <c r="A24" s="9">
        <v>37026</v>
      </c>
      <c r="B24" s="8">
        <v>1348.4</v>
      </c>
      <c r="C24" s="8">
        <v>740.8</v>
      </c>
      <c r="D24" s="8">
        <v>917</v>
      </c>
      <c r="E24" s="8">
        <v>694.9</v>
      </c>
      <c r="F24" s="8">
        <v>746.3</v>
      </c>
      <c r="G24" s="8">
        <v>419.9</v>
      </c>
      <c r="H24" s="8">
        <v>367</v>
      </c>
      <c r="I24" s="8">
        <v>817.3</v>
      </c>
      <c r="J24" s="8">
        <v>822.9</v>
      </c>
      <c r="K24" s="8">
        <v>859.9</v>
      </c>
      <c r="L24" s="8">
        <v>653.1</v>
      </c>
      <c r="M24" s="8">
        <v>820.7</v>
      </c>
      <c r="N24" s="8">
        <v>618.4</v>
      </c>
      <c r="O24" s="8">
        <v>802.3</v>
      </c>
      <c r="P24" s="8">
        <v>672.4</v>
      </c>
      <c r="Q24" s="8">
        <v>609.1</v>
      </c>
      <c r="R24" s="8">
        <v>491.5</v>
      </c>
      <c r="S24" s="8">
        <v>499.4</v>
      </c>
      <c r="T24" s="8">
        <v>660.3</v>
      </c>
    </row>
    <row r="25" spans="1:20" x14ac:dyDescent="0.2">
      <c r="A25" s="9">
        <v>37210</v>
      </c>
      <c r="B25" s="8">
        <v>1357.3</v>
      </c>
      <c r="C25" s="8">
        <v>757.9</v>
      </c>
      <c r="D25" s="8">
        <v>967.7</v>
      </c>
      <c r="E25" s="8">
        <v>751.2</v>
      </c>
      <c r="F25" s="8">
        <v>749.5</v>
      </c>
      <c r="G25" s="8">
        <v>440.1</v>
      </c>
      <c r="H25" s="8">
        <v>371.9</v>
      </c>
      <c r="I25" s="8">
        <v>827.5</v>
      </c>
      <c r="J25" s="8">
        <v>812.3</v>
      </c>
      <c r="K25" s="8">
        <v>907.8</v>
      </c>
      <c r="L25" s="8">
        <v>692.7</v>
      </c>
      <c r="M25" s="8">
        <v>857.5</v>
      </c>
      <c r="N25" s="8">
        <v>648.70000000000005</v>
      </c>
      <c r="O25" s="8">
        <v>817.5</v>
      </c>
      <c r="P25" s="8">
        <v>680.7</v>
      </c>
      <c r="Q25" s="8">
        <v>600.9</v>
      </c>
      <c r="R25" s="8">
        <v>516.4</v>
      </c>
      <c r="S25" s="8">
        <v>500.8</v>
      </c>
      <c r="T25" s="8">
        <v>673.6</v>
      </c>
    </row>
    <row r="26" spans="1:20" x14ac:dyDescent="0.2">
      <c r="A26" s="9">
        <v>37391</v>
      </c>
      <c r="B26" s="8">
        <v>1418.2</v>
      </c>
      <c r="C26" s="8">
        <v>775</v>
      </c>
      <c r="D26" s="8">
        <v>987.4</v>
      </c>
      <c r="E26" s="8">
        <v>773.2</v>
      </c>
      <c r="F26" s="8">
        <v>784</v>
      </c>
      <c r="G26" s="8">
        <v>430.4</v>
      </c>
      <c r="H26" s="8">
        <v>371.7</v>
      </c>
      <c r="I26" s="8">
        <v>833</v>
      </c>
      <c r="J26" s="8">
        <v>842.3</v>
      </c>
      <c r="K26" s="8">
        <v>892.2</v>
      </c>
      <c r="L26" s="8">
        <v>715</v>
      </c>
      <c r="M26" s="8">
        <v>869.1</v>
      </c>
      <c r="N26" s="8">
        <v>629.4</v>
      </c>
      <c r="O26" s="8">
        <v>829.5</v>
      </c>
      <c r="P26" s="8">
        <v>692.1</v>
      </c>
      <c r="Q26" s="8">
        <v>605.5</v>
      </c>
      <c r="R26" s="8">
        <v>522.1</v>
      </c>
      <c r="S26" s="8">
        <v>527.20000000000005</v>
      </c>
      <c r="T26" s="8">
        <v>683.8</v>
      </c>
    </row>
    <row r="27" spans="1:20" x14ac:dyDescent="0.2">
      <c r="A27" s="9">
        <v>37575</v>
      </c>
      <c r="B27" s="8">
        <v>1384.1</v>
      </c>
      <c r="C27" s="8">
        <v>820.2</v>
      </c>
      <c r="D27" s="8">
        <v>963.4</v>
      </c>
      <c r="E27" s="8">
        <v>802</v>
      </c>
      <c r="F27" s="8">
        <v>782.2</v>
      </c>
      <c r="G27" s="8">
        <v>456.1</v>
      </c>
      <c r="H27" s="8">
        <v>373.9</v>
      </c>
      <c r="I27" s="8">
        <v>849</v>
      </c>
      <c r="J27" s="8">
        <v>853</v>
      </c>
      <c r="K27" s="8">
        <v>874.2</v>
      </c>
      <c r="L27" s="8">
        <v>697.1</v>
      </c>
      <c r="M27" s="8">
        <v>853.1</v>
      </c>
      <c r="N27" s="8">
        <v>625.70000000000005</v>
      </c>
      <c r="O27" s="8">
        <v>831.9</v>
      </c>
      <c r="P27" s="8">
        <v>698.6</v>
      </c>
      <c r="Q27" s="8">
        <v>626.4</v>
      </c>
      <c r="R27" s="8">
        <v>486.1</v>
      </c>
      <c r="S27" s="8">
        <v>528</v>
      </c>
      <c r="T27" s="8">
        <v>699.4</v>
      </c>
    </row>
    <row r="28" spans="1:20" x14ac:dyDescent="0.2">
      <c r="A28" s="9">
        <v>37756</v>
      </c>
      <c r="B28" s="8">
        <v>1417.8</v>
      </c>
      <c r="C28" s="8">
        <v>842.1</v>
      </c>
      <c r="D28" s="8">
        <v>997.3</v>
      </c>
      <c r="E28" s="8">
        <v>842.8</v>
      </c>
      <c r="F28" s="8">
        <v>805.7</v>
      </c>
      <c r="G28" s="8">
        <v>462.5</v>
      </c>
      <c r="H28" s="8">
        <v>359.7</v>
      </c>
      <c r="I28" s="8">
        <v>883.9</v>
      </c>
      <c r="J28" s="8">
        <v>906.3</v>
      </c>
      <c r="K28" s="8">
        <v>943.8</v>
      </c>
      <c r="L28" s="8">
        <v>712.5</v>
      </c>
      <c r="M28" s="8">
        <v>878.4</v>
      </c>
      <c r="N28" s="8">
        <v>629.9</v>
      </c>
      <c r="O28" s="8">
        <v>848.8</v>
      </c>
      <c r="P28" s="8">
        <v>720</v>
      </c>
      <c r="Q28" s="8">
        <v>657.1</v>
      </c>
      <c r="R28" s="8">
        <v>550.79999999999995</v>
      </c>
      <c r="S28" s="8">
        <v>530.9</v>
      </c>
      <c r="T28" s="8">
        <v>721.4</v>
      </c>
    </row>
    <row r="29" spans="1:20" x14ac:dyDescent="0.2">
      <c r="A29" s="9">
        <v>37940</v>
      </c>
      <c r="B29" s="8">
        <v>1452.8</v>
      </c>
      <c r="C29" s="8">
        <v>878</v>
      </c>
      <c r="D29" s="8">
        <v>1031.7</v>
      </c>
      <c r="E29" s="8">
        <v>847.3</v>
      </c>
      <c r="F29" s="8">
        <v>849.2</v>
      </c>
      <c r="G29" s="8">
        <v>473.8</v>
      </c>
      <c r="H29" s="8">
        <v>363.7</v>
      </c>
      <c r="I29" s="8">
        <v>907.1</v>
      </c>
      <c r="J29" s="8">
        <v>946.2</v>
      </c>
      <c r="K29" s="8">
        <v>976.7</v>
      </c>
      <c r="L29" s="8">
        <v>719.8</v>
      </c>
      <c r="M29" s="8">
        <v>879.1</v>
      </c>
      <c r="N29" s="8">
        <v>638.5</v>
      </c>
      <c r="O29" s="8">
        <v>869.3</v>
      </c>
      <c r="P29" s="8">
        <v>727</v>
      </c>
      <c r="Q29" s="8">
        <v>690.1</v>
      </c>
      <c r="R29" s="8">
        <v>589.70000000000005</v>
      </c>
      <c r="S29" s="8">
        <v>542.1</v>
      </c>
      <c r="T29" s="8">
        <v>740.3</v>
      </c>
    </row>
    <row r="30" spans="1:20" x14ac:dyDescent="0.2">
      <c r="A30" s="9">
        <v>38122</v>
      </c>
      <c r="B30" s="8">
        <v>1491.5</v>
      </c>
      <c r="C30" s="8">
        <v>886.7</v>
      </c>
      <c r="D30" s="8">
        <v>1044.3</v>
      </c>
      <c r="E30" s="8">
        <v>818.4</v>
      </c>
      <c r="F30" s="8">
        <v>858.9</v>
      </c>
      <c r="G30" s="8">
        <v>468</v>
      </c>
      <c r="H30" s="8">
        <v>360.4</v>
      </c>
      <c r="I30" s="8">
        <v>922.6</v>
      </c>
      <c r="J30" s="8">
        <v>954.4</v>
      </c>
      <c r="K30" s="8">
        <v>1003.5</v>
      </c>
      <c r="L30" s="8">
        <v>715.8</v>
      </c>
      <c r="M30" s="8">
        <v>871.9</v>
      </c>
      <c r="N30" s="8">
        <v>641.5</v>
      </c>
      <c r="O30" s="8">
        <v>885.2</v>
      </c>
      <c r="P30" s="8">
        <v>745.1</v>
      </c>
      <c r="Q30" s="8">
        <v>692.4</v>
      </c>
      <c r="R30" s="8">
        <v>599.6</v>
      </c>
      <c r="S30" s="8">
        <v>534.79999999999995</v>
      </c>
      <c r="T30" s="8">
        <v>741.4</v>
      </c>
    </row>
    <row r="31" spans="1:20" x14ac:dyDescent="0.2">
      <c r="A31" s="9">
        <v>38306</v>
      </c>
      <c r="B31" s="8">
        <v>1492.4</v>
      </c>
      <c r="C31" s="8">
        <v>905</v>
      </c>
      <c r="D31" s="8">
        <v>1062.9000000000001</v>
      </c>
      <c r="E31" s="8">
        <v>841.9</v>
      </c>
      <c r="F31" s="8">
        <v>892.2</v>
      </c>
      <c r="G31" s="8">
        <v>500.9</v>
      </c>
      <c r="H31" s="8">
        <v>372.7</v>
      </c>
      <c r="I31" s="8">
        <v>969.2</v>
      </c>
      <c r="J31" s="8">
        <v>997.6</v>
      </c>
      <c r="K31" s="8">
        <v>1006</v>
      </c>
      <c r="L31" s="8">
        <v>743.5</v>
      </c>
      <c r="M31" s="8">
        <v>896.2</v>
      </c>
      <c r="N31" s="8">
        <v>659.9</v>
      </c>
      <c r="O31" s="8">
        <v>916.4</v>
      </c>
      <c r="P31" s="8">
        <v>760</v>
      </c>
      <c r="Q31" s="8">
        <v>695.4</v>
      </c>
      <c r="R31" s="8">
        <v>597.20000000000005</v>
      </c>
      <c r="S31" s="8">
        <v>548.1</v>
      </c>
      <c r="T31" s="8">
        <v>761.7</v>
      </c>
    </row>
    <row r="32" spans="1:20" x14ac:dyDescent="0.2">
      <c r="A32" s="9">
        <v>38487</v>
      </c>
      <c r="B32" s="8">
        <v>1517</v>
      </c>
      <c r="C32" s="8">
        <v>911.5</v>
      </c>
      <c r="D32" s="8">
        <v>1089.7</v>
      </c>
      <c r="E32" s="8">
        <v>920.4</v>
      </c>
      <c r="F32" s="8">
        <v>893.1</v>
      </c>
      <c r="G32" s="8">
        <v>509.5</v>
      </c>
      <c r="H32" s="8">
        <v>381.8</v>
      </c>
      <c r="I32" s="8">
        <v>972.7</v>
      </c>
      <c r="J32" s="8">
        <v>1009.9</v>
      </c>
      <c r="K32" s="8">
        <v>1043.5</v>
      </c>
      <c r="L32" s="8">
        <v>782.7</v>
      </c>
      <c r="M32" s="8">
        <v>935.6</v>
      </c>
      <c r="N32" s="8">
        <v>673.3</v>
      </c>
      <c r="O32" s="8">
        <v>930.4</v>
      </c>
      <c r="P32" s="8">
        <v>762.2</v>
      </c>
      <c r="Q32" s="8">
        <v>702.1</v>
      </c>
      <c r="R32" s="8">
        <v>586</v>
      </c>
      <c r="S32" s="8">
        <v>572.1</v>
      </c>
      <c r="T32" s="8">
        <v>784.2</v>
      </c>
    </row>
    <row r="33" spans="1:39" x14ac:dyDescent="0.2">
      <c r="A33" s="9">
        <v>38671</v>
      </c>
      <c r="B33" s="8">
        <v>1500.8</v>
      </c>
      <c r="C33" s="8">
        <v>935</v>
      </c>
      <c r="D33" s="8">
        <v>1121.7</v>
      </c>
      <c r="E33" s="8">
        <v>887.1</v>
      </c>
      <c r="F33" s="8">
        <v>922.4</v>
      </c>
      <c r="G33" s="8">
        <v>522.79999999999995</v>
      </c>
      <c r="H33" s="8">
        <v>382.1</v>
      </c>
      <c r="I33" s="8">
        <v>999.5</v>
      </c>
      <c r="J33" s="8">
        <v>1039.7</v>
      </c>
      <c r="K33" s="8">
        <v>1101</v>
      </c>
      <c r="L33" s="8">
        <v>833.4</v>
      </c>
      <c r="M33" s="8">
        <v>992.7</v>
      </c>
      <c r="N33" s="8">
        <v>706.7</v>
      </c>
      <c r="O33" s="8">
        <v>956.4</v>
      </c>
      <c r="P33" s="8">
        <v>770.4</v>
      </c>
      <c r="Q33" s="8">
        <v>706.8</v>
      </c>
      <c r="R33" s="8">
        <v>596.1</v>
      </c>
      <c r="S33" s="8">
        <v>588.6</v>
      </c>
      <c r="T33" s="8">
        <v>800.6</v>
      </c>
    </row>
    <row r="34" spans="1:39" x14ac:dyDescent="0.2">
      <c r="A34" s="9">
        <v>38852</v>
      </c>
      <c r="B34" s="8">
        <v>1588.5</v>
      </c>
      <c r="C34" s="8">
        <v>952.9</v>
      </c>
      <c r="D34" s="8">
        <v>1148.3</v>
      </c>
      <c r="E34" s="8">
        <v>926.4</v>
      </c>
      <c r="F34" s="8">
        <v>930.8</v>
      </c>
      <c r="G34" s="8">
        <v>548.6</v>
      </c>
      <c r="H34" s="8">
        <v>408.1</v>
      </c>
      <c r="I34" s="8">
        <v>1014.2</v>
      </c>
      <c r="J34" s="8">
        <v>1025.5</v>
      </c>
      <c r="K34" s="8">
        <v>1076.4000000000001</v>
      </c>
      <c r="L34" s="8">
        <v>841.2</v>
      </c>
      <c r="M34" s="8">
        <v>1000.4</v>
      </c>
      <c r="N34" s="8">
        <v>712.3</v>
      </c>
      <c r="O34" s="8">
        <v>946.9</v>
      </c>
      <c r="P34" s="8">
        <v>795.8</v>
      </c>
      <c r="Q34" s="8">
        <v>717.9</v>
      </c>
      <c r="R34" s="8">
        <v>592.79999999999995</v>
      </c>
      <c r="S34" s="8">
        <v>625.70000000000005</v>
      </c>
      <c r="T34" s="8">
        <v>819.7</v>
      </c>
    </row>
    <row r="35" spans="1:39" x14ac:dyDescent="0.2">
      <c r="A35" s="9">
        <v>39036</v>
      </c>
      <c r="B35" s="8">
        <v>1609.3</v>
      </c>
      <c r="C35" s="8">
        <v>988.5</v>
      </c>
      <c r="D35" s="8">
        <v>1199</v>
      </c>
      <c r="E35" s="8">
        <v>919.7</v>
      </c>
      <c r="F35" s="8">
        <v>977.4</v>
      </c>
      <c r="G35" s="8">
        <v>551.70000000000005</v>
      </c>
      <c r="H35" s="8">
        <v>428.4</v>
      </c>
      <c r="I35" s="8">
        <v>1015.3</v>
      </c>
      <c r="J35" s="8">
        <v>1049.9000000000001</v>
      </c>
      <c r="K35" s="8">
        <v>1088.5999999999999</v>
      </c>
      <c r="L35" s="8">
        <v>862.3</v>
      </c>
      <c r="M35" s="8">
        <v>1031.3</v>
      </c>
      <c r="N35" s="8">
        <v>733.3</v>
      </c>
      <c r="O35" s="8">
        <v>998.7</v>
      </c>
      <c r="P35" s="8">
        <v>809.5</v>
      </c>
      <c r="Q35" s="8">
        <v>731.8</v>
      </c>
      <c r="R35" s="8">
        <v>582.1</v>
      </c>
      <c r="S35" s="8">
        <v>671.4</v>
      </c>
      <c r="T35" s="8">
        <v>837.4</v>
      </c>
    </row>
    <row r="36" spans="1:39" x14ac:dyDescent="0.2">
      <c r="A36" s="9">
        <v>39217</v>
      </c>
      <c r="B36" s="8">
        <v>1663.4</v>
      </c>
      <c r="C36" s="8">
        <v>976.8</v>
      </c>
      <c r="D36" s="8">
        <v>1203.2</v>
      </c>
      <c r="E36" s="8">
        <v>1018.2</v>
      </c>
      <c r="F36" s="8">
        <v>987.1</v>
      </c>
      <c r="G36" s="8">
        <v>573.9</v>
      </c>
      <c r="H36" s="8">
        <v>426.5</v>
      </c>
      <c r="I36" s="8">
        <v>1017.1</v>
      </c>
      <c r="J36" s="8">
        <v>1129.9000000000001</v>
      </c>
      <c r="K36" s="8">
        <v>1115.5</v>
      </c>
      <c r="L36" s="8">
        <v>900.2</v>
      </c>
      <c r="M36" s="8">
        <v>1078.4000000000001</v>
      </c>
      <c r="N36" s="8">
        <v>760.8</v>
      </c>
      <c r="O36" s="8">
        <v>1014</v>
      </c>
      <c r="P36" s="8">
        <v>829.5</v>
      </c>
      <c r="Q36" s="8">
        <v>753.9</v>
      </c>
      <c r="R36" s="8">
        <v>558.1</v>
      </c>
      <c r="S36" s="8">
        <v>669</v>
      </c>
      <c r="T36" s="8">
        <v>858.5</v>
      </c>
    </row>
    <row r="37" spans="1:39" x14ac:dyDescent="0.2">
      <c r="A37" s="9">
        <v>39401</v>
      </c>
      <c r="B37" s="8">
        <v>1714.3</v>
      </c>
      <c r="C37" s="8">
        <v>1013.8</v>
      </c>
      <c r="D37" s="8">
        <v>1230.0999999999999</v>
      </c>
      <c r="E37" s="8">
        <v>1036.9000000000001</v>
      </c>
      <c r="F37" s="8">
        <v>1004.2</v>
      </c>
      <c r="G37" s="8">
        <v>596.5</v>
      </c>
      <c r="H37" s="8">
        <v>434</v>
      </c>
      <c r="I37" s="8">
        <v>990</v>
      </c>
      <c r="J37" s="8">
        <v>1172.7</v>
      </c>
      <c r="K37" s="8">
        <v>1153.5999999999999</v>
      </c>
      <c r="L37" s="8">
        <v>942.1</v>
      </c>
      <c r="M37" s="8">
        <v>1117.2</v>
      </c>
      <c r="N37" s="8">
        <v>774.2</v>
      </c>
      <c r="O37" s="8">
        <v>1039.3</v>
      </c>
      <c r="P37" s="8">
        <v>820.6</v>
      </c>
      <c r="Q37" s="8">
        <v>766.4</v>
      </c>
      <c r="R37" s="8">
        <v>601</v>
      </c>
      <c r="S37" s="8">
        <v>671.7</v>
      </c>
      <c r="T37" s="8">
        <v>873.2</v>
      </c>
    </row>
    <row r="38" spans="1:39" x14ac:dyDescent="0.2">
      <c r="A38" s="9">
        <v>39583</v>
      </c>
      <c r="B38" s="8">
        <v>1791.1</v>
      </c>
      <c r="C38" s="8">
        <v>1014.2</v>
      </c>
      <c r="D38" s="8">
        <v>1233.0999999999999</v>
      </c>
      <c r="E38" s="8">
        <v>1036.7</v>
      </c>
      <c r="F38" s="8">
        <v>1033.3</v>
      </c>
      <c r="G38" s="8">
        <v>592.70000000000005</v>
      </c>
      <c r="H38" s="8">
        <v>422.9</v>
      </c>
      <c r="I38" s="8">
        <v>1033.8</v>
      </c>
      <c r="J38" s="8">
        <v>1187.8</v>
      </c>
      <c r="K38" s="8">
        <v>1191.3</v>
      </c>
      <c r="L38" s="8">
        <v>962.5</v>
      </c>
      <c r="M38" s="8">
        <v>1139.4000000000001</v>
      </c>
      <c r="N38" s="8">
        <v>786.1</v>
      </c>
      <c r="O38" s="8">
        <v>1053.2</v>
      </c>
      <c r="P38" s="8">
        <v>840.1</v>
      </c>
      <c r="Q38" s="8">
        <v>788.5</v>
      </c>
      <c r="R38" s="8">
        <v>599.20000000000005</v>
      </c>
      <c r="S38" s="8">
        <v>692.7</v>
      </c>
      <c r="T38" s="8">
        <v>885</v>
      </c>
    </row>
    <row r="39" spans="1:39" x14ac:dyDescent="0.2">
      <c r="A39" s="9">
        <v>39767</v>
      </c>
      <c r="B39" s="8">
        <v>1818.2</v>
      </c>
      <c r="C39" s="8">
        <v>1050.5999999999999</v>
      </c>
      <c r="D39" s="8">
        <v>1298.8</v>
      </c>
      <c r="E39" s="8">
        <v>1079</v>
      </c>
      <c r="F39" s="8">
        <v>1043.3</v>
      </c>
      <c r="G39" s="8">
        <v>614.6</v>
      </c>
      <c r="H39" s="8">
        <v>442.6</v>
      </c>
      <c r="I39" s="8">
        <v>1070.5</v>
      </c>
      <c r="J39" s="8">
        <v>1228.8</v>
      </c>
      <c r="K39" s="8">
        <v>1210.7</v>
      </c>
      <c r="L39" s="8">
        <v>1015.1</v>
      </c>
      <c r="M39" s="8">
        <v>1194.3</v>
      </c>
      <c r="N39" s="8">
        <v>823.6</v>
      </c>
      <c r="O39" s="8">
        <v>1091.9000000000001</v>
      </c>
      <c r="P39" s="8">
        <v>848.1</v>
      </c>
      <c r="Q39" s="8">
        <v>789.3</v>
      </c>
      <c r="R39" s="8">
        <v>632.79999999999995</v>
      </c>
      <c r="S39" s="8">
        <v>718.8</v>
      </c>
      <c r="T39" s="8">
        <v>909.5</v>
      </c>
    </row>
    <row r="40" spans="1:39" x14ac:dyDescent="0.2">
      <c r="A40" s="9">
        <v>39948</v>
      </c>
      <c r="B40" s="8">
        <v>1914.9</v>
      </c>
      <c r="C40" s="8">
        <v>1021.2</v>
      </c>
      <c r="D40" s="8">
        <v>1296.5</v>
      </c>
      <c r="E40" s="8">
        <v>1165</v>
      </c>
      <c r="F40" s="8">
        <v>1035.5999999999999</v>
      </c>
      <c r="G40" s="8">
        <v>584</v>
      </c>
      <c r="H40" s="8">
        <v>438.8</v>
      </c>
      <c r="I40" s="8">
        <v>1066.8</v>
      </c>
      <c r="J40" s="8">
        <v>1255.4000000000001</v>
      </c>
      <c r="K40" s="8">
        <v>1202.3</v>
      </c>
      <c r="L40" s="8">
        <v>1017.1</v>
      </c>
      <c r="M40" s="8">
        <v>1194.7</v>
      </c>
      <c r="N40" s="8">
        <v>795.3</v>
      </c>
      <c r="O40" s="8">
        <v>1108.3</v>
      </c>
      <c r="P40" s="8">
        <v>879.7</v>
      </c>
      <c r="Q40" s="8">
        <v>822.3</v>
      </c>
      <c r="R40" s="8">
        <v>639.70000000000005</v>
      </c>
      <c r="S40" s="8">
        <v>719.8</v>
      </c>
      <c r="T40" s="8">
        <v>918.6</v>
      </c>
      <c r="U40" s="8">
        <v>54.7</v>
      </c>
      <c r="V40" s="8">
        <v>35.9</v>
      </c>
      <c r="W40" s="8">
        <v>24.9</v>
      </c>
      <c r="X40" s="8">
        <v>46.5</v>
      </c>
      <c r="Y40" s="8">
        <v>42</v>
      </c>
      <c r="Z40" s="8">
        <v>18.8</v>
      </c>
      <c r="AA40" s="8">
        <v>18.399999999999999</v>
      </c>
      <c r="AB40" s="8">
        <v>28.7</v>
      </c>
      <c r="AC40" s="8">
        <v>17.5</v>
      </c>
      <c r="AD40" s="8">
        <v>35.9</v>
      </c>
      <c r="AE40" s="8">
        <v>54.1</v>
      </c>
      <c r="AF40" s="8">
        <v>38.6</v>
      </c>
      <c r="AG40" s="8">
        <v>51.1</v>
      </c>
      <c r="AH40" s="8">
        <v>15.1</v>
      </c>
      <c r="AI40" s="8">
        <v>24.4</v>
      </c>
      <c r="AJ40" s="8">
        <v>19.5</v>
      </c>
      <c r="AK40" s="8">
        <v>28.5</v>
      </c>
      <c r="AL40" s="8">
        <v>36.799999999999997</v>
      </c>
      <c r="AM40" s="8">
        <v>7.3</v>
      </c>
    </row>
    <row r="41" spans="1:39" x14ac:dyDescent="0.2">
      <c r="A41" s="9">
        <v>40132</v>
      </c>
      <c r="B41" s="8">
        <v>1952.9</v>
      </c>
      <c r="C41" s="8">
        <v>1078.7</v>
      </c>
      <c r="D41" s="8">
        <v>1385.1</v>
      </c>
      <c r="E41" s="8">
        <v>1219.7</v>
      </c>
      <c r="F41" s="8">
        <v>1062.4000000000001</v>
      </c>
      <c r="G41" s="8">
        <v>591.4</v>
      </c>
      <c r="H41" s="8">
        <v>464.6</v>
      </c>
      <c r="I41" s="8">
        <v>1088.9000000000001</v>
      </c>
      <c r="J41" s="8">
        <v>1275.4000000000001</v>
      </c>
      <c r="K41" s="8">
        <v>1231.8</v>
      </c>
      <c r="L41" s="8">
        <v>1013.2</v>
      </c>
      <c r="M41" s="8">
        <v>1243</v>
      </c>
      <c r="N41" s="8">
        <v>889.9</v>
      </c>
      <c r="O41" s="8">
        <v>1172.0999999999999</v>
      </c>
      <c r="P41" s="8">
        <v>911.2</v>
      </c>
      <c r="Q41" s="8">
        <v>832.3</v>
      </c>
      <c r="R41" s="8">
        <v>649.4</v>
      </c>
      <c r="S41" s="8">
        <v>754.6</v>
      </c>
      <c r="T41" s="8">
        <v>955</v>
      </c>
      <c r="U41" s="8">
        <v>44.7</v>
      </c>
      <c r="V41" s="8">
        <v>28.5</v>
      </c>
      <c r="W41" s="8">
        <v>23.3</v>
      </c>
      <c r="X41" s="8">
        <v>38.700000000000003</v>
      </c>
      <c r="Y41" s="8">
        <v>37.700000000000003</v>
      </c>
      <c r="Z41" s="8">
        <v>19.3</v>
      </c>
      <c r="AA41" s="8">
        <v>18.899999999999999</v>
      </c>
      <c r="AB41" s="8">
        <v>30.6</v>
      </c>
      <c r="AC41" s="8">
        <v>31.3</v>
      </c>
      <c r="AD41" s="8">
        <v>24.5</v>
      </c>
      <c r="AE41" s="8">
        <v>64.2</v>
      </c>
      <c r="AF41" s="8">
        <v>58.1</v>
      </c>
      <c r="AG41" s="8">
        <v>51.1</v>
      </c>
      <c r="AH41" s="8">
        <v>14.2</v>
      </c>
      <c r="AI41" s="8">
        <v>10.9</v>
      </c>
      <c r="AJ41" s="8">
        <v>15.6</v>
      </c>
      <c r="AK41" s="8">
        <v>27.7</v>
      </c>
      <c r="AL41" s="8">
        <v>36.1</v>
      </c>
      <c r="AM41" s="8">
        <v>9.5</v>
      </c>
    </row>
    <row r="42" spans="1:39" x14ac:dyDescent="0.2">
      <c r="A42" s="9">
        <v>40313</v>
      </c>
      <c r="B42" s="8">
        <v>2005.7</v>
      </c>
      <c r="C42" s="8">
        <v>1076.5999999999999</v>
      </c>
      <c r="D42" s="8">
        <v>1482.1</v>
      </c>
      <c r="E42" s="8">
        <v>1247.0999999999999</v>
      </c>
      <c r="F42" s="8">
        <v>1061.8</v>
      </c>
      <c r="G42" s="8">
        <v>617.5</v>
      </c>
      <c r="H42" s="8">
        <v>472.7</v>
      </c>
      <c r="I42" s="8">
        <v>1124.4000000000001</v>
      </c>
      <c r="J42" s="8">
        <v>1294.5</v>
      </c>
      <c r="K42" s="8">
        <v>1280.5</v>
      </c>
      <c r="L42" s="8">
        <v>998.8</v>
      </c>
      <c r="M42" s="8">
        <v>1293</v>
      </c>
      <c r="N42" s="8">
        <v>892.2</v>
      </c>
      <c r="O42" s="8">
        <v>1194.8</v>
      </c>
      <c r="P42" s="8">
        <v>939.4</v>
      </c>
      <c r="Q42" s="8">
        <v>844.6</v>
      </c>
      <c r="R42" s="8">
        <v>647.70000000000005</v>
      </c>
      <c r="S42" s="8">
        <v>798.9</v>
      </c>
      <c r="T42" s="8">
        <v>977.1</v>
      </c>
      <c r="U42" s="8">
        <v>49.4</v>
      </c>
      <c r="V42" s="8">
        <v>26.7</v>
      </c>
      <c r="W42" s="8">
        <v>25.5</v>
      </c>
      <c r="X42" s="8">
        <v>38.9</v>
      </c>
      <c r="Y42" s="8">
        <v>39.799999999999997</v>
      </c>
      <c r="Z42" s="8">
        <v>23.3</v>
      </c>
      <c r="AA42" s="8">
        <v>18.899999999999999</v>
      </c>
      <c r="AB42" s="8">
        <v>28.3</v>
      </c>
      <c r="AC42" s="8">
        <v>28</v>
      </c>
      <c r="AD42" s="8">
        <v>43.1</v>
      </c>
      <c r="AE42" s="8">
        <v>45.1</v>
      </c>
      <c r="AF42" s="8">
        <v>51.9</v>
      </c>
      <c r="AG42" s="8">
        <v>48.2</v>
      </c>
      <c r="AH42" s="8">
        <v>12.6</v>
      </c>
      <c r="AI42" s="8">
        <v>10.7</v>
      </c>
      <c r="AJ42" s="8">
        <v>14.7</v>
      </c>
      <c r="AK42" s="8">
        <v>30.2</v>
      </c>
      <c r="AL42" s="8">
        <v>35.700000000000003</v>
      </c>
      <c r="AM42" s="8">
        <v>8.6999999999999993</v>
      </c>
    </row>
    <row r="43" spans="1:39" x14ac:dyDescent="0.2">
      <c r="A43" s="9">
        <v>40497</v>
      </c>
      <c r="B43" s="8">
        <v>2069.6</v>
      </c>
      <c r="C43" s="8">
        <v>1089.7</v>
      </c>
      <c r="D43" s="8">
        <v>1541.8</v>
      </c>
      <c r="E43" s="8">
        <v>1218.4000000000001</v>
      </c>
      <c r="F43" s="8">
        <v>1103.5</v>
      </c>
      <c r="G43" s="8">
        <v>612</v>
      </c>
      <c r="H43" s="8">
        <v>498.9</v>
      </c>
      <c r="I43" s="8">
        <v>1185.3</v>
      </c>
      <c r="J43" s="8">
        <v>1336.5</v>
      </c>
      <c r="K43" s="8">
        <v>1348.8</v>
      </c>
      <c r="L43" s="8">
        <v>1044.4000000000001</v>
      </c>
      <c r="M43" s="8">
        <v>1330.8</v>
      </c>
      <c r="N43" s="8">
        <v>902.4</v>
      </c>
      <c r="O43" s="8">
        <v>1234.0999999999999</v>
      </c>
      <c r="P43" s="8">
        <v>954.7</v>
      </c>
      <c r="Q43" s="8">
        <v>873.4</v>
      </c>
      <c r="R43" s="8">
        <v>684.6</v>
      </c>
      <c r="S43" s="8">
        <v>832.9</v>
      </c>
      <c r="T43" s="8">
        <v>996.1</v>
      </c>
      <c r="U43" s="8">
        <v>61.9</v>
      </c>
      <c r="V43" s="8">
        <v>35.9</v>
      </c>
      <c r="W43" s="8">
        <v>29.8</v>
      </c>
      <c r="X43" s="8">
        <v>38.6</v>
      </c>
      <c r="Y43" s="8">
        <v>40.200000000000003</v>
      </c>
      <c r="Z43" s="8">
        <v>17.5</v>
      </c>
      <c r="AA43" s="8">
        <v>19</v>
      </c>
      <c r="AB43" s="8">
        <v>29.7</v>
      </c>
      <c r="AC43" s="8">
        <v>28.8</v>
      </c>
      <c r="AD43" s="8">
        <v>45</v>
      </c>
      <c r="AE43" s="8">
        <v>63.6</v>
      </c>
      <c r="AF43" s="8">
        <v>45</v>
      </c>
      <c r="AG43" s="8">
        <v>34.4</v>
      </c>
      <c r="AH43" s="8">
        <v>18.8</v>
      </c>
      <c r="AI43" s="8">
        <v>14.6</v>
      </c>
      <c r="AJ43" s="8">
        <v>21.1</v>
      </c>
      <c r="AK43" s="8">
        <v>37.799999999999997</v>
      </c>
      <c r="AL43" s="8">
        <v>37.9</v>
      </c>
      <c r="AM43" s="8">
        <v>9.1</v>
      </c>
    </row>
    <row r="44" spans="1:39" x14ac:dyDescent="0.2">
      <c r="A44" s="9">
        <v>40678</v>
      </c>
      <c r="B44" s="8">
        <v>2113.4</v>
      </c>
      <c r="C44" s="8">
        <v>1129.8</v>
      </c>
      <c r="D44" s="8">
        <v>1582.9</v>
      </c>
      <c r="E44" s="8">
        <v>1284.5999999999999</v>
      </c>
      <c r="F44" s="8">
        <v>1181.4000000000001</v>
      </c>
      <c r="G44" s="8">
        <v>594.9</v>
      </c>
      <c r="H44" s="8">
        <v>479.6</v>
      </c>
      <c r="I44" s="8">
        <v>1179.4000000000001</v>
      </c>
      <c r="J44" s="8">
        <v>1356.1</v>
      </c>
      <c r="K44" s="8">
        <v>1324.8</v>
      </c>
      <c r="L44" s="8">
        <v>1010.5</v>
      </c>
      <c r="M44" s="8">
        <v>1335.6</v>
      </c>
      <c r="N44" s="8">
        <v>859.5</v>
      </c>
      <c r="O44" s="8">
        <v>1246.9000000000001</v>
      </c>
      <c r="P44" s="8">
        <v>973.7</v>
      </c>
      <c r="Q44" s="8">
        <v>890.1</v>
      </c>
      <c r="R44" s="8">
        <v>717.5</v>
      </c>
      <c r="S44" s="8">
        <v>797.4</v>
      </c>
      <c r="T44" s="8">
        <v>1015.2</v>
      </c>
      <c r="U44" s="8">
        <v>51.5</v>
      </c>
      <c r="V44" s="8">
        <v>35.9</v>
      </c>
      <c r="W44" s="8">
        <v>28.3</v>
      </c>
      <c r="X44" s="8">
        <v>35.6</v>
      </c>
      <c r="Y44" s="8">
        <v>38.299999999999997</v>
      </c>
      <c r="Z44" s="8">
        <v>16.8</v>
      </c>
      <c r="AA44" s="8">
        <v>19.7</v>
      </c>
      <c r="AB44" s="8">
        <v>25</v>
      </c>
      <c r="AC44" s="8">
        <v>34.5</v>
      </c>
      <c r="AD44" s="8">
        <v>46.5</v>
      </c>
      <c r="AE44" s="8">
        <v>71.5</v>
      </c>
      <c r="AF44" s="8">
        <v>42.3</v>
      </c>
      <c r="AG44" s="8">
        <v>32</v>
      </c>
      <c r="AH44" s="8">
        <v>18.5</v>
      </c>
      <c r="AI44" s="8">
        <v>13.9</v>
      </c>
      <c r="AJ44" s="8">
        <v>17.600000000000001</v>
      </c>
      <c r="AK44" s="8">
        <v>35</v>
      </c>
      <c r="AL44" s="8">
        <v>37.200000000000003</v>
      </c>
      <c r="AM44" s="8">
        <v>8.6999999999999993</v>
      </c>
    </row>
    <row r="45" spans="1:39" x14ac:dyDescent="0.2">
      <c r="A45" s="9">
        <v>40862</v>
      </c>
      <c r="B45" s="8">
        <v>2172.9</v>
      </c>
      <c r="C45" s="8">
        <v>1144.5</v>
      </c>
      <c r="D45" s="8">
        <v>1596.9</v>
      </c>
      <c r="E45" s="8">
        <v>1307.2</v>
      </c>
      <c r="F45" s="8">
        <v>1252.4000000000001</v>
      </c>
      <c r="G45" s="8">
        <v>624.29999999999995</v>
      </c>
      <c r="H45" s="8">
        <v>497.7</v>
      </c>
      <c r="I45" s="8">
        <v>1219.0999999999999</v>
      </c>
      <c r="J45" s="8">
        <v>1365.2</v>
      </c>
      <c r="K45" s="8">
        <v>1374.6</v>
      </c>
      <c r="L45" s="8">
        <v>998.6</v>
      </c>
      <c r="M45" s="8">
        <v>1353.4</v>
      </c>
      <c r="N45" s="8">
        <v>848.3</v>
      </c>
      <c r="O45" s="8">
        <v>1269.9000000000001</v>
      </c>
      <c r="P45" s="8">
        <v>985.4</v>
      </c>
      <c r="Q45" s="8">
        <v>898.9</v>
      </c>
      <c r="R45" s="8">
        <v>689</v>
      </c>
      <c r="S45" s="8">
        <v>829.3</v>
      </c>
      <c r="T45" s="8">
        <v>1033.7</v>
      </c>
      <c r="U45" s="8">
        <v>29.9</v>
      </c>
      <c r="V45" s="8">
        <v>41.4</v>
      </c>
      <c r="W45" s="8">
        <v>27.2</v>
      </c>
      <c r="X45" s="8">
        <v>42.5</v>
      </c>
      <c r="Y45" s="8">
        <v>43.8</v>
      </c>
      <c r="Z45" s="8">
        <v>17.5</v>
      </c>
      <c r="AA45" s="8">
        <v>21.4</v>
      </c>
      <c r="AB45" s="8">
        <v>39.200000000000003</v>
      </c>
      <c r="AC45" s="8">
        <v>31.3</v>
      </c>
      <c r="AD45" s="8">
        <v>39.799999999999997</v>
      </c>
      <c r="AE45" s="8">
        <v>55.1</v>
      </c>
      <c r="AF45" s="8">
        <v>51</v>
      </c>
      <c r="AG45" s="8">
        <v>36.6</v>
      </c>
      <c r="AH45" s="8">
        <v>17.2</v>
      </c>
      <c r="AI45" s="8">
        <v>14.8</v>
      </c>
      <c r="AJ45" s="8">
        <v>19.5</v>
      </c>
      <c r="AK45" s="8">
        <v>31.5</v>
      </c>
      <c r="AL45" s="8">
        <v>47</v>
      </c>
      <c r="AM45" s="8">
        <v>9.5</v>
      </c>
    </row>
    <row r="46" spans="1:39" x14ac:dyDescent="0.2">
      <c r="A46" s="9">
        <v>41044</v>
      </c>
      <c r="B46" s="8">
        <v>2274</v>
      </c>
      <c r="C46" s="8">
        <v>1120.4000000000001</v>
      </c>
      <c r="D46" s="8">
        <v>1584</v>
      </c>
      <c r="E46" s="8">
        <v>1352.5</v>
      </c>
      <c r="F46" s="8">
        <v>1291.5999999999999</v>
      </c>
      <c r="G46" s="8">
        <v>631.29999999999995</v>
      </c>
      <c r="H46" s="8">
        <v>502.6</v>
      </c>
      <c r="I46" s="8">
        <v>1284.7</v>
      </c>
      <c r="J46" s="8">
        <v>1404.7</v>
      </c>
      <c r="K46" s="8">
        <v>1384.8</v>
      </c>
      <c r="L46" s="8">
        <v>1009.8</v>
      </c>
      <c r="M46" s="8">
        <v>1358.2</v>
      </c>
      <c r="N46" s="8">
        <v>893.7</v>
      </c>
      <c r="O46" s="8">
        <v>1295.7</v>
      </c>
      <c r="P46" s="8">
        <v>1019.2</v>
      </c>
      <c r="Q46" s="8">
        <v>890.8</v>
      </c>
      <c r="R46" s="8">
        <v>722</v>
      </c>
      <c r="S46" s="8">
        <v>849.4</v>
      </c>
      <c r="T46" s="8">
        <v>1053.2</v>
      </c>
      <c r="U46" s="8">
        <v>41.4</v>
      </c>
      <c r="V46" s="8">
        <v>28</v>
      </c>
      <c r="W46" s="8">
        <v>40.299999999999997</v>
      </c>
      <c r="X46" s="8">
        <v>40.1</v>
      </c>
      <c r="Y46" s="8">
        <v>55.8</v>
      </c>
      <c r="Z46" s="8">
        <v>19.399999999999999</v>
      </c>
      <c r="AA46" s="8">
        <v>16.2</v>
      </c>
      <c r="AB46" s="8">
        <v>34.6</v>
      </c>
      <c r="AC46" s="8">
        <v>28.2</v>
      </c>
      <c r="AD46" s="8">
        <v>53.7</v>
      </c>
      <c r="AE46" s="8">
        <v>61.4</v>
      </c>
      <c r="AF46" s="8">
        <v>62.4</v>
      </c>
      <c r="AG46" s="8">
        <v>38.9</v>
      </c>
      <c r="AH46" s="8">
        <v>16.3</v>
      </c>
      <c r="AI46" s="8">
        <v>17.3</v>
      </c>
      <c r="AJ46" s="8">
        <v>14.6</v>
      </c>
      <c r="AK46" s="8">
        <v>35.6</v>
      </c>
      <c r="AL46" s="8">
        <v>41.2</v>
      </c>
      <c r="AM46" s="8">
        <v>8.1999999999999993</v>
      </c>
    </row>
    <row r="47" spans="1:39" x14ac:dyDescent="0.2">
      <c r="A47" s="9">
        <v>41228</v>
      </c>
      <c r="B47" s="8">
        <v>2381.1999999999998</v>
      </c>
      <c r="C47" s="8">
        <v>1157.5</v>
      </c>
      <c r="D47" s="8">
        <v>1665.1</v>
      </c>
      <c r="E47" s="8">
        <v>1377.9</v>
      </c>
      <c r="F47" s="8">
        <v>1299.2</v>
      </c>
      <c r="G47" s="8">
        <v>647.1</v>
      </c>
      <c r="H47" s="8">
        <v>530.29999999999995</v>
      </c>
      <c r="I47" s="8">
        <v>1317.5</v>
      </c>
      <c r="J47" s="8">
        <v>1434.9</v>
      </c>
      <c r="K47" s="8">
        <v>1423.9</v>
      </c>
      <c r="L47" s="8">
        <v>1074.5999999999999</v>
      </c>
      <c r="M47" s="8">
        <v>1392.7</v>
      </c>
      <c r="N47" s="8">
        <v>890</v>
      </c>
      <c r="O47" s="8">
        <v>1333.1</v>
      </c>
      <c r="P47" s="8">
        <v>1045.9000000000001</v>
      </c>
      <c r="Q47" s="8">
        <v>903</v>
      </c>
      <c r="R47" s="8">
        <v>745.3</v>
      </c>
      <c r="S47" s="8">
        <v>878.1</v>
      </c>
      <c r="T47" s="8">
        <v>1081.3</v>
      </c>
      <c r="U47" s="8">
        <v>32.799999999999997</v>
      </c>
      <c r="V47" s="8">
        <v>25.3</v>
      </c>
      <c r="W47" s="8">
        <v>23.2</v>
      </c>
      <c r="X47" s="8">
        <v>36</v>
      </c>
      <c r="Y47" s="8">
        <v>54.1</v>
      </c>
      <c r="Z47" s="8">
        <v>18.7</v>
      </c>
      <c r="AA47" s="8">
        <v>20.2</v>
      </c>
      <c r="AB47" s="8">
        <v>40.4</v>
      </c>
      <c r="AC47" s="8">
        <v>30.4</v>
      </c>
      <c r="AD47" s="8">
        <v>51.2</v>
      </c>
      <c r="AE47" s="8">
        <v>80.599999999999994</v>
      </c>
      <c r="AF47" s="8">
        <v>64.2</v>
      </c>
      <c r="AG47" s="8">
        <v>38.299999999999997</v>
      </c>
      <c r="AH47" s="8">
        <v>16.8</v>
      </c>
      <c r="AI47" s="8">
        <v>14.6</v>
      </c>
      <c r="AJ47" s="8">
        <v>12.3</v>
      </c>
      <c r="AK47" s="8">
        <v>34.799999999999997</v>
      </c>
      <c r="AL47" s="8">
        <v>37.4</v>
      </c>
      <c r="AM47" s="8">
        <v>8.5</v>
      </c>
    </row>
    <row r="48" spans="1:39" x14ac:dyDescent="0.2">
      <c r="A48" s="9">
        <v>41409</v>
      </c>
      <c r="B48" s="8">
        <v>2434.9</v>
      </c>
      <c r="C48" s="8">
        <v>1223.0999999999999</v>
      </c>
      <c r="D48" s="8">
        <v>1673.9</v>
      </c>
      <c r="E48" s="8">
        <v>1450.6</v>
      </c>
      <c r="F48" s="8">
        <v>1250.4000000000001</v>
      </c>
      <c r="G48" s="8">
        <v>659</v>
      </c>
      <c r="H48" s="8">
        <v>539.70000000000005</v>
      </c>
      <c r="I48" s="8">
        <v>1329.2</v>
      </c>
      <c r="J48" s="8">
        <v>1475.2</v>
      </c>
      <c r="K48" s="8">
        <v>1416.7</v>
      </c>
      <c r="L48" s="8">
        <v>1026.5</v>
      </c>
      <c r="M48" s="8">
        <v>1430.7</v>
      </c>
      <c r="N48" s="8">
        <v>925.7</v>
      </c>
      <c r="O48" s="8">
        <v>1340.2</v>
      </c>
      <c r="P48" s="8">
        <v>1063.5</v>
      </c>
      <c r="Q48" s="8">
        <v>926.7</v>
      </c>
      <c r="R48" s="8">
        <v>808.1</v>
      </c>
      <c r="S48" s="8">
        <v>910.6</v>
      </c>
      <c r="T48" s="8">
        <v>1105</v>
      </c>
      <c r="U48" s="8">
        <v>29.4</v>
      </c>
      <c r="V48" s="8">
        <v>30.2</v>
      </c>
      <c r="W48" s="8">
        <v>24.5</v>
      </c>
      <c r="X48" s="8">
        <v>45.2</v>
      </c>
      <c r="Y48" s="8">
        <v>61.7</v>
      </c>
      <c r="Z48" s="8">
        <v>19.399999999999999</v>
      </c>
      <c r="AA48" s="8">
        <v>20.399999999999999</v>
      </c>
      <c r="AB48" s="8">
        <v>31.7</v>
      </c>
      <c r="AC48" s="8">
        <v>33.299999999999997</v>
      </c>
      <c r="AD48" s="8">
        <v>42</v>
      </c>
      <c r="AE48" s="8">
        <v>108.3</v>
      </c>
      <c r="AF48" s="8">
        <v>57.8</v>
      </c>
      <c r="AG48" s="8">
        <v>47</v>
      </c>
      <c r="AH48" s="8">
        <v>15.1</v>
      </c>
      <c r="AI48" s="8">
        <v>16.600000000000001</v>
      </c>
      <c r="AJ48" s="8">
        <v>15.9</v>
      </c>
      <c r="AK48" s="8">
        <v>33.799999999999997</v>
      </c>
      <c r="AL48" s="8">
        <v>32.6</v>
      </c>
      <c r="AM48" s="8">
        <v>8.4</v>
      </c>
    </row>
    <row r="49" spans="1:39" x14ac:dyDescent="0.2">
      <c r="A49" s="9">
        <v>41593</v>
      </c>
      <c r="B49" s="8">
        <v>2490.4</v>
      </c>
      <c r="C49" s="8">
        <v>1247.3</v>
      </c>
      <c r="D49" s="8">
        <v>1672.2</v>
      </c>
      <c r="E49" s="8">
        <v>1458.2</v>
      </c>
      <c r="F49" s="8">
        <v>1221.4000000000001</v>
      </c>
      <c r="G49" s="8">
        <v>672.1</v>
      </c>
      <c r="H49" s="8">
        <v>524</v>
      </c>
      <c r="I49" s="8">
        <v>1365</v>
      </c>
      <c r="J49" s="8">
        <v>1458.7</v>
      </c>
      <c r="K49" s="8">
        <v>1421.9</v>
      </c>
      <c r="L49" s="8">
        <v>986.5</v>
      </c>
      <c r="M49" s="8">
        <v>1461.2</v>
      </c>
      <c r="N49" s="8">
        <v>934.3</v>
      </c>
      <c r="O49" s="8">
        <v>1370.8</v>
      </c>
      <c r="P49" s="8">
        <v>1080.4000000000001</v>
      </c>
      <c r="Q49" s="8">
        <v>969.2</v>
      </c>
      <c r="R49" s="8">
        <v>777.3</v>
      </c>
      <c r="S49" s="8">
        <v>883.5</v>
      </c>
      <c r="T49" s="8">
        <v>1114.2</v>
      </c>
      <c r="U49" s="8">
        <v>36.200000000000003</v>
      </c>
      <c r="V49" s="8">
        <v>35.799999999999997</v>
      </c>
      <c r="W49" s="8">
        <v>24.5</v>
      </c>
      <c r="X49" s="8">
        <v>67.400000000000006</v>
      </c>
      <c r="Y49" s="8">
        <v>53.2</v>
      </c>
      <c r="Z49" s="8">
        <v>19.899999999999999</v>
      </c>
      <c r="AA49" s="8">
        <v>17</v>
      </c>
      <c r="AB49" s="8">
        <v>35.6</v>
      </c>
      <c r="AC49" s="8">
        <v>29.4</v>
      </c>
      <c r="AD49" s="8">
        <v>50.4</v>
      </c>
      <c r="AE49" s="8">
        <v>94.3</v>
      </c>
      <c r="AF49" s="8">
        <v>60</v>
      </c>
      <c r="AG49" s="8">
        <v>48.5</v>
      </c>
      <c r="AH49" s="8">
        <v>16.8</v>
      </c>
      <c r="AI49" s="8">
        <v>14.2</v>
      </c>
      <c r="AJ49" s="8">
        <v>16.3</v>
      </c>
      <c r="AK49" s="8">
        <v>38.200000000000003</v>
      </c>
      <c r="AL49" s="8">
        <v>34.6</v>
      </c>
      <c r="AM49" s="8">
        <v>10.199999999999999</v>
      </c>
    </row>
    <row r="50" spans="1:39" x14ac:dyDescent="0.2">
      <c r="A50" s="9">
        <v>41774</v>
      </c>
      <c r="B50" s="8">
        <v>2505.4</v>
      </c>
      <c r="C50" s="8">
        <v>1216.3</v>
      </c>
      <c r="D50" s="8">
        <v>1714.3</v>
      </c>
      <c r="E50" s="8">
        <v>1469.6</v>
      </c>
      <c r="F50" s="8">
        <v>1278.5999999999999</v>
      </c>
      <c r="G50" s="8">
        <v>649.6</v>
      </c>
      <c r="H50" s="8">
        <v>524.4</v>
      </c>
      <c r="I50" s="8">
        <v>1357.8</v>
      </c>
      <c r="J50" s="8">
        <v>1441.6</v>
      </c>
      <c r="K50" s="8">
        <v>1462.9</v>
      </c>
      <c r="L50" s="8">
        <v>1064.7</v>
      </c>
      <c r="M50" s="8">
        <v>1509.3</v>
      </c>
      <c r="N50" s="8">
        <v>1002.1</v>
      </c>
      <c r="O50" s="8">
        <v>1361.3</v>
      </c>
      <c r="P50" s="8">
        <v>1105.5999999999999</v>
      </c>
      <c r="Q50" s="8">
        <v>992.6</v>
      </c>
      <c r="R50" s="8">
        <v>768</v>
      </c>
      <c r="S50" s="8">
        <v>831.9</v>
      </c>
      <c r="T50" s="8">
        <v>1123</v>
      </c>
      <c r="U50" s="8">
        <v>31.2</v>
      </c>
      <c r="V50" s="8">
        <v>38.200000000000003</v>
      </c>
      <c r="W50" s="8">
        <v>27.7</v>
      </c>
      <c r="X50" s="8">
        <v>45.3</v>
      </c>
      <c r="Y50" s="8">
        <v>61.8</v>
      </c>
      <c r="Z50" s="8">
        <v>21.9</v>
      </c>
      <c r="AA50" s="8">
        <v>21</v>
      </c>
      <c r="AB50" s="8">
        <v>26.2</v>
      </c>
      <c r="AC50" s="8">
        <v>33.200000000000003</v>
      </c>
      <c r="AD50" s="8">
        <v>43.8</v>
      </c>
      <c r="AE50" s="8">
        <v>47.1</v>
      </c>
      <c r="AF50" s="8">
        <v>40.799999999999997</v>
      </c>
      <c r="AG50" s="8">
        <v>42.5</v>
      </c>
      <c r="AH50" s="8">
        <v>19.399999999999999</v>
      </c>
      <c r="AI50" s="8">
        <v>12.7</v>
      </c>
      <c r="AJ50" s="8">
        <v>16.8</v>
      </c>
      <c r="AK50" s="8">
        <v>37.799999999999997</v>
      </c>
      <c r="AL50" s="8">
        <v>34.299999999999997</v>
      </c>
      <c r="AM50" s="8">
        <v>9.4</v>
      </c>
    </row>
    <row r="51" spans="1:39" x14ac:dyDescent="0.2">
      <c r="A51" s="9">
        <v>41958</v>
      </c>
      <c r="B51" s="8">
        <v>2518.1</v>
      </c>
      <c r="C51" s="8">
        <v>1268.5</v>
      </c>
      <c r="D51" s="8">
        <v>1707.4</v>
      </c>
      <c r="E51" s="8">
        <v>1508.2</v>
      </c>
      <c r="F51" s="8">
        <v>1242.8</v>
      </c>
      <c r="G51" s="8">
        <v>669.8</v>
      </c>
      <c r="H51" s="8">
        <v>513.9</v>
      </c>
      <c r="I51" s="8">
        <v>1358.6</v>
      </c>
      <c r="J51" s="8">
        <v>1437.1</v>
      </c>
      <c r="K51" s="8">
        <v>1483</v>
      </c>
      <c r="L51" s="8">
        <v>1065.4000000000001</v>
      </c>
      <c r="M51" s="8">
        <v>1568.9</v>
      </c>
      <c r="N51" s="8">
        <v>931.3</v>
      </c>
      <c r="O51" s="8">
        <v>1355</v>
      </c>
      <c r="P51" s="8">
        <v>1117.2</v>
      </c>
      <c r="Q51" s="8">
        <v>1002.7</v>
      </c>
      <c r="R51" s="8">
        <v>710.7</v>
      </c>
      <c r="S51" s="8">
        <v>840.7</v>
      </c>
      <c r="T51" s="8">
        <v>1128.7</v>
      </c>
      <c r="U51" s="8">
        <v>42.9</v>
      </c>
      <c r="V51" s="8">
        <v>32.6</v>
      </c>
      <c r="W51" s="8">
        <v>30.6</v>
      </c>
      <c r="X51" s="8">
        <v>41.1</v>
      </c>
      <c r="Y51" s="8">
        <v>57.6</v>
      </c>
      <c r="Z51" s="8">
        <v>19.600000000000001</v>
      </c>
      <c r="AA51" s="8">
        <v>21.5</v>
      </c>
      <c r="AB51" s="8">
        <v>28.7</v>
      </c>
      <c r="AC51" s="8">
        <v>39</v>
      </c>
      <c r="AD51" s="8">
        <v>43.2</v>
      </c>
      <c r="AE51" s="8">
        <v>52.2</v>
      </c>
      <c r="AF51" s="8">
        <v>45.9</v>
      </c>
      <c r="AG51" s="8">
        <v>44.1</v>
      </c>
      <c r="AH51" s="8">
        <v>15.2</v>
      </c>
      <c r="AI51" s="8">
        <v>12.4</v>
      </c>
      <c r="AJ51" s="8">
        <v>18.399999999999999</v>
      </c>
      <c r="AK51" s="8">
        <v>36.1</v>
      </c>
      <c r="AL51" s="8">
        <v>32.799999999999997</v>
      </c>
      <c r="AM51" s="8">
        <v>9</v>
      </c>
    </row>
    <row r="52" spans="1:39" x14ac:dyDescent="0.2">
      <c r="A52" s="9">
        <v>42139</v>
      </c>
      <c r="B52" s="8">
        <v>2559.1</v>
      </c>
      <c r="C52" s="8">
        <v>1259</v>
      </c>
      <c r="D52" s="8">
        <v>1704.1</v>
      </c>
      <c r="E52" s="8">
        <v>1481.5</v>
      </c>
      <c r="F52" s="8">
        <v>1222.0999999999999</v>
      </c>
      <c r="G52" s="8">
        <v>671.4</v>
      </c>
      <c r="H52" s="8">
        <v>556.29999999999995</v>
      </c>
      <c r="I52" s="8">
        <v>1368.1</v>
      </c>
      <c r="J52" s="8">
        <v>1472.8</v>
      </c>
      <c r="K52" s="8">
        <v>1511.2</v>
      </c>
      <c r="L52" s="8">
        <v>1072.9000000000001</v>
      </c>
      <c r="M52" s="8">
        <v>1521.3</v>
      </c>
      <c r="N52" s="8">
        <v>945.6</v>
      </c>
      <c r="O52" s="8">
        <v>1369.5</v>
      </c>
      <c r="P52" s="8">
        <v>1134.5999999999999</v>
      </c>
      <c r="Q52" s="8">
        <v>998.5</v>
      </c>
      <c r="R52" s="8">
        <v>714.5</v>
      </c>
      <c r="S52" s="8">
        <v>852.4</v>
      </c>
      <c r="T52" s="8">
        <v>1136.9000000000001</v>
      </c>
      <c r="U52" s="8">
        <v>46.3</v>
      </c>
      <c r="V52" s="8">
        <v>31.5</v>
      </c>
      <c r="W52" s="8">
        <v>29.4</v>
      </c>
      <c r="X52" s="8">
        <v>48.2</v>
      </c>
      <c r="Y52" s="8">
        <v>53.6</v>
      </c>
      <c r="Z52" s="8">
        <v>20.7</v>
      </c>
      <c r="AA52" s="8">
        <v>17.600000000000001</v>
      </c>
      <c r="AB52" s="8">
        <v>45.5</v>
      </c>
      <c r="AC52" s="8">
        <v>39.5</v>
      </c>
      <c r="AD52" s="8">
        <v>38.9</v>
      </c>
      <c r="AE52" s="8">
        <v>56.9</v>
      </c>
      <c r="AF52" s="8">
        <v>47.3</v>
      </c>
      <c r="AG52" s="8">
        <v>22.8</v>
      </c>
      <c r="AH52" s="8">
        <v>14.4</v>
      </c>
      <c r="AI52" s="8">
        <v>13.8</v>
      </c>
      <c r="AJ52" s="8">
        <v>13.9</v>
      </c>
      <c r="AK52" s="8">
        <v>39.299999999999997</v>
      </c>
      <c r="AL52" s="8">
        <v>36</v>
      </c>
      <c r="AM52" s="8">
        <v>8.4</v>
      </c>
    </row>
    <row r="53" spans="1:39" x14ac:dyDescent="0.2">
      <c r="A53" s="9">
        <v>42323</v>
      </c>
      <c r="B53" s="8">
        <v>2555.1</v>
      </c>
      <c r="C53" s="8">
        <v>1266.9000000000001</v>
      </c>
      <c r="D53" s="8">
        <v>1745.7</v>
      </c>
      <c r="E53" s="8">
        <v>1474.8</v>
      </c>
      <c r="F53" s="8">
        <v>1277.7</v>
      </c>
      <c r="G53" s="8">
        <v>703.7</v>
      </c>
      <c r="H53" s="8">
        <v>563.20000000000005</v>
      </c>
      <c r="I53" s="8">
        <v>1377.6</v>
      </c>
      <c r="J53" s="8">
        <v>1492.4</v>
      </c>
      <c r="K53" s="8">
        <v>1612.7</v>
      </c>
      <c r="L53" s="8">
        <v>1089.8</v>
      </c>
      <c r="M53" s="8">
        <v>1528.9</v>
      </c>
      <c r="N53" s="8">
        <v>947.8</v>
      </c>
      <c r="O53" s="8">
        <v>1388.5</v>
      </c>
      <c r="P53" s="8">
        <v>1121.7</v>
      </c>
      <c r="Q53" s="8">
        <v>985.2</v>
      </c>
      <c r="R53" s="8">
        <v>703.8</v>
      </c>
      <c r="S53" s="8">
        <v>891.9</v>
      </c>
      <c r="T53" s="8">
        <v>1145.7</v>
      </c>
      <c r="U53" s="8">
        <v>25</v>
      </c>
      <c r="V53" s="8">
        <v>30.2</v>
      </c>
      <c r="W53" s="8">
        <v>22.1</v>
      </c>
      <c r="X53" s="8">
        <v>37.200000000000003</v>
      </c>
      <c r="Y53" s="8">
        <v>36.1</v>
      </c>
      <c r="Z53" s="8">
        <v>16.100000000000001</v>
      </c>
      <c r="AA53" s="8">
        <v>19.7</v>
      </c>
      <c r="AB53" s="8">
        <v>57.1</v>
      </c>
      <c r="AC53" s="8">
        <v>35.799999999999997</v>
      </c>
      <c r="AD53" s="8">
        <v>32.5</v>
      </c>
      <c r="AE53" s="8">
        <v>52.4</v>
      </c>
      <c r="AF53" s="8">
        <v>37</v>
      </c>
      <c r="AG53" s="8">
        <v>28.7</v>
      </c>
      <c r="AH53" s="8">
        <v>14.3</v>
      </c>
      <c r="AI53" s="8">
        <v>16.600000000000001</v>
      </c>
      <c r="AJ53" s="8">
        <v>11.8</v>
      </c>
      <c r="AK53" s="8">
        <v>44.4</v>
      </c>
      <c r="AL53" s="8">
        <v>45.4</v>
      </c>
      <c r="AM53" s="8">
        <v>7.9</v>
      </c>
    </row>
    <row r="54" spans="1:39" x14ac:dyDescent="0.2">
      <c r="A54" s="9">
        <v>42505</v>
      </c>
      <c r="B54" s="8">
        <v>2635</v>
      </c>
      <c r="C54" s="8">
        <v>1282.7</v>
      </c>
      <c r="D54" s="8">
        <v>1752.4</v>
      </c>
      <c r="E54" s="8">
        <v>1455.9</v>
      </c>
      <c r="F54" s="8">
        <v>1304.5999999999999</v>
      </c>
      <c r="G54" s="8">
        <v>692.6</v>
      </c>
      <c r="H54" s="8">
        <v>541.20000000000005</v>
      </c>
      <c r="I54" s="8">
        <v>1397.2</v>
      </c>
      <c r="J54" s="8">
        <v>1571.3</v>
      </c>
      <c r="K54" s="8">
        <v>1614.5</v>
      </c>
      <c r="L54" s="8">
        <v>1087.3</v>
      </c>
      <c r="M54" s="8">
        <v>1553.1</v>
      </c>
      <c r="N54" s="8">
        <v>993.1</v>
      </c>
      <c r="O54" s="8">
        <v>1389.3</v>
      </c>
      <c r="P54" s="8">
        <v>1146.9000000000001</v>
      </c>
      <c r="Q54" s="8">
        <v>994.5</v>
      </c>
      <c r="R54" s="8">
        <v>739.6</v>
      </c>
      <c r="S54" s="8">
        <v>898.6</v>
      </c>
      <c r="T54" s="8">
        <v>1160.9000000000001</v>
      </c>
      <c r="U54" s="8">
        <v>39.4</v>
      </c>
      <c r="V54" s="8">
        <v>28.2</v>
      </c>
      <c r="W54" s="8">
        <v>26.3</v>
      </c>
      <c r="X54" s="8">
        <v>36.799999999999997</v>
      </c>
      <c r="Y54" s="8">
        <v>40.799999999999997</v>
      </c>
      <c r="Z54" s="8">
        <v>14.7</v>
      </c>
      <c r="AA54" s="8">
        <v>20</v>
      </c>
      <c r="AB54" s="8">
        <v>37</v>
      </c>
      <c r="AC54" s="8">
        <v>35.9</v>
      </c>
      <c r="AD54" s="8">
        <v>44.5</v>
      </c>
      <c r="AE54" s="8">
        <v>56.1</v>
      </c>
      <c r="AF54" s="8">
        <v>41.8</v>
      </c>
      <c r="AG54" s="8">
        <v>42.3</v>
      </c>
      <c r="AH54" s="8">
        <v>12.5</v>
      </c>
      <c r="AI54" s="8">
        <v>15.4</v>
      </c>
      <c r="AJ54" s="8">
        <v>14.7</v>
      </c>
      <c r="AK54" s="8">
        <v>27.7</v>
      </c>
      <c r="AL54" s="8">
        <v>36.799999999999997</v>
      </c>
      <c r="AM54" s="8">
        <v>7.8</v>
      </c>
    </row>
    <row r="55" spans="1:39" x14ac:dyDescent="0.2">
      <c r="A55" s="9">
        <v>42689</v>
      </c>
      <c r="B55" s="8">
        <v>2625.2</v>
      </c>
      <c r="C55" s="8">
        <v>1295.0999999999999</v>
      </c>
      <c r="D55" s="8">
        <v>1830.7</v>
      </c>
      <c r="E55" s="8">
        <v>1439.5</v>
      </c>
      <c r="F55" s="8">
        <v>1310.0999999999999</v>
      </c>
      <c r="G55" s="8">
        <v>687.6</v>
      </c>
      <c r="H55" s="8">
        <v>524.1</v>
      </c>
      <c r="I55" s="8">
        <v>1401</v>
      </c>
      <c r="J55" s="8">
        <v>1622.2</v>
      </c>
      <c r="K55" s="8">
        <v>1659.4</v>
      </c>
      <c r="L55" s="8">
        <v>1117.7</v>
      </c>
      <c r="M55" s="8">
        <v>1559.8</v>
      </c>
      <c r="N55" s="8">
        <v>963.6</v>
      </c>
      <c r="O55" s="8">
        <v>1422.6</v>
      </c>
      <c r="P55" s="8">
        <v>1151.9000000000001</v>
      </c>
      <c r="Q55" s="8">
        <v>1034.5999999999999</v>
      </c>
      <c r="R55" s="8">
        <v>808.2</v>
      </c>
      <c r="S55" s="8">
        <v>915.6</v>
      </c>
      <c r="T55" s="8">
        <v>1163.5</v>
      </c>
      <c r="U55" s="8">
        <v>35.4</v>
      </c>
      <c r="V55" s="8">
        <v>24.5</v>
      </c>
      <c r="W55" s="8">
        <v>29</v>
      </c>
      <c r="X55" s="8">
        <v>38.5</v>
      </c>
      <c r="Y55" s="8">
        <v>49</v>
      </c>
      <c r="Z55" s="8">
        <v>15.9</v>
      </c>
      <c r="AA55" s="8">
        <v>20.8</v>
      </c>
      <c r="AB55" s="8">
        <v>36.6</v>
      </c>
      <c r="AC55" s="8">
        <v>30.9</v>
      </c>
      <c r="AD55" s="8">
        <v>39.700000000000003</v>
      </c>
      <c r="AE55" s="8">
        <v>50.3</v>
      </c>
      <c r="AF55" s="8">
        <v>40</v>
      </c>
      <c r="AG55" s="8">
        <v>49.1</v>
      </c>
      <c r="AH55" s="8">
        <v>11.2</v>
      </c>
      <c r="AI55" s="8">
        <v>15.2</v>
      </c>
      <c r="AJ55" s="8">
        <v>17.8</v>
      </c>
      <c r="AK55" s="8">
        <v>29.6</v>
      </c>
      <c r="AL55" s="8">
        <v>33.799999999999997</v>
      </c>
      <c r="AM55" s="8">
        <v>8.3000000000000007</v>
      </c>
    </row>
    <row r="56" spans="1:39" x14ac:dyDescent="0.2">
      <c r="A56" s="9">
        <v>42870</v>
      </c>
      <c r="B56" s="8">
        <v>2595.3000000000002</v>
      </c>
      <c r="C56" s="8">
        <v>1254.0999999999999</v>
      </c>
      <c r="D56" s="8">
        <v>1824.9</v>
      </c>
      <c r="E56" s="8">
        <v>1462.1</v>
      </c>
      <c r="F56" s="8">
        <v>1372.6</v>
      </c>
      <c r="G56" s="8">
        <v>683.6</v>
      </c>
      <c r="H56" s="8">
        <v>556.1</v>
      </c>
      <c r="I56" s="8">
        <v>1434.7</v>
      </c>
      <c r="J56" s="8">
        <v>1639.7</v>
      </c>
      <c r="K56" s="8">
        <v>1584</v>
      </c>
      <c r="L56" s="8">
        <v>1181.7</v>
      </c>
      <c r="M56" s="8">
        <v>1545.3</v>
      </c>
      <c r="N56" s="8">
        <v>1021.2</v>
      </c>
      <c r="O56" s="8">
        <v>1426.6</v>
      </c>
      <c r="P56" s="8">
        <v>1184</v>
      </c>
      <c r="Q56" s="8">
        <v>1068.3</v>
      </c>
      <c r="R56" s="8">
        <v>814.5</v>
      </c>
      <c r="S56" s="8">
        <v>970.8</v>
      </c>
      <c r="T56" s="8">
        <v>1179</v>
      </c>
      <c r="U56" s="8">
        <v>36.200000000000003</v>
      </c>
      <c r="V56" s="8">
        <v>34.4</v>
      </c>
      <c r="W56" s="8">
        <v>27.5</v>
      </c>
      <c r="X56" s="8">
        <v>42.1</v>
      </c>
      <c r="Y56" s="8">
        <v>54</v>
      </c>
      <c r="Z56" s="8">
        <v>15.9</v>
      </c>
      <c r="AA56" s="8">
        <v>24.7</v>
      </c>
      <c r="AB56" s="8">
        <v>37.4</v>
      </c>
      <c r="AC56" s="8">
        <v>31.2</v>
      </c>
      <c r="AD56" s="8">
        <v>43.1</v>
      </c>
      <c r="AE56" s="8">
        <v>54.8</v>
      </c>
      <c r="AF56" s="8">
        <v>41.9</v>
      </c>
      <c r="AG56" s="8">
        <v>40.4</v>
      </c>
      <c r="AH56" s="8">
        <v>11.2</v>
      </c>
      <c r="AI56" s="8">
        <v>13.3</v>
      </c>
      <c r="AJ56" s="8">
        <v>16.8</v>
      </c>
      <c r="AK56" s="8">
        <v>24</v>
      </c>
      <c r="AL56" s="8">
        <v>33.1</v>
      </c>
      <c r="AM56" s="8">
        <v>9.3000000000000007</v>
      </c>
    </row>
    <row r="57" spans="1:39" x14ac:dyDescent="0.2">
      <c r="A57" s="9">
        <v>43054</v>
      </c>
      <c r="B57" s="8">
        <v>2619.8000000000002</v>
      </c>
      <c r="C57" s="8">
        <v>1309.4000000000001</v>
      </c>
      <c r="D57" s="8">
        <v>1856.2</v>
      </c>
      <c r="E57" s="8">
        <v>1501.8</v>
      </c>
      <c r="F57" s="8">
        <v>1351</v>
      </c>
      <c r="G57" s="8">
        <v>723</v>
      </c>
      <c r="H57" s="8">
        <v>561.1</v>
      </c>
      <c r="I57" s="8">
        <v>1465.5</v>
      </c>
      <c r="J57" s="8">
        <v>1672</v>
      </c>
      <c r="K57" s="8">
        <v>1589.5</v>
      </c>
      <c r="L57" s="8">
        <v>1196.4000000000001</v>
      </c>
      <c r="M57" s="8">
        <v>1597.7</v>
      </c>
      <c r="N57" s="8">
        <v>1016.7</v>
      </c>
      <c r="O57" s="8">
        <v>1473.1</v>
      </c>
      <c r="P57" s="8">
        <v>1162.7</v>
      </c>
      <c r="Q57" s="8">
        <v>1053.0999999999999</v>
      </c>
      <c r="R57" s="8">
        <v>827.6</v>
      </c>
      <c r="S57" s="8">
        <v>977.9</v>
      </c>
      <c r="T57" s="8">
        <v>1191.5</v>
      </c>
      <c r="U57" s="8">
        <v>45.3</v>
      </c>
      <c r="V57" s="8">
        <v>32.299999999999997</v>
      </c>
      <c r="W57" s="8">
        <v>24</v>
      </c>
      <c r="X57" s="8">
        <v>37.4</v>
      </c>
      <c r="Y57" s="8">
        <v>51.9</v>
      </c>
      <c r="Z57" s="8">
        <v>16.100000000000001</v>
      </c>
      <c r="AA57" s="8">
        <v>21.6</v>
      </c>
      <c r="AB57" s="8">
        <v>38.1</v>
      </c>
      <c r="AC57" s="8">
        <v>48</v>
      </c>
      <c r="AD57" s="8">
        <v>49.6</v>
      </c>
      <c r="AE57" s="8">
        <v>52.6</v>
      </c>
      <c r="AF57" s="8">
        <v>43.5</v>
      </c>
      <c r="AG57" s="8">
        <v>50.9</v>
      </c>
      <c r="AH57" s="8">
        <v>9.1999999999999993</v>
      </c>
      <c r="AI57" s="8">
        <v>22.9</v>
      </c>
      <c r="AJ57" s="8">
        <v>16.899999999999999</v>
      </c>
      <c r="AK57" s="8">
        <v>44.1</v>
      </c>
      <c r="AL57" s="8">
        <v>38.200000000000003</v>
      </c>
      <c r="AM57" s="8">
        <v>9</v>
      </c>
    </row>
    <row r="58" spans="1:39" x14ac:dyDescent="0.2">
      <c r="A58" s="9">
        <v>43235</v>
      </c>
      <c r="B58" s="8">
        <v>2611.1999999999998</v>
      </c>
      <c r="C58" s="8">
        <v>1304.5</v>
      </c>
      <c r="D58" s="8">
        <v>1851.6</v>
      </c>
      <c r="E58" s="8">
        <v>1502.8</v>
      </c>
      <c r="F58" s="8">
        <v>1376.3</v>
      </c>
      <c r="G58" s="8">
        <v>741</v>
      </c>
      <c r="H58" s="8">
        <v>534</v>
      </c>
      <c r="I58" s="8">
        <v>1525.5</v>
      </c>
      <c r="J58" s="8">
        <v>1632.9</v>
      </c>
      <c r="K58" s="8">
        <v>1604.4</v>
      </c>
      <c r="L58" s="8">
        <v>1206.8</v>
      </c>
      <c r="M58" s="8">
        <v>1585.8</v>
      </c>
      <c r="N58" s="8">
        <v>1062.0999999999999</v>
      </c>
      <c r="O58" s="8">
        <v>1486.8</v>
      </c>
      <c r="P58" s="8">
        <v>1190.2</v>
      </c>
      <c r="Q58" s="8">
        <v>1093.0999999999999</v>
      </c>
      <c r="R58" s="8">
        <v>896.4</v>
      </c>
      <c r="S58" s="8">
        <v>939</v>
      </c>
      <c r="T58" s="8">
        <v>1207.4000000000001</v>
      </c>
      <c r="U58" s="8">
        <v>45.8</v>
      </c>
      <c r="V58" s="8">
        <v>35.5</v>
      </c>
      <c r="W58" s="8">
        <v>29</v>
      </c>
      <c r="X58" s="8">
        <v>37</v>
      </c>
      <c r="Y58" s="8">
        <v>56.2</v>
      </c>
      <c r="Z58" s="8">
        <v>16.8</v>
      </c>
      <c r="AA58" s="8">
        <v>17.8</v>
      </c>
      <c r="AB58" s="8">
        <v>40.9</v>
      </c>
      <c r="AC58" s="8">
        <v>51.8</v>
      </c>
      <c r="AD58" s="8">
        <v>46</v>
      </c>
      <c r="AE58" s="8">
        <v>49.6</v>
      </c>
      <c r="AF58" s="8">
        <v>53.9</v>
      </c>
      <c r="AG58" s="8">
        <v>45.2</v>
      </c>
      <c r="AH58" s="8">
        <v>12.2</v>
      </c>
      <c r="AI58" s="8">
        <v>23.7</v>
      </c>
      <c r="AJ58" s="8">
        <v>14.5</v>
      </c>
      <c r="AK58" s="8">
        <v>44</v>
      </c>
      <c r="AL58" s="8">
        <v>38.1</v>
      </c>
      <c r="AM58" s="8">
        <v>9.4</v>
      </c>
    </row>
    <row r="59" spans="1:39" x14ac:dyDescent="0.2">
      <c r="A59" s="9">
        <v>43419</v>
      </c>
      <c r="B59" s="8">
        <v>2664.1</v>
      </c>
      <c r="C59" s="8">
        <v>1340.3</v>
      </c>
      <c r="D59" s="8">
        <v>1868.9</v>
      </c>
      <c r="E59" s="8">
        <v>1438.2</v>
      </c>
      <c r="F59" s="8">
        <v>1394.1</v>
      </c>
      <c r="G59" s="8">
        <v>762.7</v>
      </c>
      <c r="H59" s="8">
        <v>543</v>
      </c>
      <c r="I59" s="8">
        <v>1494.2</v>
      </c>
      <c r="J59" s="8">
        <v>1701.6</v>
      </c>
      <c r="K59" s="8">
        <v>1666.6</v>
      </c>
      <c r="L59" s="8">
        <v>1156.3</v>
      </c>
      <c r="M59" s="8">
        <v>1637.2</v>
      </c>
      <c r="N59" s="8">
        <v>1067.4000000000001</v>
      </c>
      <c r="O59" s="8">
        <v>1511.5</v>
      </c>
      <c r="P59" s="8">
        <v>1187.5</v>
      </c>
      <c r="Q59" s="8">
        <v>1095.5</v>
      </c>
      <c r="R59" s="8">
        <v>889.5</v>
      </c>
      <c r="S59" s="8">
        <v>976.2</v>
      </c>
      <c r="T59" s="8">
        <v>1225.3</v>
      </c>
      <c r="U59" s="8">
        <v>34.799999999999997</v>
      </c>
      <c r="V59" s="8">
        <v>41</v>
      </c>
      <c r="W59" s="8">
        <v>37.1</v>
      </c>
      <c r="X59" s="8">
        <v>30.7</v>
      </c>
      <c r="Y59" s="8">
        <v>50.5</v>
      </c>
      <c r="Z59" s="8">
        <v>14.2</v>
      </c>
      <c r="AA59" s="8">
        <v>18.7</v>
      </c>
      <c r="AB59" s="8">
        <v>40.1</v>
      </c>
      <c r="AC59" s="8">
        <v>43.2</v>
      </c>
      <c r="AD59" s="8">
        <v>55.8</v>
      </c>
      <c r="AE59" s="8">
        <v>42.2</v>
      </c>
      <c r="AF59" s="8">
        <v>43.3</v>
      </c>
      <c r="AG59" s="8">
        <v>36.299999999999997</v>
      </c>
      <c r="AH59" s="8">
        <v>11.8</v>
      </c>
      <c r="AI59" s="8">
        <v>24.2</v>
      </c>
      <c r="AJ59" s="8">
        <v>14.2</v>
      </c>
      <c r="AK59" s="8">
        <v>43.1</v>
      </c>
      <c r="AL59" s="8">
        <v>39.1</v>
      </c>
      <c r="AM59" s="8">
        <v>9.1</v>
      </c>
    </row>
    <row r="60" spans="1:39" x14ac:dyDescent="0.2">
      <c r="A60" s="9">
        <v>43600</v>
      </c>
      <c r="B60" s="8">
        <v>2626.1</v>
      </c>
      <c r="C60" s="8">
        <v>1338.3</v>
      </c>
      <c r="D60" s="8">
        <v>1925.8</v>
      </c>
      <c r="E60" s="8">
        <v>1489.9</v>
      </c>
      <c r="F60" s="8">
        <v>1398.1</v>
      </c>
      <c r="G60" s="8">
        <v>766.7</v>
      </c>
      <c r="H60" s="8">
        <v>549.70000000000005</v>
      </c>
      <c r="I60" s="8">
        <v>1544.7</v>
      </c>
      <c r="J60" s="8">
        <v>1688.4</v>
      </c>
      <c r="K60" s="8">
        <v>1729.1</v>
      </c>
      <c r="L60" s="8">
        <v>1144.0999999999999</v>
      </c>
      <c r="M60" s="8">
        <v>1663.3</v>
      </c>
      <c r="N60" s="8">
        <v>1106.7</v>
      </c>
      <c r="O60" s="8">
        <v>1513.7</v>
      </c>
      <c r="P60" s="8">
        <v>1216</v>
      </c>
      <c r="Q60" s="8">
        <v>1120.4000000000001</v>
      </c>
      <c r="R60" s="8">
        <v>877.9</v>
      </c>
      <c r="S60" s="8">
        <v>955.5</v>
      </c>
      <c r="T60" s="8">
        <v>1237.9000000000001</v>
      </c>
      <c r="U60" s="8">
        <v>29.5</v>
      </c>
      <c r="V60" s="8">
        <v>39.299999999999997</v>
      </c>
      <c r="W60" s="8">
        <v>21.8</v>
      </c>
      <c r="X60" s="8">
        <v>29.4</v>
      </c>
      <c r="Y60" s="8">
        <v>47</v>
      </c>
      <c r="Z60" s="8">
        <v>17.8</v>
      </c>
      <c r="AA60" s="8">
        <v>21.2</v>
      </c>
      <c r="AB60" s="8">
        <v>43.9</v>
      </c>
      <c r="AC60" s="8">
        <v>62.7</v>
      </c>
      <c r="AD60" s="8">
        <v>59</v>
      </c>
      <c r="AE60" s="8">
        <v>48.7</v>
      </c>
      <c r="AF60" s="8">
        <v>40.9</v>
      </c>
      <c r="AG60" s="8">
        <v>39.200000000000003</v>
      </c>
      <c r="AH60" s="8">
        <v>13</v>
      </c>
      <c r="AI60" s="8">
        <v>16.3</v>
      </c>
      <c r="AJ60" s="8">
        <v>15.8</v>
      </c>
      <c r="AK60" s="8">
        <v>42</v>
      </c>
      <c r="AL60" s="8">
        <v>28.8</v>
      </c>
      <c r="AM60" s="8">
        <v>8.8000000000000007</v>
      </c>
    </row>
    <row r="61" spans="1:39" x14ac:dyDescent="0.2">
      <c r="A61" s="9">
        <v>43784</v>
      </c>
      <c r="B61" s="8">
        <v>2644.8</v>
      </c>
      <c r="C61" s="8">
        <v>1350.6</v>
      </c>
      <c r="D61" s="8">
        <v>1927.3</v>
      </c>
      <c r="E61" s="8">
        <v>1581.3</v>
      </c>
      <c r="F61" s="8">
        <v>1385</v>
      </c>
      <c r="G61" s="8">
        <v>813.2</v>
      </c>
      <c r="H61" s="8">
        <v>574.5</v>
      </c>
      <c r="I61" s="8">
        <v>1601.2</v>
      </c>
      <c r="J61" s="8">
        <v>1656.5</v>
      </c>
      <c r="K61" s="8">
        <v>1734.7</v>
      </c>
      <c r="L61" s="8">
        <v>1203.7</v>
      </c>
      <c r="M61" s="8">
        <v>1655</v>
      </c>
      <c r="N61" s="8">
        <v>1055.5</v>
      </c>
      <c r="O61" s="8">
        <v>1578.4</v>
      </c>
      <c r="P61" s="8">
        <v>1242.4000000000001</v>
      </c>
      <c r="Q61" s="8">
        <v>1134</v>
      </c>
      <c r="R61" s="8">
        <v>853</v>
      </c>
      <c r="S61" s="8">
        <v>947.3</v>
      </c>
      <c r="T61" s="8">
        <v>1257</v>
      </c>
      <c r="U61" s="8">
        <v>25.2</v>
      </c>
      <c r="V61" s="8">
        <v>37.5</v>
      </c>
      <c r="W61" s="8">
        <v>44.2</v>
      </c>
      <c r="X61" s="8">
        <v>29.2</v>
      </c>
      <c r="Y61" s="8">
        <v>48.7</v>
      </c>
      <c r="Z61" s="8">
        <v>18.399999999999999</v>
      </c>
      <c r="AA61" s="8">
        <v>26.7</v>
      </c>
      <c r="AB61" s="8">
        <v>44.9</v>
      </c>
      <c r="AC61" s="8">
        <v>58.6</v>
      </c>
      <c r="AD61" s="8">
        <v>53.5</v>
      </c>
      <c r="AE61" s="8">
        <v>38.299999999999997</v>
      </c>
      <c r="AF61" s="8">
        <v>40.700000000000003</v>
      </c>
      <c r="AG61" s="8">
        <v>53.6</v>
      </c>
      <c r="AH61" s="8">
        <v>19.100000000000001</v>
      </c>
      <c r="AI61" s="8">
        <v>14.8</v>
      </c>
      <c r="AJ61" s="8">
        <v>14.4</v>
      </c>
      <c r="AK61" s="8">
        <v>35.700000000000003</v>
      </c>
      <c r="AL61" s="8">
        <v>36.5</v>
      </c>
      <c r="AM61" s="8">
        <v>9.5</v>
      </c>
    </row>
    <row r="62" spans="1:39" x14ac:dyDescent="0.2">
      <c r="A62" s="9">
        <v>43966</v>
      </c>
      <c r="B62" s="8">
        <v>2733.6</v>
      </c>
      <c r="C62" s="8">
        <v>1381.3</v>
      </c>
      <c r="D62" s="8">
        <v>1949.9</v>
      </c>
      <c r="E62" s="8">
        <v>1621</v>
      </c>
      <c r="F62" s="8">
        <v>1400.1</v>
      </c>
      <c r="G62" s="8">
        <v>791.8</v>
      </c>
      <c r="H62" s="8">
        <v>591.5</v>
      </c>
      <c r="I62" s="8">
        <v>1521.1</v>
      </c>
      <c r="J62" s="8">
        <v>1763.9</v>
      </c>
      <c r="K62" s="8">
        <v>1770</v>
      </c>
      <c r="L62" s="8">
        <v>1191.5</v>
      </c>
      <c r="M62" s="8">
        <v>1714.8</v>
      </c>
      <c r="N62" s="8">
        <v>1113.8</v>
      </c>
      <c r="O62" s="8">
        <v>1605.8</v>
      </c>
      <c r="P62" s="8">
        <v>1292.3</v>
      </c>
      <c r="Q62" s="8">
        <v>1159.3</v>
      </c>
      <c r="R62" s="8">
        <v>1007.6</v>
      </c>
      <c r="S62" s="8">
        <v>1011.1</v>
      </c>
      <c r="T62" s="8">
        <v>1304.7</v>
      </c>
      <c r="U62" s="8">
        <v>21.1</v>
      </c>
      <c r="V62" s="8">
        <v>36.4</v>
      </c>
      <c r="W62" s="8">
        <v>36.9</v>
      </c>
      <c r="X62" s="8">
        <v>43</v>
      </c>
      <c r="Y62" s="8">
        <v>43.9</v>
      </c>
      <c r="Z62" s="8">
        <v>20.399999999999999</v>
      </c>
      <c r="AA62" s="8">
        <v>25.5</v>
      </c>
      <c r="AB62" s="8">
        <v>34.299999999999997</v>
      </c>
      <c r="AC62" s="8">
        <v>50.2</v>
      </c>
      <c r="AD62" s="8">
        <v>40.799999999999997</v>
      </c>
      <c r="AE62" s="8">
        <v>46.7</v>
      </c>
      <c r="AF62" s="8">
        <v>45.7</v>
      </c>
      <c r="AG62" s="8">
        <v>43.6</v>
      </c>
      <c r="AH62" s="8">
        <v>33.700000000000003</v>
      </c>
      <c r="AI62" s="8">
        <v>16.2</v>
      </c>
      <c r="AJ62" s="8">
        <v>14.9</v>
      </c>
      <c r="AK62" s="8">
        <v>29.2</v>
      </c>
      <c r="AL62" s="8">
        <v>30.8</v>
      </c>
      <c r="AM62" s="8">
        <v>10.1</v>
      </c>
    </row>
    <row r="63" spans="1:39" x14ac:dyDescent="0.2">
      <c r="A63" s="9">
        <v>44150</v>
      </c>
      <c r="B63" s="8">
        <v>2636.1</v>
      </c>
      <c r="C63" s="8">
        <v>1458</v>
      </c>
      <c r="D63" s="8">
        <v>1984.1</v>
      </c>
      <c r="E63" s="8">
        <v>1550.7</v>
      </c>
      <c r="F63" s="8">
        <v>1401.9</v>
      </c>
      <c r="G63" s="8">
        <v>750.7</v>
      </c>
      <c r="H63" s="8">
        <v>579</v>
      </c>
      <c r="I63" s="8">
        <v>1571.2</v>
      </c>
      <c r="J63" s="8">
        <v>1715.4</v>
      </c>
      <c r="K63" s="8">
        <v>1777.5</v>
      </c>
      <c r="L63" s="8">
        <v>1262.3</v>
      </c>
      <c r="M63" s="8">
        <v>1755.1</v>
      </c>
      <c r="N63" s="8">
        <v>1053.4000000000001</v>
      </c>
      <c r="O63" s="8">
        <v>1644</v>
      </c>
      <c r="P63" s="8">
        <v>1283.5999999999999</v>
      </c>
      <c r="Q63" s="8">
        <v>1166.0999999999999</v>
      </c>
      <c r="R63" s="8">
        <v>798.8</v>
      </c>
      <c r="S63" s="8">
        <v>1002.7</v>
      </c>
      <c r="T63" s="8">
        <v>1280.3</v>
      </c>
      <c r="U63" s="8">
        <v>18.7</v>
      </c>
      <c r="V63" s="8">
        <v>37.1</v>
      </c>
      <c r="W63" s="8">
        <v>44</v>
      </c>
      <c r="X63" s="8">
        <v>32.700000000000003</v>
      </c>
      <c r="Y63" s="8">
        <v>43.4</v>
      </c>
      <c r="Z63" s="8">
        <v>40.6</v>
      </c>
      <c r="AA63" s="8">
        <v>18.600000000000001</v>
      </c>
      <c r="AB63" s="8">
        <v>46.2</v>
      </c>
      <c r="AC63" s="8">
        <v>40</v>
      </c>
      <c r="AD63" s="8">
        <v>55.3</v>
      </c>
      <c r="AE63" s="8">
        <v>47.7</v>
      </c>
      <c r="AF63" s="8">
        <v>52.9</v>
      </c>
      <c r="AG63" s="8">
        <v>46.4</v>
      </c>
      <c r="AH63" s="8">
        <v>18.5</v>
      </c>
      <c r="AI63" s="8">
        <v>20.100000000000001</v>
      </c>
      <c r="AJ63" s="8">
        <v>23</v>
      </c>
      <c r="AK63" s="8">
        <v>30.8</v>
      </c>
      <c r="AL63" s="8">
        <v>50.6</v>
      </c>
      <c r="AM63" s="8">
        <v>11.9</v>
      </c>
    </row>
    <row r="64" spans="1:39" x14ac:dyDescent="0.2">
      <c r="A64" s="9">
        <v>44331</v>
      </c>
      <c r="B64" s="8">
        <v>2743.5</v>
      </c>
      <c r="C64" s="8">
        <v>1432.8</v>
      </c>
      <c r="D64" s="8">
        <v>1951</v>
      </c>
      <c r="E64" s="8">
        <v>1604.2</v>
      </c>
      <c r="F64" s="8">
        <v>1443.4</v>
      </c>
      <c r="G64" s="8">
        <v>802.2</v>
      </c>
      <c r="H64" s="8">
        <v>608.29999999999995</v>
      </c>
      <c r="I64" s="8">
        <v>1551</v>
      </c>
      <c r="J64" s="8">
        <v>1730</v>
      </c>
      <c r="K64" s="8">
        <v>1819.3</v>
      </c>
      <c r="L64" s="8">
        <v>1319.1</v>
      </c>
      <c r="M64" s="8">
        <v>1741.2</v>
      </c>
      <c r="N64" s="8">
        <v>1081.3</v>
      </c>
      <c r="O64" s="8">
        <v>1684.6</v>
      </c>
      <c r="P64" s="8">
        <v>1318.5</v>
      </c>
      <c r="Q64" s="8">
        <v>1166.5</v>
      </c>
      <c r="R64" s="8">
        <v>777.4</v>
      </c>
      <c r="S64" s="8">
        <v>1034.0999999999999</v>
      </c>
      <c r="T64" s="8">
        <v>1305.8</v>
      </c>
      <c r="U64" s="8">
        <v>29.2</v>
      </c>
      <c r="V64" s="8">
        <v>45.1</v>
      </c>
      <c r="W64" s="8">
        <v>35.700000000000003</v>
      </c>
      <c r="X64" s="8">
        <v>37.5</v>
      </c>
      <c r="Y64" s="8">
        <v>48.5</v>
      </c>
      <c r="Z64" s="8">
        <v>16.2</v>
      </c>
      <c r="AA64" s="8">
        <v>19.3</v>
      </c>
      <c r="AB64" s="8">
        <v>52.3</v>
      </c>
      <c r="AC64" s="8">
        <v>56.3</v>
      </c>
      <c r="AD64" s="8">
        <v>40.6</v>
      </c>
      <c r="AE64" s="8">
        <v>43.8</v>
      </c>
      <c r="AF64" s="8">
        <v>58.7</v>
      </c>
      <c r="AG64" s="8">
        <v>50.8</v>
      </c>
      <c r="AH64" s="8">
        <v>19.399999999999999</v>
      </c>
      <c r="AI64" s="8">
        <v>8.8000000000000007</v>
      </c>
      <c r="AJ64" s="8">
        <v>19.100000000000001</v>
      </c>
      <c r="AK64" s="8">
        <v>31.3</v>
      </c>
      <c r="AL64" s="8">
        <v>39.9</v>
      </c>
      <c r="AM64" s="8">
        <v>8.5</v>
      </c>
    </row>
    <row r="65" spans="1:39" x14ac:dyDescent="0.2">
      <c r="A65" s="9">
        <v>44515</v>
      </c>
      <c r="B65" s="8">
        <v>2695.7</v>
      </c>
      <c r="C65" s="8">
        <v>1462</v>
      </c>
      <c r="D65" s="8">
        <v>2032</v>
      </c>
      <c r="E65" s="8">
        <v>1640.6</v>
      </c>
      <c r="F65" s="8">
        <v>1454.1</v>
      </c>
      <c r="G65" s="8">
        <v>806.9</v>
      </c>
      <c r="H65" s="8">
        <v>644</v>
      </c>
      <c r="I65" s="8">
        <v>1593</v>
      </c>
      <c r="J65" s="8">
        <v>1816.4</v>
      </c>
      <c r="K65" s="8">
        <v>1858.6</v>
      </c>
      <c r="L65" s="8">
        <v>1376.8</v>
      </c>
      <c r="M65" s="8">
        <v>1747.8</v>
      </c>
      <c r="N65" s="8">
        <v>1147.5</v>
      </c>
      <c r="O65" s="8">
        <v>1737.4</v>
      </c>
      <c r="P65" s="8">
        <v>1331.4</v>
      </c>
      <c r="Q65" s="8">
        <v>1194.0999999999999</v>
      </c>
      <c r="R65" s="8">
        <v>811</v>
      </c>
      <c r="S65" s="8">
        <v>1005.1</v>
      </c>
      <c r="T65" s="8">
        <v>1328.9</v>
      </c>
      <c r="U65" s="8">
        <v>39.4</v>
      </c>
      <c r="V65" s="8">
        <v>42.6</v>
      </c>
      <c r="W65" s="8">
        <v>37</v>
      </c>
      <c r="X65" s="8">
        <v>37</v>
      </c>
      <c r="Y65" s="8">
        <v>46.1</v>
      </c>
      <c r="Z65" s="8">
        <v>17.3</v>
      </c>
      <c r="AA65" s="8">
        <v>17.2</v>
      </c>
      <c r="AB65" s="8">
        <v>48.8</v>
      </c>
      <c r="AC65" s="8">
        <v>40.1</v>
      </c>
      <c r="AD65" s="8">
        <v>43.7</v>
      </c>
      <c r="AE65" s="8">
        <v>51.6</v>
      </c>
      <c r="AF65" s="8">
        <v>70.400000000000006</v>
      </c>
      <c r="AG65" s="8">
        <v>47</v>
      </c>
      <c r="AH65" s="8">
        <v>16.5</v>
      </c>
      <c r="AI65" s="8">
        <v>16</v>
      </c>
      <c r="AJ65" s="8">
        <v>17</v>
      </c>
      <c r="AK65" s="8">
        <v>34.700000000000003</v>
      </c>
      <c r="AL65" s="8">
        <v>31.9</v>
      </c>
      <c r="AM65" s="8">
        <v>9.4</v>
      </c>
    </row>
    <row r="66" spans="1:39" x14ac:dyDescent="0.2">
      <c r="A66" s="9">
        <v>44696</v>
      </c>
      <c r="B66" s="8">
        <v>2700.8</v>
      </c>
      <c r="C66" s="8">
        <v>1464.5</v>
      </c>
      <c r="D66" s="8">
        <v>2104.9</v>
      </c>
      <c r="E66" s="8">
        <v>1648.5</v>
      </c>
      <c r="F66" s="8">
        <v>1456.2</v>
      </c>
      <c r="G66" s="8">
        <v>792.5</v>
      </c>
      <c r="H66" s="8">
        <v>681.2</v>
      </c>
      <c r="I66" s="8">
        <v>1606.2</v>
      </c>
      <c r="J66" s="8">
        <v>1863.1</v>
      </c>
      <c r="K66" s="8">
        <v>1919.6</v>
      </c>
      <c r="L66" s="8">
        <v>1334.8</v>
      </c>
      <c r="M66" s="8">
        <v>1761.5</v>
      </c>
      <c r="N66" s="8">
        <v>1175.7</v>
      </c>
      <c r="O66" s="8">
        <v>1767.8</v>
      </c>
      <c r="P66" s="8">
        <v>1324.3</v>
      </c>
      <c r="Q66" s="8">
        <v>1215.7</v>
      </c>
      <c r="R66" s="8">
        <v>839.2</v>
      </c>
      <c r="S66" s="8">
        <v>1047</v>
      </c>
      <c r="T66" s="8">
        <v>1344.7</v>
      </c>
      <c r="U66" s="8">
        <v>37.4</v>
      </c>
      <c r="V66" s="8">
        <v>44.4</v>
      </c>
      <c r="W66" s="8">
        <v>34.5</v>
      </c>
      <c r="X66" s="8">
        <v>40.4</v>
      </c>
      <c r="Y66" s="8">
        <v>37.200000000000003</v>
      </c>
      <c r="Z66" s="8">
        <v>19.8</v>
      </c>
      <c r="AA66" s="8">
        <v>19.2</v>
      </c>
      <c r="AB66" s="8">
        <v>46.8</v>
      </c>
      <c r="AC66" s="8">
        <v>84.8</v>
      </c>
      <c r="AD66" s="8">
        <v>34.9</v>
      </c>
      <c r="AE66" s="8">
        <v>47.5</v>
      </c>
      <c r="AF66" s="8">
        <v>62.4</v>
      </c>
      <c r="AG66" s="8">
        <v>48.8</v>
      </c>
      <c r="AH66" s="8">
        <v>19.899999999999999</v>
      </c>
      <c r="AI66" s="8">
        <v>20.2</v>
      </c>
      <c r="AJ66" s="8">
        <v>21.4</v>
      </c>
      <c r="AK66" s="8">
        <v>27.9</v>
      </c>
      <c r="AL66" s="8">
        <v>32.1</v>
      </c>
      <c r="AM66" s="8">
        <v>10.8</v>
      </c>
    </row>
    <row r="70" spans="1:39" x14ac:dyDescent="0.2">
      <c r="B70" s="1">
        <f>(B66/B12)^(1/17)-1</f>
        <v>5.7910234519918946E-2</v>
      </c>
      <c r="C70" s="1">
        <f>(C66/C12)^(1/17)-1</f>
        <v>5.2909024625770407E-2</v>
      </c>
      <c r="D70" s="1">
        <f>(D66/D12)^(1/17)-1</f>
        <v>6.8154715370247088E-2</v>
      </c>
      <c r="E70" s="1">
        <f>(E66/E12)^(1/17)-1</f>
        <v>5.6003174777627285E-2</v>
      </c>
      <c r="F70" s="1">
        <f>(F66/F12)^(1/17)-1</f>
        <v>5.7913665907355139E-2</v>
      </c>
      <c r="G70" s="1">
        <f>(G66/G12)^(1/17)-1</f>
        <v>5.3813274179826287E-2</v>
      </c>
      <c r="H70" s="1">
        <f>(H66/H12)^(1/17)-1</f>
        <v>4.3610812730753956E-2</v>
      </c>
      <c r="I70" s="1">
        <f>(I66/I12)^(1/17)-1</f>
        <v>4.7776058714134706E-2</v>
      </c>
      <c r="J70" s="1">
        <f>(J66/J12)^(1/17)-1</f>
        <v>6.88281418796588E-2</v>
      </c>
      <c r="K70" s="1">
        <f>(K66/K12)^(1/17)-1</f>
        <v>6.6715636206113871E-2</v>
      </c>
      <c r="L70" s="1">
        <f>(L66/L12)^(1/17)-1</f>
        <v>6.0989057171678018E-2</v>
      </c>
      <c r="M70" s="1">
        <f>(M66/M12)^(1/17)-1</f>
        <v>6.4049527059386158E-2</v>
      </c>
      <c r="N70" s="1">
        <f>(N66/N12)^(1/17)-1</f>
        <v>5.1891123257701288E-2</v>
      </c>
      <c r="O70" s="1">
        <f>(O66/O12)^(1/17)-1</f>
        <v>6.3552429450809411E-2</v>
      </c>
      <c r="P70" s="1">
        <f>(P66/P12)^(1/17)-1</f>
        <v>5.1055785840231183E-2</v>
      </c>
      <c r="Q70" s="1">
        <f>(Q66/Q12)^(1/17)-1</f>
        <v>5.3134256347317166E-2</v>
      </c>
      <c r="R70" s="1">
        <f>(R66/R12)^(1/17)-1</f>
        <v>4.1092699223802542E-2</v>
      </c>
      <c r="S70" s="1">
        <f>(S66/S12)^(1/17)-1</f>
        <v>5.2797583501218215E-2</v>
      </c>
      <c r="T70" s="1">
        <f>(T66/T12)^(1/17)-1</f>
        <v>5.4120180908592053E-2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1"/>
  <sheetViews>
    <sheetView showGridLines="0" workbookViewId="0">
      <selection activeCell="Z1" sqref="Z1"/>
    </sheetView>
  </sheetViews>
  <sheetFormatPr defaultColWidth="7.7265625" defaultRowHeight="10" x14ac:dyDescent="0.2"/>
  <cols>
    <col min="1" max="1" width="17.81640625" style="10" customWidth="1"/>
    <col min="2" max="2" width="18.1796875" style="10" customWidth="1"/>
    <col min="3" max="3" width="30.7265625" style="10" customWidth="1"/>
    <col min="4" max="4" width="7.7265625" style="10"/>
    <col min="5" max="5" width="8.7265625" style="10" customWidth="1"/>
    <col min="6" max="11" width="7.7265625" style="10"/>
    <col min="12" max="12" width="9.7265625" style="10" customWidth="1"/>
    <col min="13" max="25" width="7.7265625" style="10"/>
    <col min="26" max="26" width="7.7265625" style="10" customWidth="1"/>
    <col min="27" max="16384" width="7.7265625" style="10"/>
  </cols>
  <sheetData>
    <row r="1" spans="2:26" ht="14.5" x14ac:dyDescent="0.35">
      <c r="Z1"/>
    </row>
    <row r="2" spans="2:26" ht="13" x14ac:dyDescent="0.3">
      <c r="B2" s="12" t="s">
        <v>89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26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2:26" ht="15.5" x14ac:dyDescent="0.35">
      <c r="B5" s="13" t="s">
        <v>90</v>
      </c>
    </row>
    <row r="6" spans="2:26" ht="15.75" customHeight="1" x14ac:dyDescent="0.2">
      <c r="B6" s="19" t="s">
        <v>91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10" spans="2:26" ht="13" x14ac:dyDescent="0.3">
      <c r="B10" s="14" t="s">
        <v>92</v>
      </c>
    </row>
    <row r="11" spans="2:26" x14ac:dyDescent="0.2">
      <c r="B11" s="10" t="s">
        <v>93</v>
      </c>
    </row>
  </sheetData>
  <mergeCells count="1">
    <mergeCell ref="B6:L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116</vt:i4>
      </vt:variant>
    </vt:vector>
  </HeadingPairs>
  <TitlesOfParts>
    <vt:vector size="120" baseType="lpstr">
      <vt:lpstr>Data</vt:lpstr>
      <vt:lpstr>Index</vt:lpstr>
      <vt:lpstr>Data1</vt:lpstr>
      <vt:lpstr>Enquiries</vt:lpstr>
      <vt:lpstr>A84972797A</vt:lpstr>
      <vt:lpstr>A84972797A_Data</vt:lpstr>
      <vt:lpstr>A84972797A_Latest</vt:lpstr>
      <vt:lpstr>A84973022L</vt:lpstr>
      <vt:lpstr>A84973022L_Data</vt:lpstr>
      <vt:lpstr>A84973022L_Latest</vt:lpstr>
      <vt:lpstr>A84977852W</vt:lpstr>
      <vt:lpstr>A84977852W_Data</vt:lpstr>
      <vt:lpstr>A84977852W_Latest</vt:lpstr>
      <vt:lpstr>A84978002V</vt:lpstr>
      <vt:lpstr>A84978002V_Data</vt:lpstr>
      <vt:lpstr>A84978002V_Latest</vt:lpstr>
      <vt:lpstr>A84979277X</vt:lpstr>
      <vt:lpstr>A84979277X_Data</vt:lpstr>
      <vt:lpstr>A84979277X_Latest</vt:lpstr>
      <vt:lpstr>A84980102V</vt:lpstr>
      <vt:lpstr>A84980102V_Data</vt:lpstr>
      <vt:lpstr>A84980102V_Latest</vt:lpstr>
      <vt:lpstr>A84983078K</vt:lpstr>
      <vt:lpstr>A84983078K_Data</vt:lpstr>
      <vt:lpstr>A84983078K_Latest</vt:lpstr>
      <vt:lpstr>A84983228F</vt:lpstr>
      <vt:lpstr>A84983228F_Data</vt:lpstr>
      <vt:lpstr>A84983228F_Latest</vt:lpstr>
      <vt:lpstr>A84985862A</vt:lpstr>
      <vt:lpstr>A84985862A_Data</vt:lpstr>
      <vt:lpstr>A84985862A_Latest</vt:lpstr>
      <vt:lpstr>A84985937J</vt:lpstr>
      <vt:lpstr>A84985937J_Data</vt:lpstr>
      <vt:lpstr>A84985937J_Latest</vt:lpstr>
      <vt:lpstr>A84990062X</vt:lpstr>
      <vt:lpstr>A84990062X_Data</vt:lpstr>
      <vt:lpstr>A84990062X_Latest</vt:lpstr>
      <vt:lpstr>A84992378F</vt:lpstr>
      <vt:lpstr>A84992378F_Data</vt:lpstr>
      <vt:lpstr>A84992378F_Latest</vt:lpstr>
      <vt:lpstr>A84996755X</vt:lpstr>
      <vt:lpstr>A84996755X_Data</vt:lpstr>
      <vt:lpstr>A84996755X_Latest</vt:lpstr>
      <vt:lpstr>A84996905V</vt:lpstr>
      <vt:lpstr>A84996905V_Data</vt:lpstr>
      <vt:lpstr>A84996905V_Latest</vt:lpstr>
      <vt:lpstr>A84997655J</vt:lpstr>
      <vt:lpstr>A84997655J_Data</vt:lpstr>
      <vt:lpstr>A84997655J_Latest</vt:lpstr>
      <vt:lpstr>A85000007W</vt:lpstr>
      <vt:lpstr>A85000007W_Data</vt:lpstr>
      <vt:lpstr>A85000007W_Latest</vt:lpstr>
      <vt:lpstr>A85002082J</vt:lpstr>
      <vt:lpstr>A85002082J_Data</vt:lpstr>
      <vt:lpstr>A85002082J_Latest</vt:lpstr>
      <vt:lpstr>A85002157R</vt:lpstr>
      <vt:lpstr>A85002157R_Data</vt:lpstr>
      <vt:lpstr>A85002157R_Latest</vt:lpstr>
      <vt:lpstr>A85003066A</vt:lpstr>
      <vt:lpstr>A85003066A_Data</vt:lpstr>
      <vt:lpstr>A85003066A_Latest</vt:lpstr>
      <vt:lpstr>A85024550V</vt:lpstr>
      <vt:lpstr>A85024550V_Data</vt:lpstr>
      <vt:lpstr>A85024550V_Latest</vt:lpstr>
      <vt:lpstr>A85024658W</vt:lpstr>
      <vt:lpstr>A85024658W_Data</vt:lpstr>
      <vt:lpstr>A85024658W_Latest</vt:lpstr>
      <vt:lpstr>A85026514W</vt:lpstr>
      <vt:lpstr>A85026514W_Data</vt:lpstr>
      <vt:lpstr>A85026514W_Latest</vt:lpstr>
      <vt:lpstr>A85027635K</vt:lpstr>
      <vt:lpstr>A85027635K_Data</vt:lpstr>
      <vt:lpstr>A85027635K_Latest</vt:lpstr>
      <vt:lpstr>A85027653R</vt:lpstr>
      <vt:lpstr>A85027653R_Data</vt:lpstr>
      <vt:lpstr>A85027653R_Latest</vt:lpstr>
      <vt:lpstr>A85028175A</vt:lpstr>
      <vt:lpstr>A85028175A_Data</vt:lpstr>
      <vt:lpstr>A85028175A_Latest</vt:lpstr>
      <vt:lpstr>A85028229W</vt:lpstr>
      <vt:lpstr>A85028229W_Data</vt:lpstr>
      <vt:lpstr>A85028229W_Latest</vt:lpstr>
      <vt:lpstr>A85028715C</vt:lpstr>
      <vt:lpstr>A85028715C_Data</vt:lpstr>
      <vt:lpstr>A85028715C_Latest</vt:lpstr>
      <vt:lpstr>A85028724F</vt:lpstr>
      <vt:lpstr>A85028724F_Data</vt:lpstr>
      <vt:lpstr>A85028724F_Latest</vt:lpstr>
      <vt:lpstr>A85028751L</vt:lpstr>
      <vt:lpstr>A85028751L_Data</vt:lpstr>
      <vt:lpstr>A85028751L_Latest</vt:lpstr>
      <vt:lpstr>A85028823L</vt:lpstr>
      <vt:lpstr>A85028823L_Data</vt:lpstr>
      <vt:lpstr>A85028823L_Latest</vt:lpstr>
      <vt:lpstr>A85029285J</vt:lpstr>
      <vt:lpstr>A85029285J_Data</vt:lpstr>
      <vt:lpstr>A85029285J_Latest</vt:lpstr>
      <vt:lpstr>A85029339C</vt:lpstr>
      <vt:lpstr>A85029339C_Data</vt:lpstr>
      <vt:lpstr>A85029339C_Latest</vt:lpstr>
      <vt:lpstr>A85029843R</vt:lpstr>
      <vt:lpstr>A85029843R_Data</vt:lpstr>
      <vt:lpstr>A85029843R_Latest</vt:lpstr>
      <vt:lpstr>A85030401C</vt:lpstr>
      <vt:lpstr>A85030401C_Data</vt:lpstr>
      <vt:lpstr>A85030401C_Latest</vt:lpstr>
      <vt:lpstr>A85030437F</vt:lpstr>
      <vt:lpstr>A85030437F_Data</vt:lpstr>
      <vt:lpstr>A85030437F_Latest</vt:lpstr>
      <vt:lpstr>A85030880X</vt:lpstr>
      <vt:lpstr>A85030880X_Data</vt:lpstr>
      <vt:lpstr>A85030880X_Latest</vt:lpstr>
      <vt:lpstr>A85031465J</vt:lpstr>
      <vt:lpstr>A85031465J_Data</vt:lpstr>
      <vt:lpstr>A85031465J_Latest</vt:lpstr>
      <vt:lpstr>A85031888K</vt:lpstr>
      <vt:lpstr>A85031888K_Data</vt:lpstr>
      <vt:lpstr>A85031888K_Latest</vt:lpstr>
      <vt:lpstr>Date_Range</vt:lpstr>
      <vt:lpstr>Date_Range_Data</vt:lpstr>
    </vt:vector>
  </TitlesOfParts>
  <Company>ABS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Matt Nolan</cp:lastModifiedBy>
  <dcterms:created xsi:type="dcterms:W3CDTF">2022-08-03T08:29:01Z</dcterms:created>
  <dcterms:modified xsi:type="dcterms:W3CDTF">2022-08-18T23:11:56Z</dcterms:modified>
</cp:coreProperties>
</file>