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<sst xmlns="http://schemas.openxmlformats.org/spreadsheetml/2006/main" count="119" uniqueCount="27">
  <si>
    <t>GCN 2隐层(128,128)  epochs = 100</t>
  </si>
  <si>
    <t>平均值</t>
  </si>
  <si>
    <t>rmse</t>
  </si>
  <si>
    <t>mae</t>
  </si>
  <si>
    <t>r2</t>
  </si>
  <si>
    <t>explained varience score</t>
  </si>
  <si>
    <t>mape</t>
  </si>
  <si>
    <t>GCN 2隐层(8,8) epochs = 300</t>
  </si>
  <si>
    <t>GCN 2隐层(4,4) epochs = 300</t>
  </si>
  <si>
    <t>GCN 2隐层(4,4) epochs = 500</t>
  </si>
  <si>
    <t>GCN 2隐层(4,4) epochs = 1000</t>
  </si>
  <si>
    <t>GCN 2隐层(1,1) epochs = 300</t>
  </si>
  <si>
    <t>GCN 2隐层(1,1) epochs = 1000</t>
  </si>
  <si>
    <t>LSTM LSTM(256,256) epochs = 200</t>
  </si>
  <si>
    <t>LSTM LSTM(64,64) epochs = 200</t>
  </si>
  <si>
    <t>GCN+LSTM gcn(128,128) Dense(256) LSTM(64,64) epochs = 150</t>
  </si>
  <si>
    <t>GCN+LSTM gcn(4,4) Dense(32) LSTM(64,64) epochs = 150</t>
  </si>
  <si>
    <t>GCN+LSTM gcn(4,4) Dense(32) LSTM(64,64) epochs = 300</t>
  </si>
  <si>
    <t>GCN+LSTM gcn(4,4) Dense(64) LSTM(64,64) epochs = 300</t>
  </si>
  <si>
    <t>GCN+LSTM gcn(4,4) GCN_AVG Dense(64) LSTM(64,64) epochs = 300</t>
  </si>
  <si>
    <t>GCN+LSTM gcn(4,4) GCN_MAX Dense(64) LSTM(64,64) epochs = 300</t>
  </si>
  <si>
    <t>GCN+LSTM gcn(4,4) Dense(128) LSTM(64,64) epochs = 300</t>
  </si>
  <si>
    <t>GCN+LSTM gcn(4,4) Dense(164) LSTM(64,64) epochs = 300</t>
  </si>
  <si>
    <t>GCN+LSTM gcn(4,4) Dense(128) LSTM(128,128) epochs = 300</t>
  </si>
  <si>
    <t>GCN+LSTM</t>
  </si>
  <si>
    <t>LSTM</t>
  </si>
  <si>
    <t>GCN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</si>
</sst>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2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76200</xdr:colOff>
      <xdr:row>3</xdr:row>
      <xdr:rowOff>95250</xdr:rowOff>
    </xdr:from>
    <xdr:to>
      <xdr:col>24</xdr:col>
      <xdr:colOff>581025</xdr:colOff>
      <xdr:row>18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05265" y="643890"/>
          <a:ext cx="10380345" cy="2809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591185</xdr:colOff>
      <xdr:row>7</xdr:row>
      <xdr:rowOff>0</xdr:rowOff>
    </xdr:from>
    <xdr:to>
      <xdr:col>29</xdr:col>
      <xdr:colOff>410210</xdr:colOff>
      <xdr:row>19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2430" y="1280160"/>
          <a:ext cx="9694545" cy="2346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610870</xdr:colOff>
      <xdr:row>2</xdr:row>
      <xdr:rowOff>144145</xdr:rowOff>
    </xdr:from>
    <xdr:to>
      <xdr:col>21</xdr:col>
      <xdr:colOff>515620</xdr:colOff>
      <xdr:row>39</xdr:row>
      <xdr:rowOff>144145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9615" y="509905"/>
          <a:ext cx="8949055" cy="6766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1"/>
  <sheetViews>
    <sheetView tabSelected="1" zoomScale="115" zoomScaleNormal="115" topLeftCell="A34" workbookViewId="0">
      <selection activeCell="E25" sqref="E25"/>
    </sheetView>
  </sheetViews>
  <sheetFormatPr defaultColWidth="9" defaultRowHeight="14.4" outlineLevelCol="6"/>
  <cols>
    <col min="1" max="1" width="57.3796296296296" customWidth="1"/>
    <col min="2" max="7" width="10.8796296296296" customWidth="1"/>
  </cols>
  <sheetData>
    <row r="2" spans="1:7">
      <c r="A2" t="s">
        <v>0</v>
      </c>
      <c r="G2" t="s">
        <v>1</v>
      </c>
    </row>
    <row r="3" spans="1:7">
      <c r="A3" t="s">
        <v>2</v>
      </c>
      <c r="B3">
        <v>108.702</v>
      </c>
      <c r="C3">
        <v>95.251</v>
      </c>
      <c r="D3">
        <v>98.465</v>
      </c>
      <c r="E3">
        <v>100.437</v>
      </c>
      <c r="F3">
        <v>92.891</v>
      </c>
      <c r="G3">
        <f>AVERAGE(B3:F3)</f>
        <v>99.1492</v>
      </c>
    </row>
    <row r="4" spans="1:7">
      <c r="A4" t="s">
        <v>3</v>
      </c>
      <c r="B4">
        <v>72.103</v>
      </c>
      <c r="C4">
        <v>62.795</v>
      </c>
      <c r="D4">
        <v>69.902</v>
      </c>
      <c r="E4">
        <v>66.594</v>
      </c>
      <c r="F4">
        <v>66.216</v>
      </c>
      <c r="G4">
        <f>AVERAGE(B4:F4)</f>
        <v>67.522</v>
      </c>
    </row>
    <row r="5" spans="1:7">
      <c r="A5" t="s">
        <v>4</v>
      </c>
      <c r="B5">
        <v>0.931</v>
      </c>
      <c r="C5">
        <v>0.947</v>
      </c>
      <c r="D5">
        <v>0.942</v>
      </c>
      <c r="E5">
        <v>0.941</v>
      </c>
      <c r="F5">
        <v>0.949</v>
      </c>
      <c r="G5">
        <f>AVERAGE(B5:F5)</f>
        <v>0.942</v>
      </c>
    </row>
    <row r="6" spans="1:7">
      <c r="A6" t="s">
        <v>5</v>
      </c>
      <c r="B6">
        <v>0.931</v>
      </c>
      <c r="C6">
        <v>0.947</v>
      </c>
      <c r="D6">
        <v>0.942</v>
      </c>
      <c r="E6">
        <v>0.941</v>
      </c>
      <c r="F6">
        <v>0.949</v>
      </c>
      <c r="G6">
        <f>AVERAGE(B6:F6)</f>
        <v>0.942</v>
      </c>
    </row>
    <row r="7" spans="1:7">
      <c r="A7" t="s">
        <v>6</v>
      </c>
      <c r="B7">
        <v>0.143</v>
      </c>
      <c r="C7">
        <v>0.118</v>
      </c>
      <c r="D7">
        <v>0.148</v>
      </c>
      <c r="E7">
        <v>0.129</v>
      </c>
      <c r="F7">
        <v>0.133</v>
      </c>
      <c r="G7">
        <f>AVERAGE(B7:F7)</f>
        <v>0.1342</v>
      </c>
    </row>
    <row r="9" spans="1:1">
      <c r="A9" t="s">
        <v>7</v>
      </c>
    </row>
    <row r="10" spans="1:7">
      <c r="A10" t="s">
        <v>2</v>
      </c>
      <c r="B10">
        <v>74.026</v>
      </c>
      <c r="C10">
        <v>69.198</v>
      </c>
      <c r="D10">
        <v>73.448</v>
      </c>
      <c r="E10">
        <v>77.266</v>
      </c>
      <c r="F10">
        <v>73.015</v>
      </c>
      <c r="G10">
        <f t="shared" ref="G8:G21" si="0">AVERAGE(B10:F10)</f>
        <v>73.3906</v>
      </c>
    </row>
    <row r="11" spans="1:7">
      <c r="A11" t="s">
        <v>3</v>
      </c>
      <c r="B11">
        <v>52.63</v>
      </c>
      <c r="C11">
        <v>49.499</v>
      </c>
      <c r="D11">
        <v>50.457</v>
      </c>
      <c r="E11">
        <v>54.375</v>
      </c>
      <c r="F11">
        <v>53.131</v>
      </c>
      <c r="G11">
        <f t="shared" si="0"/>
        <v>52.0184</v>
      </c>
    </row>
    <row r="12" spans="1:7">
      <c r="A12" t="s">
        <v>4</v>
      </c>
      <c r="B12">
        <v>0.968</v>
      </c>
      <c r="C12">
        <v>0.973</v>
      </c>
      <c r="D12">
        <v>0.968</v>
      </c>
      <c r="E12">
        <v>0.964</v>
      </c>
      <c r="F12">
        <v>0.968</v>
      </c>
      <c r="G12">
        <f t="shared" si="0"/>
        <v>0.9682</v>
      </c>
    </row>
    <row r="13" spans="1:7">
      <c r="A13" t="s">
        <v>5</v>
      </c>
      <c r="B13">
        <v>0.968</v>
      </c>
      <c r="C13">
        <v>0.973</v>
      </c>
      <c r="D13">
        <v>0.968</v>
      </c>
      <c r="E13">
        <v>0.964</v>
      </c>
      <c r="F13">
        <v>0.969</v>
      </c>
      <c r="G13">
        <f t="shared" si="0"/>
        <v>0.9684</v>
      </c>
    </row>
    <row r="14" spans="1:7">
      <c r="A14" t="s">
        <v>6</v>
      </c>
      <c r="B14">
        <v>0.106</v>
      </c>
      <c r="C14">
        <v>0.103</v>
      </c>
      <c r="D14">
        <v>0.097</v>
      </c>
      <c r="E14">
        <v>0.112</v>
      </c>
      <c r="F14">
        <v>0.104</v>
      </c>
      <c r="G14">
        <f t="shared" si="0"/>
        <v>0.1044</v>
      </c>
    </row>
    <row r="16" spans="1:1">
      <c r="A16" t="s">
        <v>8</v>
      </c>
    </row>
    <row r="17" spans="1:7">
      <c r="A17" t="s">
        <v>2</v>
      </c>
      <c r="B17">
        <v>68.787</v>
      </c>
      <c r="C17">
        <v>74.33</v>
      </c>
      <c r="D17">
        <v>66.161</v>
      </c>
      <c r="E17">
        <v>78.308</v>
      </c>
      <c r="F17">
        <v>71.606</v>
      </c>
      <c r="G17">
        <f t="shared" si="0"/>
        <v>71.8384</v>
      </c>
    </row>
    <row r="18" spans="1:7">
      <c r="A18" t="s">
        <v>3</v>
      </c>
      <c r="B18">
        <v>50.159</v>
      </c>
      <c r="C18">
        <v>52.459</v>
      </c>
      <c r="D18">
        <v>48.748</v>
      </c>
      <c r="E18">
        <v>54.665</v>
      </c>
      <c r="F18">
        <v>51.971</v>
      </c>
      <c r="G18">
        <f t="shared" si="0"/>
        <v>51.6004</v>
      </c>
    </row>
    <row r="19" spans="1:7">
      <c r="A19" t="s">
        <v>4</v>
      </c>
      <c r="B19">
        <v>0.973</v>
      </c>
      <c r="C19">
        <v>0.967</v>
      </c>
      <c r="D19">
        <v>0.976</v>
      </c>
      <c r="E19">
        <v>0.963</v>
      </c>
      <c r="F19">
        <v>0.97</v>
      </c>
      <c r="G19">
        <f t="shared" si="0"/>
        <v>0.9698</v>
      </c>
    </row>
    <row r="20" spans="1:7">
      <c r="A20" t="s">
        <v>5</v>
      </c>
      <c r="B20">
        <v>0.973</v>
      </c>
      <c r="C20">
        <v>0.967</v>
      </c>
      <c r="D20">
        <v>0.976</v>
      </c>
      <c r="E20">
        <v>0.963</v>
      </c>
      <c r="F20">
        <v>0.97</v>
      </c>
      <c r="G20">
        <f t="shared" si="0"/>
        <v>0.9698</v>
      </c>
    </row>
    <row r="21" spans="1:7">
      <c r="A21" t="s">
        <v>6</v>
      </c>
      <c r="B21">
        <v>0.113</v>
      </c>
      <c r="C21">
        <v>0.106</v>
      </c>
      <c r="D21">
        <v>0.102</v>
      </c>
      <c r="E21">
        <v>0.111</v>
      </c>
      <c r="F21">
        <v>0.103</v>
      </c>
      <c r="G21">
        <f t="shared" si="0"/>
        <v>0.107</v>
      </c>
    </row>
    <row r="24" spans="1:1">
      <c r="A24" t="s">
        <v>9</v>
      </c>
    </row>
    <row r="25" spans="1:7">
      <c r="A25" t="s">
        <v>2</v>
      </c>
      <c r="B25">
        <v>67.648</v>
      </c>
      <c r="C25">
        <v>81.256</v>
      </c>
      <c r="D25">
        <v>72.726</v>
      </c>
      <c r="E25">
        <v>72.916</v>
      </c>
      <c r="F25">
        <v>66.815</v>
      </c>
      <c r="G25">
        <f>AVERAGE(B25:F25)</f>
        <v>72.2722</v>
      </c>
    </row>
    <row r="26" spans="1:7">
      <c r="A26" t="s">
        <v>3</v>
      </c>
      <c r="B26">
        <v>47.202</v>
      </c>
      <c r="C26">
        <v>56.157</v>
      </c>
      <c r="D26">
        <v>52.799</v>
      </c>
      <c r="E26">
        <v>51.808</v>
      </c>
      <c r="F26">
        <v>47.083</v>
      </c>
      <c r="G26">
        <f>AVERAGE(B26:F26)</f>
        <v>51.0098</v>
      </c>
    </row>
    <row r="27" spans="1:7">
      <c r="A27" t="s">
        <v>4</v>
      </c>
      <c r="B27">
        <v>0.974</v>
      </c>
      <c r="C27">
        <v>0.961</v>
      </c>
      <c r="D27">
        <v>0.969</v>
      </c>
      <c r="E27">
        <v>0.968</v>
      </c>
      <c r="F27">
        <v>0.974</v>
      </c>
      <c r="G27">
        <f>AVERAGE(B27:F27)</f>
        <v>0.9692</v>
      </c>
    </row>
    <row r="28" spans="1:7">
      <c r="A28" t="s">
        <v>5</v>
      </c>
      <c r="B28">
        <v>0.974</v>
      </c>
      <c r="C28">
        <v>0.961</v>
      </c>
      <c r="D28">
        <v>0.969</v>
      </c>
      <c r="E28">
        <v>0.969</v>
      </c>
      <c r="F28">
        <v>0.974</v>
      </c>
      <c r="G28">
        <f>AVERAGE(B28:F28)</f>
        <v>0.9694</v>
      </c>
    </row>
    <row r="29" spans="1:7">
      <c r="A29" t="s">
        <v>6</v>
      </c>
      <c r="B29" s="1">
        <v>0.09</v>
      </c>
      <c r="C29">
        <v>0.111</v>
      </c>
      <c r="D29">
        <v>0.11</v>
      </c>
      <c r="E29">
        <v>0.113</v>
      </c>
      <c r="F29">
        <v>0.097</v>
      </c>
      <c r="G29">
        <f>AVERAGE(B29:F29)</f>
        <v>0.1042</v>
      </c>
    </row>
    <row r="31" spans="1:1">
      <c r="A31" t="s">
        <v>10</v>
      </c>
    </row>
    <row r="32" spans="1:7">
      <c r="A32" t="s">
        <v>2</v>
      </c>
      <c r="B32">
        <v>62.8</v>
      </c>
      <c r="C32">
        <v>67.522</v>
      </c>
      <c r="D32">
        <v>67.522</v>
      </c>
      <c r="E32">
        <v>67.172</v>
      </c>
      <c r="F32">
        <v>71.27</v>
      </c>
      <c r="G32">
        <f>AVERAGE(B32:F32)</f>
        <v>67.2572</v>
      </c>
    </row>
    <row r="33" spans="1:7">
      <c r="A33" t="s">
        <v>3</v>
      </c>
      <c r="B33">
        <v>45.162</v>
      </c>
      <c r="C33">
        <v>46.877</v>
      </c>
      <c r="D33">
        <v>46.877</v>
      </c>
      <c r="E33">
        <v>47.003</v>
      </c>
      <c r="F33">
        <v>51.822</v>
      </c>
      <c r="G33">
        <f>AVERAGE(B33:F33)</f>
        <v>47.5482</v>
      </c>
    </row>
    <row r="34" spans="1:7">
      <c r="A34" t="s">
        <v>4</v>
      </c>
      <c r="B34">
        <v>0.978</v>
      </c>
      <c r="C34">
        <v>0.974</v>
      </c>
      <c r="D34">
        <v>0.974</v>
      </c>
      <c r="E34">
        <v>0.974</v>
      </c>
      <c r="F34">
        <v>0.971</v>
      </c>
      <c r="G34">
        <f>AVERAGE(B34:F34)</f>
        <v>0.9742</v>
      </c>
    </row>
    <row r="35" spans="1:7">
      <c r="A35" t="s">
        <v>5</v>
      </c>
      <c r="B35">
        <v>0.978</v>
      </c>
      <c r="C35">
        <v>0.974</v>
      </c>
      <c r="D35">
        <v>0.974</v>
      </c>
      <c r="E35">
        <v>0.974</v>
      </c>
      <c r="F35">
        <v>0.971</v>
      </c>
      <c r="G35">
        <f>AVERAGE(B35:F35)</f>
        <v>0.9742</v>
      </c>
    </row>
    <row r="36" spans="1:7">
      <c r="A36" t="s">
        <v>6</v>
      </c>
      <c r="B36">
        <v>0.095</v>
      </c>
      <c r="C36">
        <v>0.091</v>
      </c>
      <c r="D36">
        <v>0.091</v>
      </c>
      <c r="E36">
        <v>0.093</v>
      </c>
      <c r="F36">
        <v>0.113</v>
      </c>
      <c r="G36">
        <f>AVERAGE(B36:F36)</f>
        <v>0.0966</v>
      </c>
    </row>
    <row r="38" spans="1:1">
      <c r="A38" t="s">
        <v>11</v>
      </c>
    </row>
    <row r="39" spans="1:7">
      <c r="A39" t="s">
        <v>2</v>
      </c>
      <c r="B39">
        <v>73.012</v>
      </c>
      <c r="C39">
        <v>75.26</v>
      </c>
      <c r="D39">
        <v>71.641</v>
      </c>
      <c r="E39">
        <v>85.436</v>
      </c>
      <c r="F39">
        <v>81.986</v>
      </c>
      <c r="G39">
        <f t="shared" ref="G37:G43" si="1">AVERAGE(B39:F39)</f>
        <v>77.467</v>
      </c>
    </row>
    <row r="40" spans="1:7">
      <c r="A40" t="s">
        <v>3</v>
      </c>
      <c r="B40">
        <v>50.995</v>
      </c>
      <c r="C40">
        <v>54.683</v>
      </c>
      <c r="D40">
        <v>51.387</v>
      </c>
      <c r="E40">
        <v>61.026</v>
      </c>
      <c r="F40">
        <v>57.809</v>
      </c>
      <c r="G40">
        <f t="shared" si="1"/>
        <v>55.18</v>
      </c>
    </row>
    <row r="41" spans="1:7">
      <c r="A41" t="s">
        <v>4</v>
      </c>
      <c r="B41">
        <v>0.968</v>
      </c>
      <c r="C41">
        <v>0.967</v>
      </c>
      <c r="D41">
        <v>0.97</v>
      </c>
      <c r="E41">
        <v>0.956</v>
      </c>
      <c r="F41">
        <v>0.959</v>
      </c>
      <c r="G41">
        <f t="shared" si="1"/>
        <v>0.964</v>
      </c>
    </row>
    <row r="42" spans="1:7">
      <c r="A42" t="s">
        <v>5</v>
      </c>
      <c r="B42">
        <v>0.969</v>
      </c>
      <c r="C42">
        <v>0.967</v>
      </c>
      <c r="D42">
        <v>0.97</v>
      </c>
      <c r="E42">
        <v>0.957</v>
      </c>
      <c r="F42">
        <v>0.959</v>
      </c>
      <c r="G42">
        <f t="shared" si="1"/>
        <v>0.9644</v>
      </c>
    </row>
    <row r="43" spans="1:7">
      <c r="A43" t="s">
        <v>6</v>
      </c>
      <c r="B43">
        <v>0.108</v>
      </c>
      <c r="C43">
        <v>0.116</v>
      </c>
      <c r="D43">
        <v>0.113</v>
      </c>
      <c r="E43">
        <v>0.127</v>
      </c>
      <c r="F43">
        <v>0.123</v>
      </c>
      <c r="G43">
        <f t="shared" si="1"/>
        <v>0.1174</v>
      </c>
    </row>
    <row r="46" spans="1:4">
      <c r="A46" t="s">
        <v>12</v>
      </c>
      <c r="B46">
        <v>72.428</v>
      </c>
      <c r="C46">
        <v>73.4</v>
      </c>
      <c r="D46">
        <v>69.544</v>
      </c>
    </row>
    <row r="47" spans="1:4">
      <c r="A47" t="s">
        <v>2</v>
      </c>
      <c r="B47">
        <v>51.967</v>
      </c>
      <c r="C47">
        <v>53.758</v>
      </c>
      <c r="D47">
        <v>49.962</v>
      </c>
    </row>
    <row r="48" spans="1:4">
      <c r="A48" t="s">
        <v>3</v>
      </c>
      <c r="B48">
        <v>0.969</v>
      </c>
      <c r="C48">
        <v>0.969</v>
      </c>
      <c r="D48">
        <v>0.972</v>
      </c>
    </row>
    <row r="49" spans="1:4">
      <c r="A49" t="s">
        <v>4</v>
      </c>
      <c r="B49">
        <v>0.969</v>
      </c>
      <c r="C49">
        <v>0.969</v>
      </c>
      <c r="D49">
        <v>0.972</v>
      </c>
    </row>
    <row r="50" spans="1:4">
      <c r="A50" t="s">
        <v>5</v>
      </c>
      <c r="B50">
        <v>0.118</v>
      </c>
      <c r="C50">
        <v>0.112</v>
      </c>
      <c r="D50">
        <v>0.116</v>
      </c>
    </row>
    <row r="51" spans="1:1">
      <c r="A51" t="s">
        <v>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5"/>
  <sheetViews>
    <sheetView workbookViewId="0">
      <selection activeCell="I8" sqref="I4:I8"/>
    </sheetView>
  </sheetViews>
  <sheetFormatPr defaultColWidth="9" defaultRowHeight="14.4"/>
  <cols>
    <col min="1" max="1" width="37.25" customWidth="1"/>
  </cols>
  <sheetData>
    <row r="3" spans="1:7">
      <c r="A3" t="s">
        <v>13</v>
      </c>
      <c r="G3" t="s">
        <v>1</v>
      </c>
    </row>
    <row r="4" spans="1:9">
      <c r="A4" t="s">
        <v>2</v>
      </c>
      <c r="B4">
        <v>98.995</v>
      </c>
      <c r="C4">
        <v>95.026</v>
      </c>
      <c r="D4">
        <v>97.343</v>
      </c>
      <c r="E4">
        <v>96.472</v>
      </c>
      <c r="F4">
        <v>98.059</v>
      </c>
      <c r="G4">
        <f t="shared" ref="G4:G8" si="0">AVERAGE(B4:F4)</f>
        <v>97.179</v>
      </c>
      <c r="I4">
        <v>97.179</v>
      </c>
    </row>
    <row r="5" spans="1:9">
      <c r="A5" t="s">
        <v>3</v>
      </c>
      <c r="B5">
        <v>68.644</v>
      </c>
      <c r="C5">
        <v>66.069</v>
      </c>
      <c r="D5">
        <v>67.545</v>
      </c>
      <c r="E5">
        <v>68.073</v>
      </c>
      <c r="F5">
        <v>67.888</v>
      </c>
      <c r="G5">
        <f t="shared" si="0"/>
        <v>67.6438</v>
      </c>
      <c r="I5">
        <v>67.6438</v>
      </c>
    </row>
    <row r="6" spans="1:9">
      <c r="A6" t="s">
        <v>4</v>
      </c>
      <c r="B6">
        <v>0.937</v>
      </c>
      <c r="C6">
        <v>0.945</v>
      </c>
      <c r="D6">
        <v>0.938</v>
      </c>
      <c r="E6">
        <v>0.941</v>
      </c>
      <c r="F6">
        <v>0.935</v>
      </c>
      <c r="G6">
        <f t="shared" si="0"/>
        <v>0.9392</v>
      </c>
      <c r="I6">
        <v>0.9392</v>
      </c>
    </row>
    <row r="7" spans="1:9">
      <c r="A7" t="s">
        <v>5</v>
      </c>
      <c r="B7">
        <v>0.941</v>
      </c>
      <c r="C7">
        <v>0.946</v>
      </c>
      <c r="D7">
        <v>0.942</v>
      </c>
      <c r="E7">
        <v>0.943</v>
      </c>
      <c r="F7">
        <v>0.94</v>
      </c>
      <c r="G7">
        <f t="shared" si="0"/>
        <v>0.9424</v>
      </c>
      <c r="I7">
        <v>0.9424</v>
      </c>
    </row>
    <row r="8" spans="1:9">
      <c r="A8" t="s">
        <v>6</v>
      </c>
      <c r="B8">
        <v>0.144</v>
      </c>
      <c r="C8">
        <v>0.139</v>
      </c>
      <c r="D8">
        <v>0.139</v>
      </c>
      <c r="E8" s="1">
        <v>0.14</v>
      </c>
      <c r="F8">
        <v>0.139</v>
      </c>
      <c r="G8">
        <f t="shared" si="0"/>
        <v>0.1402</v>
      </c>
      <c r="I8">
        <v>0.1402</v>
      </c>
    </row>
    <row r="10" spans="1:1">
      <c r="A10" t="s">
        <v>14</v>
      </c>
    </row>
    <row r="11" spans="1:3">
      <c r="A11" t="s">
        <v>2</v>
      </c>
      <c r="B11">
        <v>121.005</v>
      </c>
      <c r="C11">
        <v>130.572</v>
      </c>
    </row>
    <row r="12" spans="1:3">
      <c r="A12" t="s">
        <v>3</v>
      </c>
      <c r="B12">
        <v>81.958</v>
      </c>
      <c r="C12">
        <v>84.53</v>
      </c>
    </row>
    <row r="13" spans="1:3">
      <c r="A13" t="s">
        <v>4</v>
      </c>
      <c r="B13">
        <v>0.894</v>
      </c>
      <c r="C13">
        <v>0.881</v>
      </c>
    </row>
    <row r="14" spans="1:3">
      <c r="A14" t="s">
        <v>5</v>
      </c>
      <c r="B14">
        <v>0.904</v>
      </c>
      <c r="C14">
        <v>0.882</v>
      </c>
    </row>
    <row r="15" spans="1:3">
      <c r="A15" t="s">
        <v>6</v>
      </c>
      <c r="B15" s="1">
        <v>0.16</v>
      </c>
      <c r="C15">
        <v>0.165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I71"/>
  <sheetViews>
    <sheetView topLeftCell="A4" workbookViewId="0">
      <selection activeCell="A20" sqref="A20"/>
    </sheetView>
  </sheetViews>
  <sheetFormatPr defaultColWidth="9" defaultRowHeight="14.4"/>
  <cols>
    <col min="1" max="1" width="61.3796296296296" customWidth="1"/>
    <col min="2" max="7" width="13.25" customWidth="1"/>
    <col min="9" max="9" width="16.1296296296296" customWidth="1"/>
    <col min="10" max="10" width="16.75" customWidth="1"/>
  </cols>
  <sheetData>
    <row r="5" spans="1:7">
      <c r="A5" t="s">
        <v>15</v>
      </c>
      <c r="G5" t="s">
        <v>1</v>
      </c>
    </row>
    <row r="6" spans="1:7">
      <c r="A6" t="s">
        <v>2</v>
      </c>
      <c r="B6">
        <v>75.977</v>
      </c>
      <c r="C6">
        <v>65.452</v>
      </c>
      <c r="D6">
        <v>64.977</v>
      </c>
      <c r="E6">
        <v>69.111</v>
      </c>
      <c r="F6">
        <v>77.806</v>
      </c>
      <c r="G6">
        <f t="shared" ref="G6:G10" si="0">AVERAGE(B6:F6)</f>
        <v>70.6646</v>
      </c>
    </row>
    <row r="7" spans="1:7">
      <c r="A7" t="s">
        <v>3</v>
      </c>
      <c r="B7">
        <v>56.497</v>
      </c>
      <c r="C7">
        <v>48.425</v>
      </c>
      <c r="D7">
        <v>45.92</v>
      </c>
      <c r="E7">
        <v>49.122</v>
      </c>
      <c r="F7">
        <v>55.062</v>
      </c>
      <c r="G7">
        <f t="shared" si="0"/>
        <v>51.0052</v>
      </c>
    </row>
    <row r="8" spans="1:7">
      <c r="A8" t="s">
        <v>4</v>
      </c>
      <c r="B8">
        <v>0.965</v>
      </c>
      <c r="C8">
        <v>0.974</v>
      </c>
      <c r="D8">
        <v>0.975</v>
      </c>
      <c r="E8">
        <v>0.975</v>
      </c>
      <c r="F8">
        <v>0.965</v>
      </c>
      <c r="G8">
        <f t="shared" si="0"/>
        <v>0.9708</v>
      </c>
    </row>
    <row r="9" spans="1:7">
      <c r="A9" t="s">
        <v>5</v>
      </c>
      <c r="B9">
        <v>0.965</v>
      </c>
      <c r="C9">
        <v>0.974</v>
      </c>
      <c r="D9">
        <v>0.975</v>
      </c>
      <c r="E9">
        <v>0.975</v>
      </c>
      <c r="F9">
        <v>0.965</v>
      </c>
      <c r="G9">
        <f t="shared" si="0"/>
        <v>0.9708</v>
      </c>
    </row>
    <row r="10" spans="1:7">
      <c r="A10" t="s">
        <v>6</v>
      </c>
      <c r="B10" s="1">
        <v>0.12</v>
      </c>
      <c r="C10">
        <v>0.105</v>
      </c>
      <c r="D10">
        <v>0.091</v>
      </c>
      <c r="E10">
        <v>0.093</v>
      </c>
      <c r="F10">
        <v>0.113</v>
      </c>
      <c r="G10">
        <f t="shared" si="0"/>
        <v>0.1044</v>
      </c>
    </row>
    <row r="13" spans="1:1">
      <c r="A13" t="s">
        <v>16</v>
      </c>
    </row>
    <row r="14" spans="1:7">
      <c r="A14" t="s">
        <v>2</v>
      </c>
      <c r="B14">
        <v>52.364</v>
      </c>
      <c r="C14">
        <v>54.789</v>
      </c>
      <c r="D14">
        <v>58.017</v>
      </c>
      <c r="E14">
        <v>66.735</v>
      </c>
      <c r="F14">
        <v>54.302</v>
      </c>
      <c r="G14">
        <f t="shared" ref="G14:G18" si="1">AVERAGE(B14:F14)</f>
        <v>57.2414</v>
      </c>
    </row>
    <row r="15" spans="1:7">
      <c r="A15" t="s">
        <v>3</v>
      </c>
      <c r="B15">
        <v>37.881</v>
      </c>
      <c r="C15">
        <v>40.008</v>
      </c>
      <c r="D15">
        <v>42.801</v>
      </c>
      <c r="E15">
        <v>50.751</v>
      </c>
      <c r="F15">
        <v>41.082</v>
      </c>
      <c r="G15">
        <f t="shared" si="1"/>
        <v>42.5046</v>
      </c>
    </row>
    <row r="16" spans="1:7">
      <c r="A16" t="s">
        <v>4</v>
      </c>
      <c r="B16">
        <v>0.985</v>
      </c>
      <c r="C16">
        <v>0.983</v>
      </c>
      <c r="D16">
        <v>0.982</v>
      </c>
      <c r="E16">
        <v>0.972</v>
      </c>
      <c r="F16">
        <v>0.983</v>
      </c>
      <c r="G16">
        <f t="shared" si="1"/>
        <v>0.981</v>
      </c>
    </row>
    <row r="17" spans="1:7">
      <c r="A17" t="s">
        <v>5</v>
      </c>
      <c r="B17">
        <v>0.985</v>
      </c>
      <c r="C17">
        <v>0.984</v>
      </c>
      <c r="D17">
        <v>0.984</v>
      </c>
      <c r="E17">
        <v>0.972</v>
      </c>
      <c r="F17">
        <v>0.983</v>
      </c>
      <c r="G17">
        <f t="shared" si="1"/>
        <v>0.9816</v>
      </c>
    </row>
    <row r="18" spans="1:7">
      <c r="A18" t="s">
        <v>6</v>
      </c>
      <c r="B18">
        <v>0.085</v>
      </c>
      <c r="C18">
        <v>0.091</v>
      </c>
      <c r="D18">
        <v>0.089</v>
      </c>
      <c r="E18">
        <v>0.113</v>
      </c>
      <c r="F18">
        <v>0.102</v>
      </c>
      <c r="G18">
        <f t="shared" si="1"/>
        <v>0.096</v>
      </c>
    </row>
    <row r="21" spans="1:1">
      <c r="A21" t="s">
        <v>17</v>
      </c>
    </row>
    <row r="22" spans="1:7">
      <c r="A22" t="s">
        <v>2</v>
      </c>
      <c r="B22">
        <v>55.113</v>
      </c>
      <c r="C22">
        <v>51.818</v>
      </c>
      <c r="D22">
        <v>52.533</v>
      </c>
      <c r="E22">
        <v>50.761</v>
      </c>
      <c r="F22">
        <v>50.362</v>
      </c>
      <c r="G22">
        <f t="shared" ref="G19:G27" si="2">AVERAGE(B22:F22)</f>
        <v>52.1174</v>
      </c>
    </row>
    <row r="23" spans="1:7">
      <c r="A23" t="s">
        <v>3</v>
      </c>
      <c r="B23">
        <v>42.389</v>
      </c>
      <c r="C23">
        <v>37.189</v>
      </c>
      <c r="D23">
        <v>39.335</v>
      </c>
      <c r="E23">
        <v>37.063</v>
      </c>
      <c r="F23">
        <v>36.558</v>
      </c>
      <c r="G23">
        <f t="shared" si="2"/>
        <v>38.5068</v>
      </c>
    </row>
    <row r="24" spans="1:7">
      <c r="A24" t="s">
        <v>4</v>
      </c>
      <c r="B24">
        <v>0.983</v>
      </c>
      <c r="C24">
        <v>0.985</v>
      </c>
      <c r="D24">
        <v>0.985</v>
      </c>
      <c r="E24">
        <v>0.986</v>
      </c>
      <c r="F24">
        <v>0.986</v>
      </c>
      <c r="G24">
        <f t="shared" si="2"/>
        <v>0.985</v>
      </c>
    </row>
    <row r="25" spans="1:7">
      <c r="A25" t="s">
        <v>5</v>
      </c>
      <c r="B25">
        <v>0.984</v>
      </c>
      <c r="C25">
        <v>0.985</v>
      </c>
      <c r="D25">
        <v>0.985</v>
      </c>
      <c r="E25">
        <v>0.986</v>
      </c>
      <c r="F25">
        <v>0.986</v>
      </c>
      <c r="G25">
        <f t="shared" si="2"/>
        <v>0.9852</v>
      </c>
    </row>
    <row r="26" spans="1:7">
      <c r="A26" t="s">
        <v>6</v>
      </c>
      <c r="B26">
        <v>0.1</v>
      </c>
      <c r="C26">
        <v>0.08</v>
      </c>
      <c r="D26">
        <v>0.091</v>
      </c>
      <c r="E26">
        <v>0.081</v>
      </c>
      <c r="F26">
        <v>0.084</v>
      </c>
      <c r="G26">
        <f t="shared" si="2"/>
        <v>0.0872</v>
      </c>
    </row>
    <row r="28" spans="1:1">
      <c r="A28" t="s">
        <v>18</v>
      </c>
    </row>
    <row r="29" spans="1:7">
      <c r="A29" t="s">
        <v>2</v>
      </c>
      <c r="B29">
        <v>51.805</v>
      </c>
      <c r="C29">
        <v>50.134</v>
      </c>
      <c r="D29">
        <v>52.239</v>
      </c>
      <c r="E29">
        <v>48.515</v>
      </c>
      <c r="F29">
        <v>52.674</v>
      </c>
      <c r="G29">
        <f>AVERAGE(B29:F29)</f>
        <v>51.0734</v>
      </c>
    </row>
    <row r="30" spans="1:7">
      <c r="A30" t="s">
        <v>3</v>
      </c>
      <c r="B30">
        <v>38.649</v>
      </c>
      <c r="C30">
        <v>36.171</v>
      </c>
      <c r="D30">
        <v>37.583</v>
      </c>
      <c r="E30">
        <v>38.156</v>
      </c>
      <c r="F30">
        <v>40.333</v>
      </c>
      <c r="G30">
        <f t="shared" ref="G27:G34" si="3">AVERAGE(B30:F30)</f>
        <v>38.1784</v>
      </c>
    </row>
    <row r="31" spans="1:7">
      <c r="A31" t="s">
        <v>4</v>
      </c>
      <c r="B31">
        <v>0.985</v>
      </c>
      <c r="C31">
        <v>0.986</v>
      </c>
      <c r="D31">
        <v>0.985</v>
      </c>
      <c r="E31">
        <v>0.986</v>
      </c>
      <c r="F31">
        <v>0.983</v>
      </c>
      <c r="G31">
        <f t="shared" si="3"/>
        <v>0.985</v>
      </c>
    </row>
    <row r="32" spans="1:7">
      <c r="A32" t="s">
        <v>5</v>
      </c>
      <c r="B32">
        <v>0.985</v>
      </c>
      <c r="C32">
        <v>0.986</v>
      </c>
      <c r="D32">
        <v>0.985</v>
      </c>
      <c r="E32">
        <v>0.987</v>
      </c>
      <c r="F32">
        <v>0.985</v>
      </c>
      <c r="G32">
        <f t="shared" si="3"/>
        <v>0.9856</v>
      </c>
    </row>
    <row r="33" spans="1:7">
      <c r="A33" t="s">
        <v>6</v>
      </c>
      <c r="B33">
        <v>0.082</v>
      </c>
      <c r="C33">
        <v>0.074</v>
      </c>
      <c r="D33">
        <v>0.077</v>
      </c>
      <c r="E33">
        <v>0.091</v>
      </c>
      <c r="F33">
        <v>0.094</v>
      </c>
      <c r="G33">
        <f t="shared" si="3"/>
        <v>0.0836</v>
      </c>
    </row>
    <row r="35" spans="1:1">
      <c r="A35" t="s">
        <v>19</v>
      </c>
    </row>
    <row r="36" spans="1:7">
      <c r="A36" t="s">
        <v>2</v>
      </c>
      <c r="B36">
        <v>58.573</v>
      </c>
      <c r="C36">
        <v>52.116</v>
      </c>
      <c r="D36">
        <v>56.715</v>
      </c>
      <c r="E36">
        <v>49.867</v>
      </c>
      <c r="F36">
        <v>50.83</v>
      </c>
      <c r="G36">
        <f t="shared" ref="G34:G41" si="4">AVERAGE(B36:F36)</f>
        <v>53.6202</v>
      </c>
    </row>
    <row r="37" spans="1:7">
      <c r="A37" t="s">
        <v>3</v>
      </c>
      <c r="B37">
        <v>45.927</v>
      </c>
      <c r="C37">
        <v>37.968</v>
      </c>
      <c r="D37">
        <v>43.004</v>
      </c>
      <c r="E37">
        <v>38.351</v>
      </c>
      <c r="F37">
        <v>38.539</v>
      </c>
      <c r="G37">
        <f t="shared" si="4"/>
        <v>40.7578</v>
      </c>
    </row>
    <row r="38" spans="1:7">
      <c r="A38" t="s">
        <v>4</v>
      </c>
      <c r="B38">
        <v>0.981</v>
      </c>
      <c r="C38">
        <v>0.985</v>
      </c>
      <c r="D38">
        <v>0.983</v>
      </c>
      <c r="E38">
        <v>0.985</v>
      </c>
      <c r="F38">
        <v>0.985</v>
      </c>
      <c r="G38">
        <f t="shared" si="4"/>
        <v>0.9838</v>
      </c>
    </row>
    <row r="39" spans="1:7">
      <c r="A39" t="s">
        <v>5</v>
      </c>
      <c r="B39">
        <v>0.981</v>
      </c>
      <c r="C39">
        <v>0.985</v>
      </c>
      <c r="D39">
        <v>0.984</v>
      </c>
      <c r="E39">
        <v>0.987</v>
      </c>
      <c r="F39">
        <v>0.986</v>
      </c>
      <c r="G39">
        <f t="shared" si="4"/>
        <v>0.9846</v>
      </c>
    </row>
    <row r="40" spans="1:7">
      <c r="A40" t="s">
        <v>6</v>
      </c>
      <c r="B40">
        <v>0.108</v>
      </c>
      <c r="C40">
        <v>0.084</v>
      </c>
      <c r="D40">
        <v>0.093</v>
      </c>
      <c r="E40">
        <v>0.085</v>
      </c>
      <c r="F40">
        <v>0.086</v>
      </c>
      <c r="G40">
        <f t="shared" si="4"/>
        <v>0.0912</v>
      </c>
    </row>
    <row r="43" spans="1:1">
      <c r="A43" t="s">
        <v>20</v>
      </c>
    </row>
    <row r="44" spans="1:7">
      <c r="A44" t="s">
        <v>2</v>
      </c>
      <c r="B44">
        <v>62.605</v>
      </c>
      <c r="C44">
        <v>54.343</v>
      </c>
      <c r="D44">
        <v>58.355</v>
      </c>
      <c r="E44">
        <v>52.068</v>
      </c>
      <c r="F44">
        <v>54.976</v>
      </c>
      <c r="G44">
        <f t="shared" ref="G41:G49" si="5">AVERAGE(B44:F44)</f>
        <v>56.4694</v>
      </c>
    </row>
    <row r="45" spans="1:7">
      <c r="A45" t="s">
        <v>3</v>
      </c>
      <c r="B45">
        <v>44.723</v>
      </c>
      <c r="C45">
        <v>39.1</v>
      </c>
      <c r="D45">
        <v>41.958</v>
      </c>
      <c r="E45">
        <v>38.806</v>
      </c>
      <c r="F45">
        <v>40.277</v>
      </c>
      <c r="G45">
        <f t="shared" si="5"/>
        <v>40.9728</v>
      </c>
    </row>
    <row r="46" spans="1:7">
      <c r="A46" t="s">
        <v>4</v>
      </c>
      <c r="B46">
        <v>0.979</v>
      </c>
      <c r="C46">
        <v>0.983</v>
      </c>
      <c r="D46">
        <v>0.983</v>
      </c>
      <c r="E46">
        <v>0.985</v>
      </c>
      <c r="F46">
        <v>0.983</v>
      </c>
      <c r="G46">
        <f t="shared" si="5"/>
        <v>0.9826</v>
      </c>
    </row>
    <row r="47" spans="1:7">
      <c r="A47" t="s">
        <v>5</v>
      </c>
      <c r="B47">
        <v>0.983</v>
      </c>
      <c r="C47">
        <v>0.984</v>
      </c>
      <c r="D47">
        <v>0.984</v>
      </c>
      <c r="E47">
        <v>0.985</v>
      </c>
      <c r="F47">
        <v>0.984</v>
      </c>
      <c r="G47">
        <f t="shared" si="5"/>
        <v>0.984</v>
      </c>
    </row>
    <row r="48" spans="1:7">
      <c r="A48" t="s">
        <v>6</v>
      </c>
      <c r="B48">
        <v>0.083</v>
      </c>
      <c r="C48">
        <v>0.08</v>
      </c>
      <c r="D48">
        <v>0.088</v>
      </c>
      <c r="E48">
        <v>0.089</v>
      </c>
      <c r="F48">
        <v>0.087</v>
      </c>
      <c r="G48">
        <f t="shared" si="5"/>
        <v>0.0854</v>
      </c>
    </row>
    <row r="50" spans="1:1">
      <c r="A50" t="s">
        <v>21</v>
      </c>
    </row>
    <row r="51" spans="1:9">
      <c r="A51" t="s">
        <v>2</v>
      </c>
      <c r="B51">
        <v>46.669</v>
      </c>
      <c r="C51">
        <v>52.17</v>
      </c>
      <c r="D51">
        <v>54.724</v>
      </c>
      <c r="E51">
        <v>49.866</v>
      </c>
      <c r="F51">
        <v>50.523</v>
      </c>
      <c r="G51">
        <v>52.196</v>
      </c>
      <c r="H51">
        <v>54.063</v>
      </c>
      <c r="I51">
        <f t="shared" ref="I51:I58" si="6">AVERAGE(B51:H51)</f>
        <v>51.4587142857143</v>
      </c>
    </row>
    <row r="52" spans="1:9">
      <c r="A52" t="s">
        <v>3</v>
      </c>
      <c r="B52">
        <v>35.019</v>
      </c>
      <c r="C52">
        <v>37.377</v>
      </c>
      <c r="D52">
        <v>40.76</v>
      </c>
      <c r="E52">
        <v>36.414</v>
      </c>
      <c r="F52">
        <v>37.687</v>
      </c>
      <c r="G52">
        <v>40.708</v>
      </c>
      <c r="H52">
        <v>41.49</v>
      </c>
      <c r="I52">
        <f t="shared" si="6"/>
        <v>38.4935714285714</v>
      </c>
    </row>
    <row r="53" spans="1:9">
      <c r="A53" t="s">
        <v>4</v>
      </c>
      <c r="B53">
        <v>0.988</v>
      </c>
      <c r="C53">
        <v>0.985</v>
      </c>
      <c r="D53">
        <v>0.984</v>
      </c>
      <c r="E53">
        <v>0.986</v>
      </c>
      <c r="F53">
        <v>0.985</v>
      </c>
      <c r="G53">
        <v>0.984</v>
      </c>
      <c r="H53">
        <v>0.984</v>
      </c>
      <c r="I53">
        <f t="shared" si="6"/>
        <v>0.985142857142857</v>
      </c>
    </row>
    <row r="54" spans="1:9">
      <c r="A54" t="s">
        <v>5</v>
      </c>
      <c r="B54">
        <v>0.988</v>
      </c>
      <c r="C54">
        <v>0.985</v>
      </c>
      <c r="D54">
        <v>0.984</v>
      </c>
      <c r="E54">
        <v>0.986</v>
      </c>
      <c r="F54">
        <v>0.986</v>
      </c>
      <c r="G54">
        <v>0.985</v>
      </c>
      <c r="H54">
        <v>0.984</v>
      </c>
      <c r="I54">
        <f t="shared" si="6"/>
        <v>0.985428571428571</v>
      </c>
    </row>
    <row r="55" spans="1:9">
      <c r="A55" t="s">
        <v>6</v>
      </c>
      <c r="B55">
        <v>0.077</v>
      </c>
      <c r="C55">
        <v>0.078</v>
      </c>
      <c r="D55">
        <v>0.086</v>
      </c>
      <c r="E55">
        <v>0.075</v>
      </c>
      <c r="F55">
        <v>0.085</v>
      </c>
      <c r="G55">
        <v>0.103</v>
      </c>
      <c r="H55">
        <v>0.101</v>
      </c>
      <c r="I55">
        <f t="shared" si="6"/>
        <v>0.0864285714285714</v>
      </c>
    </row>
    <row r="58" spans="1:1">
      <c r="A58" t="s">
        <v>22</v>
      </c>
    </row>
    <row r="59" spans="1:9">
      <c r="A59" t="s">
        <v>2</v>
      </c>
      <c r="B59">
        <v>47.841</v>
      </c>
      <c r="C59">
        <v>50.178</v>
      </c>
      <c r="D59">
        <v>48.076</v>
      </c>
      <c r="E59">
        <v>51.129</v>
      </c>
      <c r="F59">
        <v>49.773</v>
      </c>
      <c r="G59">
        <v>55.135</v>
      </c>
      <c r="H59">
        <v>49.158</v>
      </c>
      <c r="I59">
        <f>AVERAGE(B59:H59)</f>
        <v>50.1842857142857</v>
      </c>
    </row>
    <row r="60" spans="1:9">
      <c r="A60" t="s">
        <v>3</v>
      </c>
      <c r="B60">
        <v>36.067</v>
      </c>
      <c r="C60">
        <v>37.759</v>
      </c>
      <c r="D60">
        <v>34.954</v>
      </c>
      <c r="E60">
        <v>39.753</v>
      </c>
      <c r="F60">
        <v>38.073</v>
      </c>
      <c r="G60">
        <v>41.547</v>
      </c>
      <c r="H60">
        <v>37.651</v>
      </c>
      <c r="I60">
        <f>AVERAGE(B60:H60)</f>
        <v>37.972</v>
      </c>
    </row>
    <row r="61" spans="1:9">
      <c r="A61" t="s">
        <v>4</v>
      </c>
      <c r="B61">
        <v>0.987</v>
      </c>
      <c r="C61">
        <v>0.985</v>
      </c>
      <c r="D61">
        <v>0.987</v>
      </c>
      <c r="E61">
        <v>0.985</v>
      </c>
      <c r="F61">
        <v>0.986</v>
      </c>
      <c r="G61">
        <v>0.983</v>
      </c>
      <c r="H61">
        <v>0.986</v>
      </c>
      <c r="I61">
        <f>AVERAGE(B61:H61)</f>
        <v>0.985571428571428</v>
      </c>
    </row>
    <row r="62" spans="1:9">
      <c r="A62" t="s">
        <v>5</v>
      </c>
      <c r="B62">
        <v>0.987</v>
      </c>
      <c r="C62">
        <v>0.986</v>
      </c>
      <c r="D62">
        <v>0.987</v>
      </c>
      <c r="E62">
        <v>0.985</v>
      </c>
      <c r="F62">
        <v>0.986</v>
      </c>
      <c r="G62">
        <v>0.984</v>
      </c>
      <c r="H62">
        <v>0.986</v>
      </c>
      <c r="I62">
        <f>AVERAGE(B62:H62)</f>
        <v>0.985857142857143</v>
      </c>
    </row>
    <row r="63" spans="1:9">
      <c r="A63" t="s">
        <v>6</v>
      </c>
      <c r="B63">
        <v>0.081</v>
      </c>
      <c r="C63">
        <v>0.078</v>
      </c>
      <c r="D63">
        <v>0.071</v>
      </c>
      <c r="E63">
        <v>0.099</v>
      </c>
      <c r="F63">
        <v>0.092</v>
      </c>
      <c r="G63">
        <v>0.099</v>
      </c>
      <c r="H63">
        <v>0.092</v>
      </c>
      <c r="I63">
        <f>AVERAGE(B63:H63)</f>
        <v>0.0874285714285714</v>
      </c>
    </row>
    <row r="66" spans="1:1">
      <c r="A66" t="s">
        <v>23</v>
      </c>
    </row>
    <row r="67" spans="1:2">
      <c r="A67" t="s">
        <v>2</v>
      </c>
      <c r="B67">
        <v>53.198</v>
      </c>
    </row>
    <row r="68" spans="1:2">
      <c r="A68" t="s">
        <v>3</v>
      </c>
      <c r="B68">
        <v>39.043</v>
      </c>
    </row>
    <row r="69" spans="1:2">
      <c r="A69" t="s">
        <v>4</v>
      </c>
      <c r="B69">
        <v>0.985</v>
      </c>
    </row>
    <row r="70" spans="1:2">
      <c r="A70" t="s">
        <v>5</v>
      </c>
      <c r="B70">
        <v>0.985</v>
      </c>
    </row>
    <row r="71" spans="1:2">
      <c r="A71" t="s">
        <v>6</v>
      </c>
      <c r="B71">
        <v>0.088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8"/>
  <sheetViews>
    <sheetView workbookViewId="0">
      <selection activeCell="D4" sqref="D4"/>
    </sheetView>
  </sheetViews>
  <sheetFormatPr defaultColWidth="9" defaultRowHeight="14.4" outlineLevelRow="7" outlineLevelCol="3"/>
  <cols>
    <col min="1" max="1" width="34.25" customWidth="1"/>
  </cols>
  <sheetData>
    <row r="3" spans="2:4">
      <c r="B3" t="s">
        <v>24</v>
      </c>
      <c r="C3" t="s">
        <v>25</v>
      </c>
      <c r="D3" t="s">
        <v>26</v>
      </c>
    </row>
    <row r="4" spans="1:4">
      <c r="A4" t="s">
        <v>2</v>
      </c>
      <c r="B4">
        <v>51.0734</v>
      </c>
      <c r="C4">
        <v>97.179</v>
      </c>
      <c r="D4">
        <v>73.3906</v>
      </c>
    </row>
    <row r="5" spans="1:4">
      <c r="A5" t="s">
        <v>3</v>
      </c>
      <c r="B5">
        <v>38.1784</v>
      </c>
      <c r="C5">
        <v>67.6438</v>
      </c>
      <c r="D5">
        <v>52.0184</v>
      </c>
    </row>
    <row r="6" spans="1:4">
      <c r="A6" t="s">
        <v>4</v>
      </c>
      <c r="B6">
        <v>0.985</v>
      </c>
      <c r="C6">
        <v>0.9392</v>
      </c>
      <c r="D6">
        <v>0.9682</v>
      </c>
    </row>
    <row r="7" spans="1:4">
      <c r="A7" t="s">
        <v>5</v>
      </c>
      <c r="B7">
        <v>0.9856</v>
      </c>
      <c r="C7">
        <v>0.9424</v>
      </c>
      <c r="D7">
        <v>0.9684</v>
      </c>
    </row>
    <row r="8" spans="1:4">
      <c r="A8" t="s">
        <v>6</v>
      </c>
      <c r="B8">
        <v>0.0836</v>
      </c>
      <c r="C8">
        <v>0.1402</v>
      </c>
      <c r="D8">
        <v>0.1044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silly</cp:lastModifiedBy>
  <dcterms:created xsi:type="dcterms:W3CDTF">2021-03-13T14:25:00Z</dcterms:created>
  <dcterms:modified xsi:type="dcterms:W3CDTF">2021-03-15T02:43:05Z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