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/>
  <bookViews>
    <workbookView xWindow="0" yWindow="0" windowWidth="22260" windowHeight="11655" activeTab="2"/>
  </bookViews>
  <sheets>
    <sheet name="Sheet1" sheetId="1" r:id="rId1"/>
    <sheet name="Lakshmi 10-8-2018" sheetId="2" r:id="rId2"/>
    <sheet name="10-9-2018" sheetId="3" r:id="rId3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A12" i="3"/>
  <c r="A10" i="3"/>
  <c r="C13" i="3"/>
  <c r="C12" i="3"/>
  <c r="C11" i="3"/>
  <c r="C10" i="3"/>
</calcChain>
</file>

<file path=xl/sharedStrings.xml><?xml version="1.0" encoding="utf-8"?>
<sst xmlns="http://schemas.openxmlformats.org/spreadsheetml/2006/main" count="27" uniqueCount="13">
  <si>
    <t>DMD</t>
  </si>
  <si>
    <t>Camera</t>
  </si>
  <si>
    <t>X</t>
  </si>
  <si>
    <t>Y</t>
  </si>
  <si>
    <t xml:space="preserve"> </t>
  </si>
  <si>
    <t>m1</t>
  </si>
  <si>
    <t>xint1</t>
  </si>
  <si>
    <t>m2</t>
  </si>
  <si>
    <t>xint2</t>
  </si>
  <si>
    <t>m0</t>
  </si>
  <si>
    <t>xint0</t>
  </si>
  <si>
    <t>minc</t>
  </si>
  <si>
    <t>xintinc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</si>
</sst>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85367454068242"/>
                  <c:y val="-0.3701655001458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Sheet1!$I$10:$I$46</c:f>
              <c:numCache>
                <c:formatCode>General</c:formatCode>
                <c:ptCount val="37"/>
                <c:pt idx="0">
                  <c:v>3086</c:v>
                </c:pt>
                <c:pt idx="1">
                  <c:v>2648</c:v>
                </c:pt>
                <c:pt idx="2">
                  <c:v>2212</c:v>
                </c:pt>
                <c:pt idx="3">
                  <c:v>1777</c:v>
                </c:pt>
                <c:pt idx="4">
                  <c:v>1343</c:v>
                </c:pt>
                <c:pt idx="5">
                  <c:v>908</c:v>
                </c:pt>
                <c:pt idx="6">
                  <c:v>471</c:v>
                </c:pt>
                <c:pt idx="7">
                  <c:v>164</c:v>
                </c:pt>
                <c:pt idx="8">
                  <c:v>358</c:v>
                </c:pt>
                <c:pt idx="9">
                  <c:v>576</c:v>
                </c:pt>
                <c:pt idx="10">
                  <c:v>794</c:v>
                </c:pt>
                <c:pt idx="11">
                  <c:v>1014</c:v>
                </c:pt>
                <c:pt idx="12">
                  <c:v>1232</c:v>
                </c:pt>
                <c:pt idx="13">
                  <c:v>1454</c:v>
                </c:pt>
                <c:pt idx="14">
                  <c:v>1678</c:v>
                </c:pt>
                <c:pt idx="15">
                  <c:v>1904</c:v>
                </c:pt>
                <c:pt idx="16">
                  <c:v>2132</c:v>
                </c:pt>
                <c:pt idx="17">
                  <c:v>2362</c:v>
                </c:pt>
                <c:pt idx="18">
                  <c:v>2596</c:v>
                </c:pt>
                <c:pt idx="19">
                  <c:v>2834</c:v>
                </c:pt>
                <c:pt idx="20">
                  <c:v>3070</c:v>
                </c:pt>
                <c:pt idx="21">
                  <c:v>2606</c:v>
                </c:pt>
                <c:pt idx="22">
                  <c:v>2146</c:v>
                </c:pt>
                <c:pt idx="23">
                  <c:v>1686</c:v>
                </c:pt>
                <c:pt idx="24">
                  <c:v>1226</c:v>
                </c:pt>
                <c:pt idx="25">
                  <c:v>764</c:v>
                </c:pt>
                <c:pt idx="26">
                  <c:v>301</c:v>
                </c:pt>
                <c:pt idx="27">
                  <c:v>162</c:v>
                </c:pt>
                <c:pt idx="28">
                  <c:v>180</c:v>
                </c:pt>
                <c:pt idx="29">
                  <c:v>204</c:v>
                </c:pt>
                <c:pt idx="30">
                  <c:v>222</c:v>
                </c:pt>
                <c:pt idx="31">
                  <c:v>230</c:v>
                </c:pt>
                <c:pt idx="32">
                  <c:v>3042</c:v>
                </c:pt>
                <c:pt idx="33">
                  <c:v>3054</c:v>
                </c:pt>
                <c:pt idx="34">
                  <c:v>3082</c:v>
                </c:pt>
                <c:pt idx="35">
                  <c:v>3070</c:v>
                </c:pt>
                <c:pt idx="36">
                  <c:v>3094</c:v>
                </c:pt>
              </c:numCache>
            </c:numRef>
          </c:xVal>
          <c:yVal>
            <c:numRef>
              <c:f>Sheet1!$G$10:$G$46</c:f>
              <c:numCache>
                <c:formatCode>General</c:formatCode>
                <c:ptCount val="37"/>
                <c:pt idx="0">
                  <c:v>235</c:v>
                </c:pt>
                <c:pt idx="1">
                  <c:v>335</c:v>
                </c:pt>
                <c:pt idx="2">
                  <c:v>435</c:v>
                </c:pt>
                <c:pt idx="3">
                  <c:v>535</c:v>
                </c:pt>
                <c:pt idx="4">
                  <c:v>635</c:v>
                </c:pt>
                <c:pt idx="5">
                  <c:v>735</c:v>
                </c:pt>
                <c:pt idx="6">
                  <c:v>835</c:v>
                </c:pt>
                <c:pt idx="7">
                  <c:v>905</c:v>
                </c:pt>
                <c:pt idx="8">
                  <c:v>860</c:v>
                </c:pt>
                <c:pt idx="9">
                  <c:v>810</c:v>
                </c:pt>
                <c:pt idx="10">
                  <c:v>760</c:v>
                </c:pt>
                <c:pt idx="11">
                  <c:v>710</c:v>
                </c:pt>
                <c:pt idx="12">
                  <c:v>660</c:v>
                </c:pt>
                <c:pt idx="13">
                  <c:v>610</c:v>
                </c:pt>
                <c:pt idx="14">
                  <c:v>560</c:v>
                </c:pt>
                <c:pt idx="15">
                  <c:v>510</c:v>
                </c:pt>
                <c:pt idx="16">
                  <c:v>460</c:v>
                </c:pt>
                <c:pt idx="17">
                  <c:v>410</c:v>
                </c:pt>
                <c:pt idx="18">
                  <c:v>360</c:v>
                </c:pt>
                <c:pt idx="19">
                  <c:v>310</c:v>
                </c:pt>
                <c:pt idx="20">
                  <c:v>260</c:v>
                </c:pt>
                <c:pt idx="21">
                  <c:v>360</c:v>
                </c:pt>
                <c:pt idx="22">
                  <c:v>460</c:v>
                </c:pt>
                <c:pt idx="23">
                  <c:v>560</c:v>
                </c:pt>
                <c:pt idx="24">
                  <c:v>660</c:v>
                </c:pt>
                <c:pt idx="25">
                  <c:v>760</c:v>
                </c:pt>
                <c:pt idx="26">
                  <c:v>860</c:v>
                </c:pt>
                <c:pt idx="27">
                  <c:v>890</c:v>
                </c:pt>
                <c:pt idx="28">
                  <c:v>890</c:v>
                </c:pt>
                <c:pt idx="29">
                  <c:v>890</c:v>
                </c:pt>
                <c:pt idx="30">
                  <c:v>890</c:v>
                </c:pt>
                <c:pt idx="31">
                  <c:v>890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255</c:v>
                </c:pt>
                <c:pt idx="3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5-4168-9733-DA4ED23C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52952"/>
        <c:axId val="567349344"/>
      </c:scatterChart>
      <c:valAx>
        <c:axId val="567352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9344"/>
        <c:crosses val="autoZero"/>
        <c:crossBetween val="midCat"/>
      </c:valAx>
      <c:valAx>
        <c:axId val="567349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947287839020119E-2"/>
                  <c:y val="-0.46581583552055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Sheet1!$J$10:$J$46</c:f>
              <c:numCache>
                <c:formatCode>General</c:formatCode>
                <c:ptCount val="37"/>
                <c:pt idx="0">
                  <c:v>64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82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300</c:v>
                </c:pt>
                <c:pt idx="9">
                  <c:v>519</c:v>
                </c:pt>
                <c:pt idx="10">
                  <c:v>738</c:v>
                </c:pt>
                <c:pt idx="11">
                  <c:v>958</c:v>
                </c:pt>
                <c:pt idx="12">
                  <c:v>1180</c:v>
                </c:pt>
                <c:pt idx="13">
                  <c:v>1403</c:v>
                </c:pt>
                <c:pt idx="14">
                  <c:v>1628</c:v>
                </c:pt>
                <c:pt idx="15">
                  <c:v>1856</c:v>
                </c:pt>
                <c:pt idx="16">
                  <c:v>2084</c:v>
                </c:pt>
                <c:pt idx="17">
                  <c:v>2316</c:v>
                </c:pt>
                <c:pt idx="18">
                  <c:v>2552</c:v>
                </c:pt>
                <c:pt idx="19">
                  <c:v>2790</c:v>
                </c:pt>
                <c:pt idx="20">
                  <c:v>2935</c:v>
                </c:pt>
                <c:pt idx="21">
                  <c:v>2936</c:v>
                </c:pt>
                <c:pt idx="22">
                  <c:v>2937</c:v>
                </c:pt>
                <c:pt idx="23">
                  <c:v>2940</c:v>
                </c:pt>
                <c:pt idx="24">
                  <c:v>2944</c:v>
                </c:pt>
                <c:pt idx="25">
                  <c:v>2948</c:v>
                </c:pt>
                <c:pt idx="26">
                  <c:v>2954</c:v>
                </c:pt>
                <c:pt idx="27">
                  <c:v>2956</c:v>
                </c:pt>
                <c:pt idx="28">
                  <c:v>2334</c:v>
                </c:pt>
                <c:pt idx="29">
                  <c:v>1410</c:v>
                </c:pt>
                <c:pt idx="30">
                  <c:v>519</c:v>
                </c:pt>
                <c:pt idx="31">
                  <c:v>84</c:v>
                </c:pt>
                <c:pt idx="32">
                  <c:v>64</c:v>
                </c:pt>
                <c:pt idx="33">
                  <c:v>500</c:v>
                </c:pt>
                <c:pt idx="34">
                  <c:v>1391</c:v>
                </c:pt>
                <c:pt idx="35">
                  <c:v>2314</c:v>
                </c:pt>
                <c:pt idx="36">
                  <c:v>2935</c:v>
                </c:pt>
              </c:numCache>
            </c:numRef>
          </c:xVal>
          <c:yVal>
            <c:numRef>
              <c:f>Sheet1!$H$10:$H$46</c:f>
              <c:numCache>
                <c:formatCode>General</c:formatCode>
                <c:ptCount val="37"/>
                <c:pt idx="0">
                  <c:v>710</c:v>
                </c:pt>
                <c:pt idx="1">
                  <c:v>710</c:v>
                </c:pt>
                <c:pt idx="2">
                  <c:v>710</c:v>
                </c:pt>
                <c:pt idx="3">
                  <c:v>710</c:v>
                </c:pt>
                <c:pt idx="4">
                  <c:v>710</c:v>
                </c:pt>
                <c:pt idx="5">
                  <c:v>710</c:v>
                </c:pt>
                <c:pt idx="6">
                  <c:v>710</c:v>
                </c:pt>
                <c:pt idx="7">
                  <c:v>710</c:v>
                </c:pt>
                <c:pt idx="8">
                  <c:v>660</c:v>
                </c:pt>
                <c:pt idx="9">
                  <c:v>610</c:v>
                </c:pt>
                <c:pt idx="10">
                  <c:v>560</c:v>
                </c:pt>
                <c:pt idx="11">
                  <c:v>510</c:v>
                </c:pt>
                <c:pt idx="12">
                  <c:v>460</c:v>
                </c:pt>
                <c:pt idx="13">
                  <c:v>410</c:v>
                </c:pt>
                <c:pt idx="14">
                  <c:v>360</c:v>
                </c:pt>
                <c:pt idx="15">
                  <c:v>310</c:v>
                </c:pt>
                <c:pt idx="16">
                  <c:v>260</c:v>
                </c:pt>
                <c:pt idx="17">
                  <c:v>210</c:v>
                </c:pt>
                <c:pt idx="18">
                  <c:v>160</c:v>
                </c:pt>
                <c:pt idx="19">
                  <c:v>110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210</c:v>
                </c:pt>
                <c:pt idx="29">
                  <c:v>410</c:v>
                </c:pt>
                <c:pt idx="30">
                  <c:v>610</c:v>
                </c:pt>
                <c:pt idx="31">
                  <c:v>710</c:v>
                </c:pt>
                <c:pt idx="32">
                  <c:v>710</c:v>
                </c:pt>
                <c:pt idx="33">
                  <c:v>610</c:v>
                </c:pt>
                <c:pt idx="34">
                  <c:v>410</c:v>
                </c:pt>
                <c:pt idx="35">
                  <c:v>210</c:v>
                </c:pt>
                <c:pt idx="3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A-42C0-8E44-AB145A60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8128"/>
        <c:axId val="559780752"/>
      </c:scatterChart>
      <c:valAx>
        <c:axId val="5597781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0752"/>
        <c:crosses val="autoZero"/>
        <c:crossBetween val="midCat"/>
      </c:valAx>
      <c:valAx>
        <c:axId val="559780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Sheet1!$U$10:$U$46</c:f>
              <c:numCache>
                <c:formatCode>General</c:formatCode>
                <c:ptCount val="37"/>
                <c:pt idx="0">
                  <c:v>162</c:v>
                </c:pt>
                <c:pt idx="1">
                  <c:v>164</c:v>
                </c:pt>
                <c:pt idx="2">
                  <c:v>180</c:v>
                </c:pt>
                <c:pt idx="3">
                  <c:v>204</c:v>
                </c:pt>
                <c:pt idx="4">
                  <c:v>222</c:v>
                </c:pt>
                <c:pt idx="5">
                  <c:v>230</c:v>
                </c:pt>
                <c:pt idx="6">
                  <c:v>301</c:v>
                </c:pt>
                <c:pt idx="7">
                  <c:v>358</c:v>
                </c:pt>
                <c:pt idx="8">
                  <c:v>471</c:v>
                </c:pt>
                <c:pt idx="9">
                  <c:v>576</c:v>
                </c:pt>
                <c:pt idx="10">
                  <c:v>764</c:v>
                </c:pt>
                <c:pt idx="11">
                  <c:v>794</c:v>
                </c:pt>
                <c:pt idx="12">
                  <c:v>908</c:v>
                </c:pt>
                <c:pt idx="13">
                  <c:v>1014</c:v>
                </c:pt>
                <c:pt idx="14">
                  <c:v>1226</c:v>
                </c:pt>
                <c:pt idx="15">
                  <c:v>1232</c:v>
                </c:pt>
                <c:pt idx="16">
                  <c:v>1343</c:v>
                </c:pt>
                <c:pt idx="17">
                  <c:v>1454</c:v>
                </c:pt>
                <c:pt idx="18">
                  <c:v>1678</c:v>
                </c:pt>
                <c:pt idx="19">
                  <c:v>1686</c:v>
                </c:pt>
                <c:pt idx="20">
                  <c:v>1777</c:v>
                </c:pt>
                <c:pt idx="21">
                  <c:v>1904</c:v>
                </c:pt>
                <c:pt idx="22">
                  <c:v>2132</c:v>
                </c:pt>
                <c:pt idx="23">
                  <c:v>2146</c:v>
                </c:pt>
                <c:pt idx="24">
                  <c:v>2212</c:v>
                </c:pt>
                <c:pt idx="25">
                  <c:v>2362</c:v>
                </c:pt>
                <c:pt idx="26">
                  <c:v>2596</c:v>
                </c:pt>
                <c:pt idx="27">
                  <c:v>2606</c:v>
                </c:pt>
                <c:pt idx="28">
                  <c:v>2648</c:v>
                </c:pt>
                <c:pt idx="29">
                  <c:v>2834</c:v>
                </c:pt>
                <c:pt idx="30">
                  <c:v>3042</c:v>
                </c:pt>
                <c:pt idx="31">
                  <c:v>3054</c:v>
                </c:pt>
                <c:pt idx="32">
                  <c:v>3070</c:v>
                </c:pt>
                <c:pt idx="33">
                  <c:v>3070</c:v>
                </c:pt>
                <c:pt idx="34">
                  <c:v>3082</c:v>
                </c:pt>
                <c:pt idx="35">
                  <c:v>3086</c:v>
                </c:pt>
                <c:pt idx="36">
                  <c:v>3094</c:v>
                </c:pt>
              </c:numCache>
            </c:numRef>
          </c:xVal>
          <c:yVal>
            <c:numRef>
              <c:f>Sheet1!$V$10:$V$46</c:f>
              <c:numCache>
                <c:formatCode>General</c:formatCode>
                <c:ptCount val="37"/>
                <c:pt idx="0">
                  <c:v>890</c:v>
                </c:pt>
                <c:pt idx="1">
                  <c:v>905</c:v>
                </c:pt>
                <c:pt idx="2">
                  <c:v>890</c:v>
                </c:pt>
                <c:pt idx="3">
                  <c:v>890</c:v>
                </c:pt>
                <c:pt idx="4">
                  <c:v>890</c:v>
                </c:pt>
                <c:pt idx="5">
                  <c:v>890</c:v>
                </c:pt>
                <c:pt idx="6">
                  <c:v>860</c:v>
                </c:pt>
                <c:pt idx="7">
                  <c:v>860</c:v>
                </c:pt>
                <c:pt idx="8">
                  <c:v>835</c:v>
                </c:pt>
                <c:pt idx="9">
                  <c:v>810</c:v>
                </c:pt>
                <c:pt idx="10">
                  <c:v>760</c:v>
                </c:pt>
                <c:pt idx="11">
                  <c:v>760</c:v>
                </c:pt>
                <c:pt idx="12">
                  <c:v>735</c:v>
                </c:pt>
                <c:pt idx="13">
                  <c:v>710</c:v>
                </c:pt>
                <c:pt idx="14">
                  <c:v>660</c:v>
                </c:pt>
                <c:pt idx="15">
                  <c:v>660</c:v>
                </c:pt>
                <c:pt idx="16">
                  <c:v>635</c:v>
                </c:pt>
                <c:pt idx="17">
                  <c:v>610</c:v>
                </c:pt>
                <c:pt idx="18">
                  <c:v>560</c:v>
                </c:pt>
                <c:pt idx="19">
                  <c:v>560</c:v>
                </c:pt>
                <c:pt idx="20">
                  <c:v>535</c:v>
                </c:pt>
                <c:pt idx="21">
                  <c:v>510</c:v>
                </c:pt>
                <c:pt idx="22">
                  <c:v>460</c:v>
                </c:pt>
                <c:pt idx="23">
                  <c:v>460</c:v>
                </c:pt>
                <c:pt idx="24">
                  <c:v>435</c:v>
                </c:pt>
                <c:pt idx="25">
                  <c:v>410</c:v>
                </c:pt>
                <c:pt idx="26">
                  <c:v>360</c:v>
                </c:pt>
                <c:pt idx="27">
                  <c:v>360</c:v>
                </c:pt>
                <c:pt idx="28">
                  <c:v>335</c:v>
                </c:pt>
                <c:pt idx="29">
                  <c:v>310</c:v>
                </c:pt>
                <c:pt idx="30">
                  <c:v>245</c:v>
                </c:pt>
                <c:pt idx="31">
                  <c:v>245</c:v>
                </c:pt>
                <c:pt idx="32">
                  <c:v>255</c:v>
                </c:pt>
                <c:pt idx="33">
                  <c:v>260</c:v>
                </c:pt>
                <c:pt idx="34">
                  <c:v>245</c:v>
                </c:pt>
                <c:pt idx="35">
                  <c:v>235</c:v>
                </c:pt>
                <c:pt idx="3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725-8BA4-70CEE878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040"/>
        <c:axId val="654859712"/>
      </c:scatterChart>
      <c:valAx>
        <c:axId val="6548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59712"/>
        <c:crosses val="autoZero"/>
        <c:crossBetween val="midCat"/>
      </c:valAx>
      <c:valAx>
        <c:axId val="65485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6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755030621172354E-3"/>
                  <c:y val="-0.4250266112569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'Lakshmi 10-8-2018'!$A$9:$A$14</c:f>
              <c:numCache>
                <c:formatCode>General</c:formatCode>
                <c:ptCount val="6"/>
                <c:pt idx="0">
                  <c:v>2964</c:v>
                </c:pt>
                <c:pt idx="1">
                  <c:v>2507</c:v>
                </c:pt>
                <c:pt idx="2">
                  <c:v>2058</c:v>
                </c:pt>
                <c:pt idx="3">
                  <c:v>1618</c:v>
                </c:pt>
                <c:pt idx="4">
                  <c:v>1398</c:v>
                </c:pt>
                <c:pt idx="5">
                  <c:v>966</c:v>
                </c:pt>
              </c:numCache>
            </c:numRef>
          </c:xVal>
          <c:yVal>
            <c:numRef>
              <c:f>'Lakshmi 10-8-2018'!$C$9:$C$14</c:f>
              <c:numCache>
                <c:formatCode>General</c:formatCode>
                <c:ptCount val="6"/>
                <c:pt idx="0">
                  <c:v>275</c:v>
                </c:pt>
                <c:pt idx="1">
                  <c:v>375</c:v>
                </c:pt>
                <c:pt idx="2">
                  <c:v>475</c:v>
                </c:pt>
                <c:pt idx="3">
                  <c:v>575</c:v>
                </c:pt>
                <c:pt idx="4">
                  <c:v>625</c:v>
                </c:pt>
                <c:pt idx="5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6-482F-8303-6B2A2E22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7656"/>
        <c:axId val="632546016"/>
      </c:scatterChart>
      <c:valAx>
        <c:axId val="6325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6016"/>
        <c:crosses val="autoZero"/>
        <c:crossBetween val="midCat"/>
      </c:valAx>
      <c:valAx>
        <c:axId val="6325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1388451443569548E-2"/>
                  <c:y val="-0.47813320209973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'Lakshmi 10-8-2018'!$B$9:$B$14</c:f>
              <c:numCache>
                <c:formatCode>General</c:formatCode>
                <c:ptCount val="6"/>
                <c:pt idx="0">
                  <c:v>2348</c:v>
                </c:pt>
                <c:pt idx="1">
                  <c:v>1898</c:v>
                </c:pt>
                <c:pt idx="2">
                  <c:v>1454</c:v>
                </c:pt>
                <c:pt idx="3">
                  <c:v>1018</c:v>
                </c:pt>
                <c:pt idx="4">
                  <c:v>585</c:v>
                </c:pt>
                <c:pt idx="5">
                  <c:v>156</c:v>
                </c:pt>
              </c:numCache>
            </c:numRef>
          </c:xVal>
          <c:yVal>
            <c:numRef>
              <c:f>'Lakshmi 10-8-2018'!$D$9:$D$14</c:f>
              <c:numCache>
                <c:formatCode>General</c:formatCode>
                <c:ptCount val="6"/>
                <c:pt idx="0">
                  <c:v>175</c:v>
                </c:pt>
                <c:pt idx="1">
                  <c:v>275</c:v>
                </c:pt>
                <c:pt idx="2">
                  <c:v>375</c:v>
                </c:pt>
                <c:pt idx="3">
                  <c:v>475</c:v>
                </c:pt>
                <c:pt idx="4">
                  <c:v>575</c:v>
                </c:pt>
                <c:pt idx="5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4-44A9-8704-93346D09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79096"/>
        <c:axId val="569181064"/>
      </c:scatterChart>
      <c:valAx>
        <c:axId val="56917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1064"/>
        <c:crosses val="autoZero"/>
        <c:crossBetween val="midCat"/>
      </c:valAx>
      <c:valAx>
        <c:axId val="56918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7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128587</xdr:rowOff>
    </xdr:from>
    <xdr:to>
      <xdr:col>17</xdr:col>
      <xdr:colOff>447675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FE98F-2D20-4704-9714-5C0F5812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21</xdr:row>
      <xdr:rowOff>176212</xdr:rowOff>
    </xdr:from>
    <xdr:to>
      <xdr:col>17</xdr:col>
      <xdr:colOff>433387</xdr:colOff>
      <xdr:row>36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EE222-8508-495A-AF92-696EB50B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9</xdr:row>
      <xdr:rowOff>4762</xdr:rowOff>
    </xdr:from>
    <xdr:to>
      <xdr:col>30</xdr:col>
      <xdr:colOff>304800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B6E06-1F3E-477B-8530-02757EB6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176212</xdr:rowOff>
    </xdr:from>
    <xdr:to>
      <xdr:col>11</xdr:col>
      <xdr:colOff>447675</xdr:colOff>
      <xdr:row>20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23F41-EA3F-4D7C-B9B6-09A1A7D5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21</xdr:row>
      <xdr:rowOff>14287</xdr:rowOff>
    </xdr:from>
    <xdr:to>
      <xdr:col>11</xdr:col>
      <xdr:colOff>447675</xdr:colOff>
      <xdr:row>35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C48BE-6F3A-41C4-AE99-0AF0A192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V46"/>
  <sheetViews>
    <sheetView topLeftCell="F4" workbookViewId="0">
      <selection activeCell="F5" sqref="F5:R46"/>
    </sheetView>
  </sheetViews>
  <sheetFormatPr defaultRowHeight="15" x14ac:dyDescent="0.25"/>
  <sheetData>
    <row r="8" spans="7:22" x14ac:dyDescent="0.25">
      <c r="G8" s="5" t="s">
        <v>0</v>
      </c>
      <c r="H8" s="5"/>
      <c r="I8" s="5" t="s">
        <v>1</v>
      </c>
      <c r="J8" s="5"/>
    </row>
    <row r="9" spans="7:22" x14ac:dyDescent="0.25">
      <c r="G9" s="3" t="s">
        <v>2</v>
      </c>
      <c r="H9" s="4" t="s">
        <v>3</v>
      </c>
      <c r="I9" s="3" t="s">
        <v>2</v>
      </c>
      <c r="J9" s="4" t="s">
        <v>3</v>
      </c>
    </row>
    <row r="10" spans="7:22" x14ac:dyDescent="0.25">
      <c r="G10" s="1">
        <v>235</v>
      </c>
      <c r="H10" s="2">
        <v>710</v>
      </c>
      <c r="I10" s="1">
        <v>3086</v>
      </c>
      <c r="J10" s="2">
        <v>64</v>
      </c>
      <c r="U10" s="1">
        <v>162</v>
      </c>
      <c r="V10" s="1">
        <v>890</v>
      </c>
    </row>
    <row r="11" spans="7:22" x14ac:dyDescent="0.25">
      <c r="G11" s="1">
        <v>335</v>
      </c>
      <c r="H11" s="2">
        <v>710</v>
      </c>
      <c r="I11" s="1">
        <v>2648</v>
      </c>
      <c r="J11" s="2">
        <v>70</v>
      </c>
      <c r="U11" s="1">
        <v>164</v>
      </c>
      <c r="V11" s="1">
        <v>905</v>
      </c>
    </row>
    <row r="12" spans="7:22" x14ac:dyDescent="0.25">
      <c r="G12" s="1">
        <v>435</v>
      </c>
      <c r="H12" s="2">
        <v>710</v>
      </c>
      <c r="I12" s="1">
        <v>2212</v>
      </c>
      <c r="J12" s="2">
        <v>74</v>
      </c>
      <c r="U12" s="1">
        <v>180</v>
      </c>
      <c r="V12" s="1">
        <v>890</v>
      </c>
    </row>
    <row r="13" spans="7:22" x14ac:dyDescent="0.25">
      <c r="G13" s="1">
        <v>535</v>
      </c>
      <c r="H13" s="2">
        <v>710</v>
      </c>
      <c r="I13" s="1">
        <v>1777</v>
      </c>
      <c r="J13" s="2">
        <v>79</v>
      </c>
      <c r="U13" s="1">
        <v>204</v>
      </c>
      <c r="V13" s="1">
        <v>890</v>
      </c>
    </row>
    <row r="14" spans="7:22" x14ac:dyDescent="0.25">
      <c r="G14" s="1">
        <v>635</v>
      </c>
      <c r="H14" s="2">
        <v>710</v>
      </c>
      <c r="I14" s="1">
        <v>1343</v>
      </c>
      <c r="J14" s="2">
        <v>82</v>
      </c>
      <c r="U14" s="1">
        <v>222</v>
      </c>
      <c r="V14" s="1">
        <v>890</v>
      </c>
    </row>
    <row r="15" spans="7:22" x14ac:dyDescent="0.25">
      <c r="G15" s="1">
        <v>735</v>
      </c>
      <c r="H15" s="2">
        <v>710</v>
      </c>
      <c r="I15" s="1">
        <v>908</v>
      </c>
      <c r="J15" s="2">
        <v>83</v>
      </c>
      <c r="U15" s="1">
        <v>230</v>
      </c>
      <c r="V15" s="1">
        <v>890</v>
      </c>
    </row>
    <row r="16" spans="7:22" x14ac:dyDescent="0.25">
      <c r="G16" s="1">
        <v>835</v>
      </c>
      <c r="H16" s="2">
        <v>710</v>
      </c>
      <c r="I16" s="1">
        <v>471</v>
      </c>
      <c r="J16" s="2">
        <v>83</v>
      </c>
      <c r="U16" s="1">
        <v>301</v>
      </c>
      <c r="V16" s="1">
        <v>860</v>
      </c>
    </row>
    <row r="17" spans="7:22" x14ac:dyDescent="0.25">
      <c r="G17" s="1">
        <v>905</v>
      </c>
      <c r="H17" s="2">
        <v>710</v>
      </c>
      <c r="I17" s="1">
        <v>164</v>
      </c>
      <c r="J17" s="2">
        <v>83</v>
      </c>
      <c r="U17" s="1">
        <v>358</v>
      </c>
      <c r="V17" s="1">
        <v>860</v>
      </c>
    </row>
    <row r="18" spans="7:22" x14ac:dyDescent="0.25">
      <c r="G18" s="1">
        <v>860</v>
      </c>
      <c r="H18" s="2">
        <v>660</v>
      </c>
      <c r="I18" s="1">
        <v>358</v>
      </c>
      <c r="J18" s="2">
        <v>300</v>
      </c>
      <c r="U18" s="1">
        <v>471</v>
      </c>
      <c r="V18" s="1">
        <v>835</v>
      </c>
    </row>
    <row r="19" spans="7:22" x14ac:dyDescent="0.25">
      <c r="G19" s="1">
        <v>810</v>
      </c>
      <c r="H19" s="2">
        <v>610</v>
      </c>
      <c r="I19" s="1">
        <v>576</v>
      </c>
      <c r="J19" s="2">
        <v>519</v>
      </c>
      <c r="U19" s="1">
        <v>576</v>
      </c>
      <c r="V19" s="1">
        <v>810</v>
      </c>
    </row>
    <row r="20" spans="7:22" x14ac:dyDescent="0.25">
      <c r="G20" s="1">
        <v>760</v>
      </c>
      <c r="H20" s="2">
        <v>560</v>
      </c>
      <c r="I20" s="1">
        <v>794</v>
      </c>
      <c r="J20" s="2">
        <v>738</v>
      </c>
      <c r="U20" s="1">
        <v>764</v>
      </c>
      <c r="V20" s="1">
        <v>760</v>
      </c>
    </row>
    <row r="21" spans="7:22" x14ac:dyDescent="0.25">
      <c r="G21" s="1">
        <v>710</v>
      </c>
      <c r="H21" s="2">
        <v>510</v>
      </c>
      <c r="I21" s="1">
        <v>1014</v>
      </c>
      <c r="J21" s="2">
        <v>958</v>
      </c>
      <c r="U21" s="1">
        <v>794</v>
      </c>
      <c r="V21" s="1">
        <v>760</v>
      </c>
    </row>
    <row r="22" spans="7:22" x14ac:dyDescent="0.25">
      <c r="G22" s="1">
        <v>660</v>
      </c>
      <c r="H22" s="2">
        <v>460</v>
      </c>
      <c r="I22" s="1">
        <v>1232</v>
      </c>
      <c r="J22" s="2">
        <v>1180</v>
      </c>
      <c r="U22" s="1">
        <v>908</v>
      </c>
      <c r="V22" s="1">
        <v>735</v>
      </c>
    </row>
    <row r="23" spans="7:22" x14ac:dyDescent="0.25">
      <c r="G23" s="1">
        <v>610</v>
      </c>
      <c r="H23" s="2">
        <v>410</v>
      </c>
      <c r="I23" s="1">
        <v>1454</v>
      </c>
      <c r="J23" s="2">
        <v>1403</v>
      </c>
      <c r="U23" s="1">
        <v>1014</v>
      </c>
      <c r="V23" s="1">
        <v>710</v>
      </c>
    </row>
    <row r="24" spans="7:22" x14ac:dyDescent="0.25">
      <c r="G24" s="1">
        <v>560</v>
      </c>
      <c r="H24" s="2">
        <v>360</v>
      </c>
      <c r="I24" s="1">
        <v>1678</v>
      </c>
      <c r="J24" s="2">
        <v>1628</v>
      </c>
      <c r="U24" s="1">
        <v>1226</v>
      </c>
      <c r="V24" s="1">
        <v>660</v>
      </c>
    </row>
    <row r="25" spans="7:22" x14ac:dyDescent="0.25">
      <c r="G25" s="1">
        <v>510</v>
      </c>
      <c r="H25" s="2">
        <v>310</v>
      </c>
      <c r="I25" s="1">
        <v>1904</v>
      </c>
      <c r="J25" s="2">
        <v>1856</v>
      </c>
      <c r="U25" s="1">
        <v>1232</v>
      </c>
      <c r="V25" s="1">
        <v>660</v>
      </c>
    </row>
    <row r="26" spans="7:22" x14ac:dyDescent="0.25">
      <c r="G26" s="1">
        <v>460</v>
      </c>
      <c r="H26" s="2">
        <v>260</v>
      </c>
      <c r="I26" s="1">
        <v>2132</v>
      </c>
      <c r="J26" s="2">
        <v>2084</v>
      </c>
      <c r="U26" s="1">
        <v>1343</v>
      </c>
      <c r="V26" s="1">
        <v>635</v>
      </c>
    </row>
    <row r="27" spans="7:22" x14ac:dyDescent="0.25">
      <c r="G27" s="1">
        <v>410</v>
      </c>
      <c r="H27" s="2">
        <v>210</v>
      </c>
      <c r="I27" s="1">
        <v>2362</v>
      </c>
      <c r="J27" s="2">
        <v>2316</v>
      </c>
      <c r="U27" s="1">
        <v>1454</v>
      </c>
      <c r="V27" s="1">
        <v>610</v>
      </c>
    </row>
    <row r="28" spans="7:22" x14ac:dyDescent="0.25">
      <c r="G28" s="1">
        <v>360</v>
      </c>
      <c r="H28" s="2">
        <v>160</v>
      </c>
      <c r="I28" s="1">
        <v>2596</v>
      </c>
      <c r="J28" s="2">
        <v>2552</v>
      </c>
      <c r="U28" s="1">
        <v>1678</v>
      </c>
      <c r="V28" s="1">
        <v>560</v>
      </c>
    </row>
    <row r="29" spans="7:22" x14ac:dyDescent="0.25">
      <c r="G29" s="1">
        <v>310</v>
      </c>
      <c r="H29" s="2">
        <v>110</v>
      </c>
      <c r="I29" s="1">
        <v>2834</v>
      </c>
      <c r="J29" s="2">
        <v>2790</v>
      </c>
      <c r="U29" s="1">
        <v>1686</v>
      </c>
      <c r="V29" s="1">
        <v>560</v>
      </c>
    </row>
    <row r="30" spans="7:22" x14ac:dyDescent="0.25">
      <c r="G30" s="1">
        <v>260</v>
      </c>
      <c r="H30" s="2">
        <v>80</v>
      </c>
      <c r="I30" s="1">
        <v>3070</v>
      </c>
      <c r="J30" s="2">
        <v>2935</v>
      </c>
      <c r="U30" s="1">
        <v>1777</v>
      </c>
      <c r="V30" s="1">
        <v>535</v>
      </c>
    </row>
    <row r="31" spans="7:22" x14ac:dyDescent="0.25">
      <c r="G31" s="1">
        <v>360</v>
      </c>
      <c r="H31" s="2">
        <v>80</v>
      </c>
      <c r="I31" s="1">
        <v>2606</v>
      </c>
      <c r="J31" s="2">
        <v>2936</v>
      </c>
      <c r="U31" s="1">
        <v>1904</v>
      </c>
      <c r="V31" s="1">
        <v>510</v>
      </c>
    </row>
    <row r="32" spans="7:22" x14ac:dyDescent="0.25">
      <c r="G32" s="1">
        <v>460</v>
      </c>
      <c r="H32" s="2">
        <v>80</v>
      </c>
      <c r="I32" s="1">
        <v>2146</v>
      </c>
      <c r="J32" s="2">
        <v>2937</v>
      </c>
      <c r="U32" s="1">
        <v>2132</v>
      </c>
      <c r="V32" s="1">
        <v>460</v>
      </c>
    </row>
    <row r="33" spans="7:22" x14ac:dyDescent="0.25">
      <c r="G33" s="1">
        <v>560</v>
      </c>
      <c r="H33" s="2">
        <v>80</v>
      </c>
      <c r="I33" s="1">
        <v>1686</v>
      </c>
      <c r="J33" s="2">
        <v>2940</v>
      </c>
      <c r="U33" s="1">
        <v>2146</v>
      </c>
      <c r="V33" s="1">
        <v>460</v>
      </c>
    </row>
    <row r="34" spans="7:22" x14ac:dyDescent="0.25">
      <c r="G34" s="1">
        <v>660</v>
      </c>
      <c r="H34" s="2">
        <v>80</v>
      </c>
      <c r="I34" s="1">
        <v>1226</v>
      </c>
      <c r="J34" s="2">
        <v>2944</v>
      </c>
      <c r="U34" s="1">
        <v>2212</v>
      </c>
      <c r="V34" s="1">
        <v>435</v>
      </c>
    </row>
    <row r="35" spans="7:22" x14ac:dyDescent="0.25">
      <c r="G35" s="1">
        <v>760</v>
      </c>
      <c r="H35" s="2">
        <v>80</v>
      </c>
      <c r="I35" s="1">
        <v>764</v>
      </c>
      <c r="J35" s="2">
        <v>2948</v>
      </c>
      <c r="U35" s="1">
        <v>2362</v>
      </c>
      <c r="V35" s="1">
        <v>410</v>
      </c>
    </row>
    <row r="36" spans="7:22" x14ac:dyDescent="0.25">
      <c r="G36" s="1">
        <v>860</v>
      </c>
      <c r="H36" s="2">
        <v>80</v>
      </c>
      <c r="I36" s="1">
        <v>301</v>
      </c>
      <c r="J36" s="2">
        <v>2954</v>
      </c>
      <c r="U36" s="1">
        <v>2596</v>
      </c>
      <c r="V36" s="1">
        <v>360</v>
      </c>
    </row>
    <row r="37" spans="7:22" x14ac:dyDescent="0.25">
      <c r="G37" s="1">
        <v>890</v>
      </c>
      <c r="H37" s="2">
        <v>80</v>
      </c>
      <c r="I37" s="1">
        <v>162</v>
      </c>
      <c r="J37" s="2">
        <v>2956</v>
      </c>
      <c r="U37" s="1">
        <v>2606</v>
      </c>
      <c r="V37" s="1">
        <v>360</v>
      </c>
    </row>
    <row r="38" spans="7:22" x14ac:dyDescent="0.25">
      <c r="G38" s="1">
        <v>890</v>
      </c>
      <c r="H38" s="2">
        <v>210</v>
      </c>
      <c r="I38" s="1">
        <v>180</v>
      </c>
      <c r="J38" s="2">
        <v>2334</v>
      </c>
      <c r="U38" s="1">
        <v>2648</v>
      </c>
      <c r="V38" s="1">
        <v>335</v>
      </c>
    </row>
    <row r="39" spans="7:22" x14ac:dyDescent="0.25">
      <c r="G39" s="1">
        <v>890</v>
      </c>
      <c r="H39" s="2">
        <v>410</v>
      </c>
      <c r="I39" s="1">
        <v>204</v>
      </c>
      <c r="J39" s="2">
        <v>1410</v>
      </c>
      <c r="U39" s="1">
        <v>2834</v>
      </c>
      <c r="V39" s="1">
        <v>310</v>
      </c>
    </row>
    <row r="40" spans="7:22" x14ac:dyDescent="0.25">
      <c r="G40" s="1">
        <v>890</v>
      </c>
      <c r="H40" s="2">
        <v>610</v>
      </c>
      <c r="I40" s="1">
        <v>222</v>
      </c>
      <c r="J40" s="2">
        <v>519</v>
      </c>
      <c r="U40" s="1">
        <v>3042</v>
      </c>
      <c r="V40" s="1">
        <v>245</v>
      </c>
    </row>
    <row r="41" spans="7:22" x14ac:dyDescent="0.25">
      <c r="G41" s="1">
        <v>890</v>
      </c>
      <c r="H41" s="2">
        <v>710</v>
      </c>
      <c r="I41" s="1">
        <v>230</v>
      </c>
      <c r="J41" s="2">
        <v>84</v>
      </c>
      <c r="U41" s="1">
        <v>3054</v>
      </c>
      <c r="V41" s="1">
        <v>245</v>
      </c>
    </row>
    <row r="42" spans="7:22" x14ac:dyDescent="0.25">
      <c r="G42" s="1">
        <v>245</v>
      </c>
      <c r="H42" s="2">
        <v>710</v>
      </c>
      <c r="I42" s="1">
        <v>3042</v>
      </c>
      <c r="J42" s="2">
        <v>64</v>
      </c>
      <c r="U42" s="1">
        <v>3070</v>
      </c>
      <c r="V42" s="1">
        <v>255</v>
      </c>
    </row>
    <row r="43" spans="7:22" x14ac:dyDescent="0.25">
      <c r="G43" s="1">
        <v>245</v>
      </c>
      <c r="H43" s="2">
        <v>610</v>
      </c>
      <c r="I43" s="1">
        <v>3054</v>
      </c>
      <c r="J43" s="2">
        <v>500</v>
      </c>
      <c r="U43" s="1">
        <v>3070</v>
      </c>
      <c r="V43" s="1">
        <v>260</v>
      </c>
    </row>
    <row r="44" spans="7:22" x14ac:dyDescent="0.25">
      <c r="G44" s="1">
        <v>245</v>
      </c>
      <c r="H44" s="2">
        <v>410</v>
      </c>
      <c r="I44" s="1">
        <v>3082</v>
      </c>
      <c r="J44" s="2">
        <v>1391</v>
      </c>
      <c r="U44" s="1">
        <v>3082</v>
      </c>
      <c r="V44" s="1">
        <v>245</v>
      </c>
    </row>
    <row r="45" spans="7:22" x14ac:dyDescent="0.25">
      <c r="G45" s="1">
        <v>255</v>
      </c>
      <c r="H45" s="2">
        <v>210</v>
      </c>
      <c r="I45" s="1">
        <v>3070</v>
      </c>
      <c r="J45" s="2">
        <v>2314</v>
      </c>
      <c r="U45" s="1">
        <v>3086</v>
      </c>
      <c r="V45" s="1">
        <v>235</v>
      </c>
    </row>
    <row r="46" spans="7:22" x14ac:dyDescent="0.25">
      <c r="G46" s="1">
        <v>255</v>
      </c>
      <c r="H46" s="2">
        <v>80</v>
      </c>
      <c r="I46" s="1">
        <v>3094</v>
      </c>
      <c r="J46" s="2">
        <v>2935</v>
      </c>
      <c r="U46" s="1">
        <v>3094</v>
      </c>
      <c r="V46" s="1">
        <v>255</v>
      </c>
    </row>
  </sheetData>
  <sortState ref="U10:V46">
    <sortCondition ref="U10"/>
  </sortState>
  <mergeCells count="2">
    <mergeCell ref="G8:H8"/>
    <mergeCell ref="I8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45"/>
  <sheetViews>
    <sheetView topLeftCell="A4" workbookViewId="0">
      <selection activeCell="A7" sqref="A7:D14"/>
    </sheetView>
  </sheetViews>
  <sheetFormatPr defaultRowHeight="15" x14ac:dyDescent="0.25"/>
  <sheetData>
    <row r="7" spans="1:5" x14ac:dyDescent="0.25">
      <c r="A7" s="5" t="s">
        <v>1</v>
      </c>
      <c r="B7" s="5"/>
      <c r="C7" s="5" t="s">
        <v>0</v>
      </c>
      <c r="D7" s="5"/>
    </row>
    <row r="8" spans="1:5" x14ac:dyDescent="0.25">
      <c r="A8" s="3" t="s">
        <v>2</v>
      </c>
      <c r="B8" s="4" t="s">
        <v>3</v>
      </c>
      <c r="C8" s="3" t="s">
        <v>2</v>
      </c>
      <c r="D8" s="4" t="s">
        <v>3</v>
      </c>
    </row>
    <row r="9" spans="1:5" x14ac:dyDescent="0.25">
      <c r="A9" s="1">
        <v>2964</v>
      </c>
      <c r="B9" s="2">
        <v>2348</v>
      </c>
      <c r="C9" s="1">
        <v>275</v>
      </c>
      <c r="D9" s="2">
        <v>175</v>
      </c>
    </row>
    <row r="10" spans="1:5" x14ac:dyDescent="0.25">
      <c r="A10" s="1">
        <v>2507</v>
      </c>
      <c r="B10" s="2">
        <v>1898</v>
      </c>
      <c r="C10" s="1">
        <v>375</v>
      </c>
      <c r="D10" s="2">
        <v>275</v>
      </c>
    </row>
    <row r="11" spans="1:5" x14ac:dyDescent="0.25">
      <c r="A11" s="1">
        <v>2058</v>
      </c>
      <c r="B11" s="2">
        <v>1454</v>
      </c>
      <c r="C11" s="1">
        <v>475</v>
      </c>
      <c r="D11" s="2">
        <v>375</v>
      </c>
    </row>
    <row r="12" spans="1:5" x14ac:dyDescent="0.25">
      <c r="A12" s="1">
        <v>1618</v>
      </c>
      <c r="B12" s="2">
        <v>1018</v>
      </c>
      <c r="C12" s="1">
        <v>575</v>
      </c>
      <c r="D12" s="2">
        <v>475</v>
      </c>
      <c r="E12" t="s">
        <v>4</v>
      </c>
    </row>
    <row r="13" spans="1:5" x14ac:dyDescent="0.25">
      <c r="A13" s="1">
        <v>1398</v>
      </c>
      <c r="B13" s="2">
        <v>585</v>
      </c>
      <c r="C13" s="1">
        <v>625</v>
      </c>
      <c r="D13" s="2">
        <v>575</v>
      </c>
    </row>
    <row r="14" spans="1:5" x14ac:dyDescent="0.25">
      <c r="A14" s="1">
        <v>966</v>
      </c>
      <c r="B14" s="2">
        <v>156</v>
      </c>
      <c r="C14" s="1">
        <v>725</v>
      </c>
      <c r="D14" s="2">
        <v>675</v>
      </c>
    </row>
    <row r="15" spans="1:5" x14ac:dyDescent="0.25">
      <c r="A15" s="1"/>
      <c r="B15" s="2"/>
      <c r="C15" s="1"/>
      <c r="D15" s="2"/>
    </row>
    <row r="16" spans="1:5" x14ac:dyDescent="0.25">
      <c r="A16" s="1"/>
      <c r="B16" s="2"/>
      <c r="C16" s="1"/>
      <c r="D16" s="2"/>
    </row>
    <row r="17" spans="1:4" x14ac:dyDescent="0.25">
      <c r="A17" s="1">
        <v>276</v>
      </c>
      <c r="B17" s="2">
        <v>2831</v>
      </c>
      <c r="C17" s="1">
        <v>875</v>
      </c>
      <c r="D17" s="2">
        <v>75</v>
      </c>
    </row>
    <row r="18" spans="1:4" x14ac:dyDescent="0.25">
      <c r="A18" s="1">
        <v>286</v>
      </c>
      <c r="B18" s="2">
        <v>2368</v>
      </c>
      <c r="C18" s="1">
        <v>875</v>
      </c>
      <c r="D18" s="2">
        <v>175</v>
      </c>
    </row>
    <row r="19" spans="1:4" x14ac:dyDescent="0.25">
      <c r="A19" s="1">
        <v>294</v>
      </c>
      <c r="B19" s="2">
        <v>1914</v>
      </c>
      <c r="C19" s="1">
        <v>875</v>
      </c>
      <c r="D19" s="2">
        <v>275</v>
      </c>
    </row>
    <row r="20" spans="1:4" x14ac:dyDescent="0.25">
      <c r="A20" s="1">
        <v>300</v>
      </c>
      <c r="B20" s="2">
        <v>1467</v>
      </c>
      <c r="C20" s="1">
        <v>875</v>
      </c>
      <c r="D20" s="2">
        <v>375</v>
      </c>
    </row>
    <row r="21" spans="1:4" x14ac:dyDescent="0.25">
      <c r="A21" s="1">
        <v>306</v>
      </c>
      <c r="B21" s="2">
        <v>1025</v>
      </c>
      <c r="C21" s="1">
        <v>875</v>
      </c>
      <c r="D21" s="2">
        <v>475</v>
      </c>
    </row>
    <row r="22" spans="1:4" x14ac:dyDescent="0.25">
      <c r="A22" s="1">
        <v>310</v>
      </c>
      <c r="B22" s="2">
        <v>588</v>
      </c>
      <c r="C22" s="1">
        <v>875</v>
      </c>
      <c r="D22" s="2">
        <v>575</v>
      </c>
    </row>
    <row r="23" spans="1:4" x14ac:dyDescent="0.25">
      <c r="A23" s="1">
        <v>314</v>
      </c>
      <c r="B23" s="2">
        <v>156</v>
      </c>
      <c r="C23" s="1">
        <v>875</v>
      </c>
      <c r="D23" s="2">
        <v>675</v>
      </c>
    </row>
    <row r="24" spans="1:4" x14ac:dyDescent="0.25">
      <c r="A24" s="1"/>
      <c r="B24" s="2"/>
      <c r="C24" s="1"/>
      <c r="D24" s="2"/>
    </row>
    <row r="25" spans="1:4" x14ac:dyDescent="0.25">
      <c r="A25" s="1">
        <v>3011</v>
      </c>
      <c r="B25" s="2">
        <v>232</v>
      </c>
      <c r="C25" s="1">
        <v>252</v>
      </c>
      <c r="D25" s="2">
        <v>652</v>
      </c>
    </row>
    <row r="26" spans="1:4" x14ac:dyDescent="0.25">
      <c r="A26" s="1">
        <v>2576</v>
      </c>
      <c r="B26" s="2">
        <v>238</v>
      </c>
      <c r="C26" s="1">
        <v>352</v>
      </c>
      <c r="D26" s="2">
        <v>652</v>
      </c>
    </row>
    <row r="27" spans="1:4" x14ac:dyDescent="0.25">
      <c r="A27" s="1">
        <v>2142</v>
      </c>
      <c r="B27" s="2">
        <v>243</v>
      </c>
      <c r="C27" s="1">
        <v>452</v>
      </c>
      <c r="D27" s="2">
        <v>652</v>
      </c>
    </row>
    <row r="28" spans="1:4" x14ac:dyDescent="0.25">
      <c r="A28" s="1">
        <v>1710</v>
      </c>
      <c r="B28" s="2">
        <v>246</v>
      </c>
      <c r="C28" s="1">
        <v>552</v>
      </c>
      <c r="D28" s="2">
        <v>652</v>
      </c>
    </row>
    <row r="29" spans="1:4" x14ac:dyDescent="0.25">
      <c r="A29" s="1">
        <v>1278</v>
      </c>
      <c r="B29" s="2">
        <v>250</v>
      </c>
      <c r="C29" s="1">
        <v>652</v>
      </c>
      <c r="D29" s="2">
        <v>652</v>
      </c>
    </row>
    <row r="30" spans="1:4" x14ac:dyDescent="0.25">
      <c r="A30" s="1">
        <v>846</v>
      </c>
      <c r="B30" s="2">
        <v>251</v>
      </c>
      <c r="C30" s="1">
        <v>752</v>
      </c>
      <c r="D30" s="2">
        <v>652</v>
      </c>
    </row>
    <row r="31" spans="1:4" x14ac:dyDescent="0.25">
      <c r="A31" s="1">
        <v>412</v>
      </c>
      <c r="B31" s="2">
        <v>252</v>
      </c>
      <c r="C31" s="1">
        <v>852</v>
      </c>
      <c r="D31" s="2">
        <v>652</v>
      </c>
    </row>
    <row r="32" spans="1:4" x14ac:dyDescent="0.25">
      <c r="A32" s="1">
        <v>193</v>
      </c>
      <c r="B32" s="2">
        <v>252</v>
      </c>
      <c r="C32" s="1">
        <v>902</v>
      </c>
      <c r="D32" s="2">
        <v>652</v>
      </c>
    </row>
    <row r="33" spans="1:4" x14ac:dyDescent="0.25">
      <c r="A33" s="1"/>
      <c r="B33" s="2"/>
      <c r="C33" s="1"/>
      <c r="D33" s="2"/>
    </row>
    <row r="34" spans="1:4" x14ac:dyDescent="0.25">
      <c r="A34" s="1"/>
      <c r="B34" s="2"/>
      <c r="C34" s="1"/>
      <c r="D34" s="2"/>
    </row>
    <row r="35" spans="1:4" x14ac:dyDescent="0.25">
      <c r="A35" s="1"/>
      <c r="B35" s="2"/>
      <c r="C35" s="1"/>
      <c r="D35" s="2"/>
    </row>
    <row r="36" spans="1:4" x14ac:dyDescent="0.25">
      <c r="A36" s="1"/>
      <c r="B36" s="2"/>
      <c r="C36" s="1"/>
      <c r="D36" s="2"/>
    </row>
    <row r="37" spans="1:4" x14ac:dyDescent="0.25">
      <c r="A37" s="1"/>
      <c r="B37" s="2"/>
      <c r="C37" s="1"/>
      <c r="D37" s="2"/>
    </row>
    <row r="38" spans="1:4" x14ac:dyDescent="0.25">
      <c r="A38" s="1"/>
      <c r="B38" s="2"/>
      <c r="C38" s="1"/>
      <c r="D38" s="2"/>
    </row>
    <row r="39" spans="1:4" x14ac:dyDescent="0.25">
      <c r="A39" s="1"/>
      <c r="B39" s="2"/>
      <c r="C39" s="1"/>
      <c r="D39" s="2"/>
    </row>
    <row r="40" spans="1:4" x14ac:dyDescent="0.25">
      <c r="A40" s="1"/>
      <c r="B40" s="2"/>
      <c r="C40" s="1"/>
      <c r="D40" s="2"/>
    </row>
    <row r="41" spans="1:4" x14ac:dyDescent="0.25">
      <c r="A41" s="1"/>
      <c r="B41" s="2"/>
      <c r="C41" s="1"/>
      <c r="D41" s="2"/>
    </row>
    <row r="42" spans="1:4" x14ac:dyDescent="0.25">
      <c r="A42" s="1"/>
      <c r="B42" s="2"/>
      <c r="C42" s="1"/>
      <c r="D42" s="2"/>
    </row>
    <row r="43" spans="1:4" x14ac:dyDescent="0.25">
      <c r="A43" s="1"/>
      <c r="B43" s="2"/>
      <c r="C43" s="1"/>
      <c r="D43" s="2"/>
    </row>
    <row r="44" spans="1:4" x14ac:dyDescent="0.25">
      <c r="A44" s="1"/>
      <c r="B44" s="2"/>
      <c r="C44" s="1"/>
      <c r="D44" s="2"/>
    </row>
    <row r="45" spans="1:4" x14ac:dyDescent="0.25">
      <c r="A45" s="1"/>
      <c r="B45" s="2"/>
      <c r="C45" s="1"/>
      <c r="D45" s="2"/>
    </row>
  </sheetData>
  <mergeCells count="2">
    <mergeCell ref="C7:D7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7" sqref="G7"/>
    </sheetView>
  </sheetViews>
  <sheetFormatPr defaultRowHeight="15" x14ac:dyDescent="0.25"/>
  <cols>
    <col min="3" max="3" width="12" bestFit="1" customWidth="1"/>
    <col min="6" max="6" width="12.7109375" bestFit="1" customWidth="1"/>
  </cols>
  <sheetData>
    <row r="1" spans="1:4" x14ac:dyDescent="0.25">
      <c r="A1" s="5" t="s">
        <v>1</v>
      </c>
      <c r="B1" s="5"/>
      <c r="C1" s="5" t="s">
        <v>0</v>
      </c>
      <c r="D1" s="5"/>
    </row>
    <row r="2" spans="1:4" x14ac:dyDescent="0.25">
      <c r="A2" s="3" t="s">
        <v>2</v>
      </c>
      <c r="B2" s="4" t="s">
        <v>3</v>
      </c>
      <c r="C2" s="3" t="s">
        <v>2</v>
      </c>
      <c r="D2" s="4" t="s">
        <v>3</v>
      </c>
    </row>
    <row r="3" spans="1:4" x14ac:dyDescent="0.25">
      <c r="A3" s="1">
        <v>2862</v>
      </c>
      <c r="B3" s="2">
        <v>2692</v>
      </c>
      <c r="C3" s="1">
        <v>300</v>
      </c>
      <c r="D3" s="2">
        <v>100</v>
      </c>
    </row>
    <row r="4" spans="1:4" x14ac:dyDescent="0.25">
      <c r="A4" s="1">
        <v>167</v>
      </c>
      <c r="B4" s="2">
        <v>2714</v>
      </c>
      <c r="C4" s="1">
        <v>900</v>
      </c>
      <c r="D4" s="2">
        <v>100</v>
      </c>
    </row>
    <row r="5" spans="1:4" x14ac:dyDescent="0.25">
      <c r="A5" s="1">
        <v>205</v>
      </c>
      <c r="B5" s="2">
        <v>264</v>
      </c>
      <c r="C5" s="1">
        <v>900</v>
      </c>
      <c r="D5" s="2">
        <v>650</v>
      </c>
    </row>
    <row r="6" spans="1:4" x14ac:dyDescent="0.25">
      <c r="A6" s="1">
        <v>2804</v>
      </c>
      <c r="B6" s="2">
        <v>246</v>
      </c>
      <c r="C6" s="1">
        <v>300</v>
      </c>
      <c r="D6" s="2">
        <v>650</v>
      </c>
    </row>
    <row r="7" spans="1:4" x14ac:dyDescent="0.25">
      <c r="A7" s="1"/>
      <c r="B7" s="2"/>
      <c r="C7" s="1"/>
      <c r="D7" s="2"/>
    </row>
    <row r="8" spans="1:4" x14ac:dyDescent="0.25">
      <c r="A8" s="1"/>
      <c r="B8" s="2"/>
      <c r="C8" s="1"/>
      <c r="D8" s="2"/>
    </row>
    <row r="10" spans="1:4" x14ac:dyDescent="0.25">
      <c r="A10">
        <f>(B3+B4)/2</f>
        <v>2703</v>
      </c>
      <c r="B10" t="s">
        <v>5</v>
      </c>
      <c r="C10">
        <f>(C3-C4)/(A3-A4)</f>
        <v>-0.22263450834879406</v>
      </c>
    </row>
    <row r="11" spans="1:4" x14ac:dyDescent="0.25">
      <c r="B11" t="s">
        <v>6</v>
      </c>
      <c r="C11">
        <f>C3-A3*C10</f>
        <v>937.17996289424855</v>
      </c>
    </row>
    <row r="12" spans="1:4" x14ac:dyDescent="0.25">
      <c r="A12">
        <f>(B5+B6)/2</f>
        <v>255</v>
      </c>
      <c r="B12" t="s">
        <v>7</v>
      </c>
      <c r="C12">
        <f>(C5-C6)/(A5-A6)</f>
        <v>-0.2308580223162755</v>
      </c>
    </row>
    <row r="13" spans="1:4" x14ac:dyDescent="0.25">
      <c r="B13" t="s">
        <v>8</v>
      </c>
      <c r="C13">
        <f>C5-A5*C12</f>
        <v>947.32589457483652</v>
      </c>
    </row>
    <row r="14" spans="1:4" x14ac:dyDescent="0.25">
      <c r="A14">
        <v>0</v>
      </c>
      <c r="B14" t="s">
        <v>9</v>
      </c>
      <c r="C14">
        <f>(((C10-C12)/(A10-A12))*(-A12))+C12</f>
        <v>-0.23171463835455483</v>
      </c>
    </row>
    <row r="15" spans="1:4" x14ac:dyDescent="0.25">
      <c r="B15" t="s">
        <v>10</v>
      </c>
      <c r="C15">
        <f>(((C11-C13)/(A10-A12))*(-A12))+C13</f>
        <v>948.38276245823113</v>
      </c>
    </row>
    <row r="16" spans="1:4" x14ac:dyDescent="0.25">
      <c r="B16" t="s">
        <v>11</v>
      </c>
      <c r="C16">
        <f>(C10-C14)/A10</f>
        <v>3.3592785814875224E-6</v>
      </c>
    </row>
    <row r="17" spans="2:3" x14ac:dyDescent="0.25">
      <c r="B17" t="s">
        <v>12</v>
      </c>
      <c r="C17">
        <f>(C11-C15)/A10</f>
        <v>-4.1445799348807178E-3</v>
      </c>
    </row>
  </sheetData>
  <mergeCells count="2">
    <mergeCell ref="A1:B1"/>
    <mergeCell ref="C1:D1"/>
  </mergeCells>
  <pageMargins left="0.7" right="0.7" top="0.75" bottom="0.75" header="0.3" footer="0.3"/>
  <ignoredErrors>
    <ignoredError sqref="C11: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Lakshmi 10-8-2018</vt:lpstr>
      <vt:lpstr>10-9-2018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2018-10-09T16:10:57Z</dcterms:modified>
</cp:coreProperties>
</file>