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UAWEI\二项式拟合校准\"/>
    </mc:Choice>
  </mc:AlternateContent>
  <xr:revisionPtr revIDLastSave="0" documentId="13_ncr:1_{D964721A-1FE7-4A41-9590-9AC566234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B3" i="1" a="1"/>
  <c r="B3" i="1" s="1"/>
  <c r="A26" i="1"/>
  <c r="A18" i="1"/>
  <c r="A19" i="1"/>
  <c r="A20" i="1"/>
  <c r="A21" i="1"/>
  <c r="A22" i="1"/>
  <c r="A23" i="1"/>
  <c r="A24" i="1"/>
  <c r="A25" i="1"/>
  <c r="A17" i="1"/>
  <c r="A7" i="1"/>
  <c r="A6" i="1" s="1"/>
  <c r="A14" i="1"/>
  <c r="A13" i="1" s="1"/>
  <c r="A12" i="1" s="1"/>
  <c r="A11" i="1" s="1"/>
  <c r="A10" i="1" s="1"/>
  <c r="A9" i="1" s="1"/>
  <c r="A8" i="1" s="1"/>
  <c r="A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<sst xmlns="http://schemas.openxmlformats.org/spreadsheetml/2006/main" count="6" uniqueCount="6">
  <si>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</si>
  <si>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</si>
  <si>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</si>
  <si>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随机上下3像素加噪</t>
    <phoneticPr fontId="1" type="noConversion"/>
  </si>
  <si>
    <t>某一组3像素加噪数据</t>
    <phoneticPr fontId="1" type="noConversion"/>
  </si>
  <si>
    <t>随机上下4像素加噪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</si>
</sst>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随机上下三像素加噪数据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Sheet1!$D$6:$D$26</c:f>
              <c:numCache>
                <c:formatCode>General</c:formatCode>
                <c:ptCount val="21"/>
                <c:pt idx="0">
                  <c:v>78</c:v>
                </c:pt>
                <c:pt idx="1">
                  <c:v>65</c:v>
                </c:pt>
                <c:pt idx="2">
                  <c:v>56</c:v>
                </c:pt>
                <c:pt idx="3">
                  <c:v>51</c:v>
                </c:pt>
                <c:pt idx="4">
                  <c:v>46</c:v>
                </c:pt>
                <c:pt idx="5">
                  <c:v>38</c:v>
                </c:pt>
                <c:pt idx="6">
                  <c:v>38</c:v>
                </c:pt>
                <c:pt idx="7">
                  <c:v>35</c:v>
                </c:pt>
                <c:pt idx="8">
                  <c:v>28</c:v>
                </c:pt>
                <c:pt idx="9">
                  <c:v>31</c:v>
                </c:pt>
                <c:pt idx="10">
                  <c:v>27</c:v>
                </c:pt>
                <c:pt idx="11">
                  <c:v>29</c:v>
                </c:pt>
                <c:pt idx="12">
                  <c:v>28</c:v>
                </c:pt>
                <c:pt idx="13">
                  <c:v>32</c:v>
                </c:pt>
                <c:pt idx="14">
                  <c:v>34</c:v>
                </c:pt>
                <c:pt idx="15">
                  <c:v>43</c:v>
                </c:pt>
                <c:pt idx="16">
                  <c:v>42</c:v>
                </c:pt>
                <c:pt idx="17">
                  <c:v>51</c:v>
                </c:pt>
                <c:pt idx="18">
                  <c:v>55</c:v>
                </c:pt>
                <c:pt idx="19">
                  <c:v>64</c:v>
                </c:pt>
                <c:pt idx="20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A-4F58-8F70-E7DEDBBFD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47423"/>
        <c:axId val="1784547839"/>
      </c:scatterChart>
      <c:valAx>
        <c:axId val="178454742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547839"/>
        <c:crosses val="autoZero"/>
        <c:crossBetween val="midCat"/>
      </c:valAx>
      <c:valAx>
        <c:axId val="178454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54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Sheet1!$B$6:$B$26</c:f>
              <c:numCache>
                <c:formatCode>General</c:formatCode>
                <c:ptCount val="21"/>
                <c:pt idx="0">
                  <c:v>76</c:v>
                </c:pt>
                <c:pt idx="1">
                  <c:v>67</c:v>
                </c:pt>
                <c:pt idx="2">
                  <c:v>58</c:v>
                </c:pt>
                <c:pt idx="3">
                  <c:v>51</c:v>
                </c:pt>
                <c:pt idx="4">
                  <c:v>45</c:v>
                </c:pt>
                <c:pt idx="5">
                  <c:v>40</c:v>
                </c:pt>
                <c:pt idx="6">
                  <c:v>36</c:v>
                </c:pt>
                <c:pt idx="7">
                  <c:v>32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40</c:v>
                </c:pt>
                <c:pt idx="16">
                  <c:v>45</c:v>
                </c:pt>
                <c:pt idx="17">
                  <c:v>51</c:v>
                </c:pt>
                <c:pt idx="18">
                  <c:v>58</c:v>
                </c:pt>
                <c:pt idx="19">
                  <c:v>67</c:v>
                </c:pt>
                <c:pt idx="2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6-4BA1-BF5B-29B7DE862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3487"/>
        <c:axId val="1782442655"/>
      </c:scatterChart>
      <c:valAx>
        <c:axId val="1782443487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2442655"/>
        <c:crosses val="autoZero"/>
        <c:crossBetween val="midCat"/>
      </c:valAx>
      <c:valAx>
        <c:axId val="178244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244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Sheet1!$A$6:$A$26</c:f>
              <c:numCache>
                <c:formatCode>General</c:formatCode>
                <c:ptCount val="21"/>
                <c:pt idx="0">
                  <c:v>11748</c:v>
                </c:pt>
                <c:pt idx="1">
                  <c:v>12248</c:v>
                </c:pt>
                <c:pt idx="2">
                  <c:v>12748</c:v>
                </c:pt>
                <c:pt idx="3">
                  <c:v>13248</c:v>
                </c:pt>
                <c:pt idx="4">
                  <c:v>13748</c:v>
                </c:pt>
                <c:pt idx="5">
                  <c:v>14248</c:v>
                </c:pt>
                <c:pt idx="6">
                  <c:v>14748</c:v>
                </c:pt>
                <c:pt idx="7">
                  <c:v>15248</c:v>
                </c:pt>
                <c:pt idx="8">
                  <c:v>15748</c:v>
                </c:pt>
                <c:pt idx="9">
                  <c:v>16248</c:v>
                </c:pt>
                <c:pt idx="10">
                  <c:v>16748</c:v>
                </c:pt>
                <c:pt idx="11">
                  <c:v>17248</c:v>
                </c:pt>
                <c:pt idx="12">
                  <c:v>17748</c:v>
                </c:pt>
                <c:pt idx="13">
                  <c:v>18248</c:v>
                </c:pt>
                <c:pt idx="14">
                  <c:v>18748</c:v>
                </c:pt>
                <c:pt idx="15">
                  <c:v>19248</c:v>
                </c:pt>
                <c:pt idx="16">
                  <c:v>19748</c:v>
                </c:pt>
                <c:pt idx="17">
                  <c:v>20248</c:v>
                </c:pt>
                <c:pt idx="18">
                  <c:v>20748</c:v>
                </c:pt>
                <c:pt idx="19">
                  <c:v>21248</c:v>
                </c:pt>
                <c:pt idx="20">
                  <c:v>21748</c:v>
                </c:pt>
              </c:numCache>
            </c:numRef>
          </c:xVal>
          <c:yVal>
            <c:numRef>
              <c:f>Sheet1!$E$6:$E$26</c:f>
              <c:numCache>
                <c:formatCode>General</c:formatCode>
                <c:ptCount val="21"/>
                <c:pt idx="0">
                  <c:v>76</c:v>
                </c:pt>
                <c:pt idx="1">
                  <c:v>65</c:v>
                </c:pt>
                <c:pt idx="2">
                  <c:v>62</c:v>
                </c:pt>
                <c:pt idx="3">
                  <c:v>54</c:v>
                </c:pt>
                <c:pt idx="4">
                  <c:v>44</c:v>
                </c:pt>
                <c:pt idx="5">
                  <c:v>38</c:v>
                </c:pt>
                <c:pt idx="6">
                  <c:v>38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  <c:pt idx="10">
                  <c:v>27</c:v>
                </c:pt>
                <c:pt idx="11">
                  <c:v>28</c:v>
                </c:pt>
                <c:pt idx="12">
                  <c:v>26</c:v>
                </c:pt>
                <c:pt idx="13">
                  <c:v>31</c:v>
                </c:pt>
                <c:pt idx="14">
                  <c:v>38</c:v>
                </c:pt>
                <c:pt idx="15">
                  <c:v>40</c:v>
                </c:pt>
                <c:pt idx="16">
                  <c:v>45</c:v>
                </c:pt>
                <c:pt idx="17">
                  <c:v>55</c:v>
                </c:pt>
                <c:pt idx="18">
                  <c:v>56</c:v>
                </c:pt>
                <c:pt idx="19">
                  <c:v>66</c:v>
                </c:pt>
                <c:pt idx="2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4749-970B-564C294C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668943"/>
        <c:axId val="1749655631"/>
      </c:scatterChart>
      <c:valAx>
        <c:axId val="174966894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655631"/>
        <c:crosses val="autoZero"/>
        <c:crossBetween val="midCat"/>
      </c:valAx>
      <c:valAx>
        <c:axId val="17496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66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29</xdr:row>
      <xdr:rowOff>0</xdr:rowOff>
    </xdr:from>
    <xdr:to>
      <xdr:col>8</xdr:col>
      <xdr:colOff>466725</xdr:colOff>
      <xdr:row>44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D8F3FF7-FD04-4FC3-910F-C67763322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28</xdr:row>
      <xdr:rowOff>133350</xdr:rowOff>
    </xdr:from>
    <xdr:to>
      <xdr:col>3</xdr:col>
      <xdr:colOff>1571625</xdr:colOff>
      <xdr:row>43</xdr:row>
      <xdr:rowOff>161925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B26BB51-3C27-4C16-BC8E-FC11026F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7</xdr:row>
      <xdr:rowOff>28575</xdr:rowOff>
    </xdr:from>
    <xdr:to>
      <xdr:col>13</xdr:col>
      <xdr:colOff>9525</xdr:colOff>
      <xdr:row>22</xdr:row>
      <xdr:rowOff>57150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43A1BFB-319B-4BBF-AC8B-EF3805DD9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J4" sqref="J4"/>
    </sheetView>
  </sheetViews>
  <sheetFormatPr defaultRowHeight="14.25" x14ac:dyDescent="0.2"/>
  <cols>
    <col min="2" max="2" width="20.375" customWidth="1"/>
    <col min="3" max="3" width="22.75" customWidth="1"/>
    <col min="4" max="4" width="30.375" customWidth="1"/>
    <col min="5" max="5" width="25" customWidth="1"/>
    <col min="6" max="6" width="13" bestFit="1" customWidth="1"/>
    <col min="17" max="17" width="13" bestFit="1" customWidth="1"/>
  </cols>
  <sheetData>
    <row r="2" spans="1:5" x14ac:dyDescent="0.2">
      <c r="B2" t="s">
        <v>0</v>
      </c>
      <c r="C2" t="s">
        <v>1</v>
      </c>
      <c r="D2" t="s">
        <v>2</v>
      </c>
    </row>
    <row r="3" spans="1:5" x14ac:dyDescent="0.2">
      <c r="B3" cm="1">
        <f t="array" ref="B3:D3">INDEX(LINEST(B6:B26,A6:A26^{1,2}),1,0)</f>
        <v>1.905911022615833E-6</v>
      </c>
      <c r="C3">
        <v>-6.3840395613539963E-2</v>
      </c>
      <c r="D3">
        <v>562.65243135094829</v>
      </c>
    </row>
    <row r="5" spans="1:5" x14ac:dyDescent="0.2">
      <c r="C5" t="s">
        <v>3</v>
      </c>
      <c r="D5" t="s">
        <v>4</v>
      </c>
      <c r="E5" t="s">
        <v>5</v>
      </c>
    </row>
    <row r="6" spans="1:5" x14ac:dyDescent="0.2">
      <c r="A6">
        <f t="shared" ref="A6:A14" si="0">A7-500</f>
        <v>11748</v>
      </c>
      <c r="B6">
        <v>76</v>
      </c>
      <c r="C6">
        <f ca="1">B6+RANDBETWEEN(-3, 3)</f>
        <v>75</v>
      </c>
      <c r="D6">
        <v>78</v>
      </c>
      <c r="E6">
        <f ca="1">B6+RANDBETWEEN(-4, 4)</f>
        <v>76</v>
      </c>
    </row>
    <row r="7" spans="1:5" x14ac:dyDescent="0.2">
      <c r="A7">
        <f t="shared" si="0"/>
        <v>12248</v>
      </c>
      <c r="B7">
        <v>67</v>
      </c>
      <c r="C7">
        <f ca="1">B7+RANDBETWEEN(-3, 3)</f>
        <v>67</v>
      </c>
      <c r="D7">
        <v>65</v>
      </c>
      <c r="E7">
        <f t="shared" ref="E7:E26" ca="1" si="1">B7+RANDBETWEEN(-4, 4)</f>
        <v>65</v>
      </c>
    </row>
    <row r="8" spans="1:5" x14ac:dyDescent="0.2">
      <c r="A8">
        <f t="shared" si="0"/>
        <v>12748</v>
      </c>
      <c r="B8">
        <v>58</v>
      </c>
      <c r="C8">
        <f t="shared" ref="C7:C26" ca="1" si="2">B8+RANDBETWEEN(-3, 3)</f>
        <v>57</v>
      </c>
      <c r="D8">
        <v>56</v>
      </c>
      <c r="E8">
        <f t="shared" ca="1" si="1"/>
        <v>62</v>
      </c>
    </row>
    <row r="9" spans="1:5" x14ac:dyDescent="0.2">
      <c r="A9">
        <f t="shared" si="0"/>
        <v>13248</v>
      </c>
      <c r="B9">
        <v>51</v>
      </c>
      <c r="C9">
        <f t="shared" ca="1" si="2"/>
        <v>51</v>
      </c>
      <c r="D9">
        <v>51</v>
      </c>
      <c r="E9">
        <f t="shared" ca="1" si="1"/>
        <v>54</v>
      </c>
    </row>
    <row r="10" spans="1:5" x14ac:dyDescent="0.2">
      <c r="A10">
        <f t="shared" si="0"/>
        <v>13748</v>
      </c>
      <c r="B10">
        <v>45</v>
      </c>
      <c r="C10">
        <f t="shared" ca="1" si="2"/>
        <v>45</v>
      </c>
      <c r="D10">
        <v>46</v>
      </c>
      <c r="E10">
        <f t="shared" ca="1" si="1"/>
        <v>44</v>
      </c>
    </row>
    <row r="11" spans="1:5" x14ac:dyDescent="0.2">
      <c r="A11">
        <f t="shared" si="0"/>
        <v>14248</v>
      </c>
      <c r="B11">
        <v>40</v>
      </c>
      <c r="C11">
        <f t="shared" ca="1" si="2"/>
        <v>39</v>
      </c>
      <c r="D11">
        <v>38</v>
      </c>
      <c r="E11">
        <f t="shared" ca="1" si="1"/>
        <v>38</v>
      </c>
    </row>
    <row r="12" spans="1:5" x14ac:dyDescent="0.2">
      <c r="A12">
        <f t="shared" si="0"/>
        <v>14748</v>
      </c>
      <c r="B12">
        <v>36</v>
      </c>
      <c r="C12">
        <f t="shared" ca="1" si="2"/>
        <v>35</v>
      </c>
      <c r="D12">
        <v>38</v>
      </c>
      <c r="E12">
        <f t="shared" ca="1" si="1"/>
        <v>38</v>
      </c>
    </row>
    <row r="13" spans="1:5" x14ac:dyDescent="0.2">
      <c r="A13">
        <f t="shared" si="0"/>
        <v>15248</v>
      </c>
      <c r="B13">
        <v>32</v>
      </c>
      <c r="C13">
        <f t="shared" ca="1" si="2"/>
        <v>29</v>
      </c>
      <c r="D13">
        <v>35</v>
      </c>
      <c r="E13">
        <f t="shared" ca="1" si="1"/>
        <v>29</v>
      </c>
    </row>
    <row r="14" spans="1:5" x14ac:dyDescent="0.2">
      <c r="A14">
        <f t="shared" si="0"/>
        <v>15748</v>
      </c>
      <c r="B14">
        <v>30</v>
      </c>
      <c r="C14">
        <f t="shared" ca="1" si="2"/>
        <v>30</v>
      </c>
      <c r="D14">
        <v>28</v>
      </c>
      <c r="E14">
        <f t="shared" ca="1" si="1"/>
        <v>30</v>
      </c>
    </row>
    <row r="15" spans="1:5" x14ac:dyDescent="0.2">
      <c r="A15">
        <f>A16-500</f>
        <v>16248</v>
      </c>
      <c r="B15">
        <v>29</v>
      </c>
      <c r="C15">
        <f t="shared" ca="1" si="2"/>
        <v>28</v>
      </c>
      <c r="D15">
        <v>31</v>
      </c>
      <c r="E15">
        <f t="shared" ca="1" si="1"/>
        <v>30</v>
      </c>
    </row>
    <row r="16" spans="1:5" x14ac:dyDescent="0.2">
      <c r="A16">
        <v>16748</v>
      </c>
      <c r="B16">
        <v>28</v>
      </c>
      <c r="C16">
        <f t="shared" ca="1" si="2"/>
        <v>28</v>
      </c>
      <c r="D16">
        <v>27</v>
      </c>
      <c r="E16">
        <f t="shared" ca="1" si="1"/>
        <v>27</v>
      </c>
    </row>
    <row r="17" spans="1:5" x14ac:dyDescent="0.2">
      <c r="A17">
        <f>A16+500</f>
        <v>17248</v>
      </c>
      <c r="B17">
        <v>29</v>
      </c>
      <c r="C17">
        <f t="shared" ca="1" si="2"/>
        <v>31</v>
      </c>
      <c r="D17">
        <v>29</v>
      </c>
      <c r="E17">
        <f t="shared" ca="1" si="1"/>
        <v>28</v>
      </c>
    </row>
    <row r="18" spans="1:5" x14ac:dyDescent="0.2">
      <c r="A18">
        <f t="shared" ref="A18:A25" si="3">A17+500</f>
        <v>17748</v>
      </c>
      <c r="B18">
        <v>30</v>
      </c>
      <c r="C18">
        <f t="shared" ca="1" si="2"/>
        <v>32</v>
      </c>
      <c r="D18">
        <v>28</v>
      </c>
      <c r="E18">
        <f t="shared" ca="1" si="1"/>
        <v>26</v>
      </c>
    </row>
    <row r="19" spans="1:5" x14ac:dyDescent="0.2">
      <c r="A19">
        <f t="shared" si="3"/>
        <v>18248</v>
      </c>
      <c r="B19">
        <v>32</v>
      </c>
      <c r="C19">
        <f t="shared" ca="1" si="2"/>
        <v>30</v>
      </c>
      <c r="D19">
        <v>32</v>
      </c>
      <c r="E19">
        <f t="shared" ca="1" si="1"/>
        <v>31</v>
      </c>
    </row>
    <row r="20" spans="1:5" x14ac:dyDescent="0.2">
      <c r="A20">
        <f t="shared" si="3"/>
        <v>18748</v>
      </c>
      <c r="B20">
        <v>36</v>
      </c>
      <c r="C20">
        <f t="shared" ca="1" si="2"/>
        <v>38</v>
      </c>
      <c r="D20">
        <v>34</v>
      </c>
      <c r="E20">
        <f t="shared" ca="1" si="1"/>
        <v>38</v>
      </c>
    </row>
    <row r="21" spans="1:5" x14ac:dyDescent="0.2">
      <c r="A21">
        <f t="shared" si="3"/>
        <v>19248</v>
      </c>
      <c r="B21">
        <v>40</v>
      </c>
      <c r="C21">
        <f t="shared" ca="1" si="2"/>
        <v>38</v>
      </c>
      <c r="D21">
        <v>43</v>
      </c>
      <c r="E21">
        <f t="shared" ca="1" si="1"/>
        <v>40</v>
      </c>
    </row>
    <row r="22" spans="1:5" x14ac:dyDescent="0.2">
      <c r="A22">
        <f t="shared" si="3"/>
        <v>19748</v>
      </c>
      <c r="B22">
        <v>45</v>
      </c>
      <c r="C22">
        <f t="shared" ca="1" si="2"/>
        <v>47</v>
      </c>
      <c r="D22">
        <v>42</v>
      </c>
      <c r="E22">
        <f t="shared" ca="1" si="1"/>
        <v>45</v>
      </c>
    </row>
    <row r="23" spans="1:5" x14ac:dyDescent="0.2">
      <c r="A23">
        <f t="shared" si="3"/>
        <v>20248</v>
      </c>
      <c r="B23">
        <v>51</v>
      </c>
      <c r="C23">
        <f t="shared" ca="1" si="2"/>
        <v>48</v>
      </c>
      <c r="D23">
        <v>51</v>
      </c>
      <c r="E23">
        <f t="shared" ca="1" si="1"/>
        <v>55</v>
      </c>
    </row>
    <row r="24" spans="1:5" x14ac:dyDescent="0.2">
      <c r="A24">
        <f t="shared" si="3"/>
        <v>20748</v>
      </c>
      <c r="B24">
        <v>58</v>
      </c>
      <c r="C24">
        <f t="shared" ca="1" si="2"/>
        <v>56</v>
      </c>
      <c r="D24">
        <v>55</v>
      </c>
      <c r="E24">
        <f t="shared" ca="1" si="1"/>
        <v>56</v>
      </c>
    </row>
    <row r="25" spans="1:5" x14ac:dyDescent="0.2">
      <c r="A25">
        <f t="shared" si="3"/>
        <v>21248</v>
      </c>
      <c r="B25">
        <v>67</v>
      </c>
      <c r="C25">
        <f t="shared" ca="1" si="2"/>
        <v>68</v>
      </c>
      <c r="D25">
        <v>64</v>
      </c>
      <c r="E25">
        <f t="shared" ca="1" si="1"/>
        <v>66</v>
      </c>
    </row>
    <row r="26" spans="1:5" x14ac:dyDescent="0.2">
      <c r="A26">
        <f>A25+500</f>
        <v>21748</v>
      </c>
      <c r="B26">
        <v>76</v>
      </c>
      <c r="C26">
        <f t="shared" ca="1" si="2"/>
        <v>79</v>
      </c>
      <c r="D26">
        <v>79</v>
      </c>
      <c r="E26">
        <f t="shared" ca="1" si="1"/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</dc:creator>
  <cp:lastModifiedBy>hust</cp:lastModifiedBy>
  <dcterms:created xsi:type="dcterms:W3CDTF">2015-06-05T18:19:34Z</dcterms:created>
  <dcterms:modified xsi:type="dcterms:W3CDTF">2023-10-11T08:18:06Z</dcterms:modified>
</cp:coreProperties>
</file>