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abelle1" sheetId="1" r:id="rId1"/>
    <sheet name="Sheet1" sheetId="2" r:id="rId2"/>
    <sheet name="Sheet2" sheetId="3" r:id="rId3"/>
    <sheet name="Sheet3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5" i="1" l="1"/>
  <c r="R25" i="1"/>
  <c r="Q25" i="1"/>
  <c r="P25" i="1"/>
  <c r="O25" i="1"/>
  <c r="N25" i="1"/>
  <c r="M25" i="1"/>
  <c r="L25" i="1"/>
  <c r="K25" i="1"/>
  <c r="J25" i="1"/>
  <c r="I25" i="1"/>
  <c r="H25" i="1"/>
  <c r="S24" i="1"/>
  <c r="R24" i="1"/>
  <c r="Q24" i="1"/>
  <c r="P24" i="1"/>
  <c r="O24" i="1"/>
  <c r="N24" i="1"/>
  <c r="M24" i="1"/>
  <c r="L24" i="1"/>
  <c r="K24" i="1"/>
  <c r="J24" i="1"/>
  <c r="I24" i="1"/>
  <c r="H24" i="1"/>
  <c r="S23" i="1"/>
  <c r="R23" i="1"/>
  <c r="Q23" i="1"/>
  <c r="P23" i="1"/>
  <c r="O23" i="1"/>
  <c r="N23" i="1"/>
  <c r="M23" i="1"/>
  <c r="L23" i="1"/>
  <c r="K23" i="1"/>
  <c r="J23" i="1"/>
  <c r="I23" i="1"/>
  <c r="H23" i="1"/>
  <c r="S22" i="1"/>
  <c r="R22" i="1"/>
  <c r="Q22" i="1"/>
  <c r="P22" i="1"/>
  <c r="O22" i="1"/>
  <c r="N22" i="1"/>
  <c r="M22" i="1"/>
  <c r="L22" i="1"/>
  <c r="K22" i="1"/>
  <c r="J22" i="1"/>
  <c r="I22" i="1"/>
  <c r="H22" i="1"/>
  <c r="S21" i="1"/>
  <c r="R21" i="1"/>
  <c r="Q21" i="1"/>
  <c r="P21" i="1"/>
  <c r="O21" i="1"/>
  <c r="N21" i="1"/>
  <c r="M21" i="1"/>
  <c r="L21" i="1"/>
  <c r="K21" i="1"/>
  <c r="J21" i="1"/>
  <c r="I21" i="1"/>
  <c r="H21" i="1"/>
  <c r="S20" i="1"/>
  <c r="R20" i="1"/>
  <c r="Q20" i="1"/>
  <c r="P20" i="1"/>
  <c r="O20" i="1"/>
  <c r="N20" i="1"/>
  <c r="M20" i="1"/>
  <c r="L20" i="1"/>
  <c r="K20" i="1"/>
  <c r="J20" i="1"/>
  <c r="I20" i="1"/>
  <c r="H20" i="1"/>
  <c r="S19" i="1"/>
  <c r="R19" i="1"/>
  <c r="Q19" i="1"/>
  <c r="P19" i="1"/>
  <c r="O19" i="1"/>
  <c r="N19" i="1"/>
  <c r="M19" i="1"/>
  <c r="L19" i="1"/>
  <c r="K19" i="1"/>
  <c r="J19" i="1"/>
  <c r="I19" i="1"/>
  <c r="H19" i="1"/>
  <c r="S18" i="1"/>
  <c r="R18" i="1"/>
  <c r="Q18" i="1"/>
  <c r="P18" i="1"/>
  <c r="O18" i="1"/>
  <c r="N18" i="1"/>
  <c r="M18" i="1"/>
  <c r="L18" i="1"/>
  <c r="K18" i="1"/>
  <c r="J18" i="1"/>
  <c r="I18" i="1"/>
  <c r="H18" i="1"/>
  <c r="S17" i="1"/>
  <c r="R17" i="1"/>
  <c r="Q17" i="1"/>
  <c r="P17" i="1"/>
  <c r="O17" i="1"/>
  <c r="N17" i="1"/>
  <c r="M17" i="1"/>
  <c r="L17" i="1"/>
  <c r="K17" i="1"/>
  <c r="J17" i="1"/>
  <c r="I17" i="1"/>
  <c r="H17" i="1"/>
  <c r="S16" i="1"/>
  <c r="R16" i="1"/>
  <c r="Q16" i="1"/>
  <c r="P16" i="1"/>
  <c r="O16" i="1"/>
  <c r="N16" i="1"/>
  <c r="M16" i="1"/>
  <c r="L16" i="1"/>
  <c r="K16" i="1"/>
  <c r="J16" i="1"/>
  <c r="I16" i="1"/>
  <c r="H16" i="1"/>
  <c r="S15" i="1"/>
  <c r="R15" i="1"/>
  <c r="Q15" i="1"/>
  <c r="P15" i="1"/>
  <c r="O15" i="1"/>
  <c r="N15" i="1"/>
  <c r="M15" i="1"/>
  <c r="L15" i="1"/>
  <c r="K15" i="1"/>
  <c r="J15" i="1"/>
  <c r="I15" i="1"/>
  <c r="H15" i="1"/>
  <c r="S14" i="1"/>
  <c r="R14" i="1"/>
  <c r="Q14" i="1"/>
  <c r="P14" i="1"/>
  <c r="O14" i="1"/>
  <c r="N14" i="1"/>
  <c r="M14" i="1"/>
  <c r="L14" i="1"/>
  <c r="K14" i="1"/>
  <c r="J14" i="1"/>
  <c r="I14" i="1"/>
  <c r="H14" i="1"/>
  <c r="S13" i="1"/>
  <c r="R13" i="1"/>
  <c r="Q13" i="1"/>
  <c r="P13" i="1"/>
  <c r="O13" i="1"/>
  <c r="N13" i="1"/>
  <c r="M13" i="1"/>
  <c r="L13" i="1"/>
  <c r="K13" i="1"/>
  <c r="J13" i="1"/>
  <c r="I13" i="1"/>
  <c r="H13" i="1"/>
  <c r="S12" i="1"/>
  <c r="R12" i="1"/>
  <c r="Q12" i="1"/>
  <c r="P12" i="1"/>
  <c r="O12" i="1"/>
  <c r="N12" i="1"/>
  <c r="M12" i="1"/>
  <c r="L12" i="1"/>
  <c r="K12" i="1"/>
  <c r="J12" i="1"/>
  <c r="I12" i="1"/>
  <c r="H12" i="1"/>
  <c r="S11" i="1"/>
  <c r="R11" i="1"/>
  <c r="Q11" i="1"/>
  <c r="P11" i="1"/>
  <c r="O11" i="1"/>
  <c r="N11" i="1"/>
  <c r="M11" i="1"/>
  <c r="L11" i="1"/>
  <c r="K11" i="1"/>
  <c r="J11" i="1"/>
  <c r="I11" i="1"/>
  <c r="H11" i="1"/>
  <c r="S10" i="1"/>
  <c r="R10" i="1"/>
  <c r="Q10" i="1"/>
  <c r="P10" i="1"/>
  <c r="O10" i="1"/>
  <c r="N10" i="1"/>
  <c r="M10" i="1"/>
  <c r="L10" i="1"/>
  <c r="K10" i="1"/>
  <c r="J10" i="1"/>
  <c r="I10" i="1"/>
  <c r="H10" i="1"/>
  <c r="S9" i="1"/>
  <c r="R9" i="1"/>
  <c r="Q9" i="1"/>
  <c r="P9" i="1"/>
  <c r="O9" i="1"/>
  <c r="N9" i="1"/>
  <c r="M9" i="1"/>
  <c r="L9" i="1"/>
  <c r="K9" i="1"/>
  <c r="J9" i="1"/>
  <c r="I9" i="1"/>
  <c r="H9" i="1"/>
  <c r="S8" i="1"/>
  <c r="R8" i="1"/>
  <c r="Q8" i="1"/>
  <c r="P8" i="1"/>
  <c r="O8" i="1"/>
  <c r="N8" i="1"/>
  <c r="M8" i="1"/>
  <c r="L8" i="1"/>
  <c r="K8" i="1"/>
  <c r="J8" i="1"/>
  <c r="I8" i="1"/>
  <c r="H8" i="1"/>
  <c r="S7" i="1"/>
  <c r="R7" i="1"/>
  <c r="Q7" i="1"/>
  <c r="P7" i="1"/>
  <c r="O7" i="1"/>
  <c r="N7" i="1"/>
  <c r="M7" i="1"/>
  <c r="L7" i="1"/>
  <c r="K7" i="1"/>
  <c r="J7" i="1"/>
  <c r="I7" i="1"/>
  <c r="H7" i="1"/>
  <c r="S6" i="1"/>
  <c r="R6" i="1"/>
  <c r="Q6" i="1"/>
  <c r="P6" i="1"/>
  <c r="O6" i="1"/>
  <c r="N6" i="1"/>
  <c r="M6" i="1"/>
  <c r="L6" i="1"/>
  <c r="K6" i="1"/>
  <c r="J6" i="1"/>
  <c r="I6" i="1"/>
  <c r="H6" i="1"/>
  <c r="S5" i="1"/>
  <c r="R5" i="1"/>
  <c r="Q5" i="1"/>
  <c r="P5" i="1"/>
  <c r="O5" i="1"/>
  <c r="N5" i="1"/>
  <c r="M5" i="1"/>
  <c r="L5" i="1"/>
  <c r="K5" i="1"/>
  <c r="J5" i="1"/>
  <c r="I5" i="1"/>
  <c r="H5" i="1"/>
  <c r="S4" i="1"/>
  <c r="R4" i="1"/>
  <c r="Q4" i="1"/>
  <c r="P4" i="1"/>
  <c r="O4" i="1"/>
  <c r="N4" i="1"/>
  <c r="M4" i="1"/>
  <c r="L4" i="1"/>
  <c r="K4" i="1"/>
  <c r="J4" i="1"/>
  <c r="I4" i="1"/>
  <c r="H4" i="1"/>
  <c r="S3" i="1"/>
  <c r="R3" i="1"/>
  <c r="Q3" i="1"/>
  <c r="P3" i="1"/>
  <c r="O3" i="1"/>
  <c r="N3" i="1"/>
  <c r="M3" i="1"/>
  <c r="L3" i="1"/>
  <c r="K3" i="1"/>
  <c r="J3" i="1"/>
  <c r="I3" i="1"/>
  <c r="H3" i="1"/>
  <c r="S2" i="1"/>
  <c r="R2" i="1"/>
  <c r="Q2" i="1"/>
  <c r="P2" i="1"/>
  <c r="O2" i="1"/>
  <c r="N2" i="1"/>
  <c r="M2" i="1"/>
  <c r="L2" i="1"/>
  <c r="K2" i="1"/>
  <c r="J2" i="1"/>
  <c r="I2" i="1"/>
  <c r="H2" i="1"/>
</calcChain>
</file>

<file path=xl/sharedStrings.xml><?xml version="1.0" encoding="utf-8"?>
<sst xmlns="http://schemas.openxmlformats.org/spreadsheetml/2006/main" count="149" uniqueCount="84">
  <si>
    <t>每日行驶里程[km]</t>
    <phoneticPr fontId="2" type="noConversion"/>
  </si>
  <si>
    <t>MidSouth</t>
    <phoneticPr fontId="2" type="noConversion"/>
  </si>
  <si>
    <t>MidNorth</t>
  </si>
  <si>
    <t>MidEast</t>
  </si>
  <si>
    <t>SouthWest</t>
  </si>
  <si>
    <t>Mid</t>
  </si>
  <si>
    <t>NorthWest</t>
  </si>
  <si>
    <t>0~20</t>
  </si>
  <si>
    <t>20~40</t>
  </si>
  <si>
    <t>40~60</t>
  </si>
  <si>
    <t>60~80</t>
  </si>
  <si>
    <t>80~100</t>
  </si>
  <si>
    <t>100~120</t>
  </si>
  <si>
    <t>120~140</t>
  </si>
  <si>
    <t>140~160</t>
  </si>
  <si>
    <t>160~180</t>
  </si>
  <si>
    <t>180~200</t>
  </si>
  <si>
    <t>200~220</t>
  </si>
  <si>
    <t>220~240</t>
  </si>
  <si>
    <t>240~260</t>
  </si>
  <si>
    <t>260~280</t>
  </si>
  <si>
    <t>280~300</t>
  </si>
  <si>
    <t>300~320</t>
  </si>
  <si>
    <t>320~340</t>
  </si>
  <si>
    <t>340~360</t>
  </si>
  <si>
    <t>360~380</t>
  </si>
  <si>
    <t>380~400</t>
  </si>
  <si>
    <t>400~420</t>
  </si>
  <si>
    <t>420~440</t>
  </si>
  <si>
    <t>440~460</t>
  </si>
  <si>
    <t>460~480</t>
  </si>
  <si>
    <t>频次</t>
    <phoneticPr fontId="2" type="noConversion"/>
  </si>
  <si>
    <t>百分比</t>
    <phoneticPr fontId="2" type="noConversion"/>
  </si>
  <si>
    <t>累计百分比</t>
    <phoneticPr fontId="2" type="noConversion"/>
  </si>
  <si>
    <t>每次充电间隔里程[km]</t>
  </si>
  <si>
    <t>MidSouth</t>
  </si>
  <si>
    <t>Energy consumption
[kWh/100km]</t>
  </si>
  <si>
    <t>6.0~6.5</t>
  </si>
  <si>
    <t>6.5~7.0</t>
  </si>
  <si>
    <t>7.0~7.5</t>
  </si>
  <si>
    <t>7.5~8.0</t>
  </si>
  <si>
    <t>8.0~8.5</t>
  </si>
  <si>
    <t>8.5~9.0</t>
  </si>
  <si>
    <t>9.0~9.5</t>
  </si>
  <si>
    <t>9.5~10.0</t>
  </si>
  <si>
    <t>10.0~10.5</t>
  </si>
  <si>
    <t>10.5~11.0</t>
  </si>
  <si>
    <t>11.0~11.5</t>
  </si>
  <si>
    <t>11.5~12.0</t>
  </si>
  <si>
    <t>12.0~12.5</t>
  </si>
  <si>
    <t>12.5~13.0</t>
  </si>
  <si>
    <t>13.0~13.5</t>
  </si>
  <si>
    <t>13.5~14.0</t>
  </si>
  <si>
    <t>14.0~14.5</t>
  </si>
  <si>
    <t>14.5~15.0</t>
  </si>
  <si>
    <t>15.0~15.5</t>
  </si>
  <si>
    <t>15.5~16.0</t>
  </si>
  <si>
    <t>16.0~16.5</t>
  </si>
  <si>
    <t>16.5~17.0</t>
  </si>
  <si>
    <t>17.0~17.5</t>
  </si>
  <si>
    <t>17.5~18.0</t>
  </si>
  <si>
    <t>18.0~18.5</t>
  </si>
  <si>
    <t>18.5~19.0</t>
  </si>
  <si>
    <t>19.0~19.5</t>
  </si>
  <si>
    <t>19.5~20.0</t>
  </si>
  <si>
    <t>20.0~20.5</t>
  </si>
  <si>
    <t>20.5~21.0</t>
  </si>
  <si>
    <t>21.0~21.5</t>
  </si>
  <si>
    <t>21.5~22.0</t>
  </si>
  <si>
    <t>22.0~22.5</t>
  </si>
  <si>
    <t>22.5~23.0</t>
  </si>
  <si>
    <t>23.0~23.5</t>
  </si>
  <si>
    <t>23.5~24.0</t>
  </si>
  <si>
    <t>24.0~24.5</t>
  </si>
  <si>
    <t>24.5~25.0</t>
  </si>
  <si>
    <t>25.0~25.5</t>
  </si>
  <si>
    <t>25.5~26.0</t>
  </si>
  <si>
    <t>26.0~26.5</t>
  </si>
  <si>
    <t>26.5~27.0</t>
  </si>
  <si>
    <t>27.0~27.5</t>
  </si>
  <si>
    <t>27.5~28.0</t>
  </si>
  <si>
    <t>28.0~28.5</t>
  </si>
  <si>
    <t>28.5~29.0</t>
  </si>
  <si>
    <t>29.0~29.5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</si>
</sst>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4">
    <xf numFmtId="0" fontId="0" fillId="0" borderId="0" xfId="0"/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76" fontId="0" fillId="0" borderId="0" xfId="1" applyNumberFormat="1" applyFont="1" applyAlignment="1">
      <alignment horizontal="center"/>
    </xf>
    <xf numFmtId="176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10" fontId="0" fillId="0" borderId="0" xfId="0" applyNumberFormat="1" applyAlignment="1">
      <alignment horizontal="center"/>
    </xf>
    <xf numFmtId="176" fontId="0" fillId="2" borderId="0" xfId="1" applyNumberFormat="1" applyFont="1" applyFill="1" applyAlignment="1">
      <alignment horizontal="center"/>
    </xf>
    <xf numFmtId="0" fontId="0" fillId="2" borderId="0" xfId="0" applyFill="1"/>
    <xf numFmtId="176" fontId="0" fillId="2" borderId="0" xfId="0" applyNumberFormat="1" applyFill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abSelected="1" topLeftCell="I1" workbookViewId="0">
      <selection activeCell="O2" sqref="O2"/>
    </sheetView>
  </sheetViews>
  <sheetFormatPr defaultRowHeight="14.25" x14ac:dyDescent="0.2"/>
  <cols>
    <col min="9" max="9" width="9" style="12"/>
    <col min="15" max="15" width="9" style="12"/>
  </cols>
  <sheetData>
    <row r="1" spans="1:19" ht="28.5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1</v>
      </c>
      <c r="I1" s="1" t="s">
        <v>2</v>
      </c>
      <c r="J1" s="2" t="s">
        <v>3</v>
      </c>
      <c r="K1" s="3" t="s">
        <v>4</v>
      </c>
      <c r="L1" s="2" t="s">
        <v>5</v>
      </c>
      <c r="M1" s="2" t="s">
        <v>6</v>
      </c>
      <c r="N1" s="2" t="s">
        <v>1</v>
      </c>
      <c r="O1" s="1" t="s">
        <v>2</v>
      </c>
      <c r="P1" s="2" t="s">
        <v>3</v>
      </c>
      <c r="Q1" s="3" t="s">
        <v>4</v>
      </c>
      <c r="R1" s="2" t="s">
        <v>5</v>
      </c>
      <c r="S1" s="2" t="s">
        <v>6</v>
      </c>
    </row>
    <row r="2" spans="1:19" x14ac:dyDescent="0.2">
      <c r="A2" s="4" t="s">
        <v>7</v>
      </c>
      <c r="B2">
        <v>2124</v>
      </c>
      <c r="C2">
        <v>4789</v>
      </c>
      <c r="D2">
        <v>8978</v>
      </c>
      <c r="E2">
        <v>1544</v>
      </c>
      <c r="F2">
        <v>2567</v>
      </c>
      <c r="G2">
        <v>671</v>
      </c>
      <c r="H2" s="5">
        <f t="shared" ref="H2:H25" si="0">B2/SUM(B$3:B$26)</f>
        <v>0.48515303791685699</v>
      </c>
      <c r="I2" s="11">
        <f t="shared" ref="I2:I25" si="1">C2/SUM(C$3:C$26)</f>
        <v>0.33811070319118891</v>
      </c>
      <c r="J2" s="5">
        <f t="shared" ref="J2:M25" si="2">D2/SUM(D$3:D$26)</f>
        <v>0.27689365901801133</v>
      </c>
      <c r="K2" s="5">
        <f t="shared" si="2"/>
        <v>0.43456234168308472</v>
      </c>
      <c r="L2" s="5">
        <f t="shared" si="2"/>
        <v>0.46877282688093497</v>
      </c>
      <c r="M2" s="5">
        <f t="shared" si="2"/>
        <v>0.47187060478199716</v>
      </c>
      <c r="N2" s="6">
        <f>SUM(B2:B$3)/SUM(B$3:B$26)</f>
        <v>0.78072179077204207</v>
      </c>
      <c r="O2" s="13">
        <f>SUM(C2:C$3)/SUM(C$3:C$26)</f>
        <v>0.59870093194012985</v>
      </c>
      <c r="P2" s="6">
        <f>SUM(D2:D$3)/SUM(D$3:D$26)</f>
        <v>0.44544164816185544</v>
      </c>
      <c r="Q2" s="6">
        <f>SUM(E2:E$3)/SUM(E$3:E$26)</f>
        <v>0.73740500985083024</v>
      </c>
      <c r="R2" s="6">
        <f>SUM(F2:F$3)/SUM(F$3:F$26)</f>
        <v>0.80496712929145364</v>
      </c>
      <c r="S2" s="6">
        <f>SUM(G2:G$3)/SUM(G$3:G$26)</f>
        <v>0.83895921237693394</v>
      </c>
    </row>
    <row r="3" spans="1:19" x14ac:dyDescent="0.2">
      <c r="A3" s="4" t="s">
        <v>8</v>
      </c>
      <c r="B3">
        <v>1294</v>
      </c>
      <c r="C3">
        <v>3691</v>
      </c>
      <c r="D3">
        <v>5465</v>
      </c>
      <c r="E3">
        <v>1076</v>
      </c>
      <c r="F3">
        <v>1841</v>
      </c>
      <c r="G3">
        <v>522</v>
      </c>
      <c r="H3" s="5">
        <f t="shared" si="0"/>
        <v>0.29556875285518502</v>
      </c>
      <c r="I3" s="11">
        <f t="shared" si="1"/>
        <v>0.260590228748941</v>
      </c>
      <c r="J3" s="5">
        <f t="shared" si="2"/>
        <v>0.16854798914384406</v>
      </c>
      <c r="K3" s="5">
        <f t="shared" si="2"/>
        <v>0.30284266816774558</v>
      </c>
      <c r="L3" s="5">
        <f t="shared" si="2"/>
        <v>0.33619430241051862</v>
      </c>
      <c r="M3" s="5">
        <f t="shared" si="2"/>
        <v>0.36708860759493672</v>
      </c>
      <c r="N3" s="6">
        <f>SUM(B$3:B3)/SUM(B$3:B$26)</f>
        <v>0.29556875285518502</v>
      </c>
      <c r="O3" s="13">
        <f>SUM(C$3:C3)/SUM(C$3:C$26)</f>
        <v>0.260590228748941</v>
      </c>
      <c r="P3" s="6">
        <f>SUM(D$3:D3)/SUM(D$3:D$26)</f>
        <v>0.16854798914384406</v>
      </c>
      <c r="Q3" s="6">
        <f>SUM(E$3:E3)/SUM(E$3:E$26)</f>
        <v>0.30284266816774558</v>
      </c>
      <c r="R3" s="6">
        <f>SUM(F$3:F3)/SUM(F$3:F$26)</f>
        <v>0.33619430241051862</v>
      </c>
      <c r="S3" s="6">
        <f>SUM(G$3:G3)/SUM(G$3:G$26)</f>
        <v>0.36708860759493672</v>
      </c>
    </row>
    <row r="4" spans="1:19" x14ac:dyDescent="0.2">
      <c r="A4" s="4" t="s">
        <v>9</v>
      </c>
      <c r="B4">
        <v>822</v>
      </c>
      <c r="C4">
        <v>2787</v>
      </c>
      <c r="D4">
        <v>3883</v>
      </c>
      <c r="E4">
        <v>693</v>
      </c>
      <c r="F4">
        <v>1210</v>
      </c>
      <c r="G4">
        <v>324</v>
      </c>
      <c r="H4" s="5">
        <f t="shared" si="0"/>
        <v>0.18775696665143901</v>
      </c>
      <c r="I4" s="11">
        <f t="shared" si="1"/>
        <v>0.19676645015532335</v>
      </c>
      <c r="J4" s="5">
        <f t="shared" si="2"/>
        <v>0.11975697014557118</v>
      </c>
      <c r="K4" s="5">
        <f t="shared" si="2"/>
        <v>0.19504643962848298</v>
      </c>
      <c r="L4" s="5">
        <f t="shared" si="2"/>
        <v>0.22096420745069395</v>
      </c>
      <c r="M4" s="5">
        <f t="shared" si="2"/>
        <v>0.22784810126582278</v>
      </c>
      <c r="N4" s="6">
        <f>SUM(B$3:B4)/SUM(B$3:B$26)</f>
        <v>0.48332571950662401</v>
      </c>
      <c r="O4" s="13">
        <f>SUM(C$3:C4)/SUM(C$3:C$26)</f>
        <v>0.45735667890426435</v>
      </c>
      <c r="P4" s="6">
        <f>SUM(D$3:D4)/SUM(D$3:D$26)</f>
        <v>0.28830495928941524</v>
      </c>
      <c r="Q4" s="6">
        <f>SUM(E$3:E4)/SUM(E$3:E$26)</f>
        <v>0.49788910779622852</v>
      </c>
      <c r="R4" s="6">
        <f>SUM(F$3:F4)/SUM(F$3:F$26)</f>
        <v>0.55715850986121251</v>
      </c>
      <c r="S4" s="6">
        <f>SUM(G$3:G4)/SUM(G$3:G$26)</f>
        <v>0.59493670886075944</v>
      </c>
    </row>
    <row r="5" spans="1:19" x14ac:dyDescent="0.2">
      <c r="A5" s="4" t="s">
        <v>10</v>
      </c>
      <c r="B5">
        <v>553</v>
      </c>
      <c r="C5">
        <v>1928</v>
      </c>
      <c r="D5">
        <v>2604</v>
      </c>
      <c r="E5">
        <v>487</v>
      </c>
      <c r="F5">
        <v>691</v>
      </c>
      <c r="G5">
        <v>186</v>
      </c>
      <c r="H5" s="5">
        <f t="shared" si="0"/>
        <v>0.12631338510735496</v>
      </c>
      <c r="I5" s="11">
        <f t="shared" si="1"/>
        <v>0.13611974018638803</v>
      </c>
      <c r="J5" s="5">
        <f t="shared" si="2"/>
        <v>8.0310880829015538E-2</v>
      </c>
      <c r="K5" s="5">
        <f t="shared" si="2"/>
        <v>0.13706726709822686</v>
      </c>
      <c r="L5" s="5">
        <f t="shared" si="2"/>
        <v>0.12618699780861942</v>
      </c>
      <c r="M5" s="5">
        <f t="shared" si="2"/>
        <v>0.13080168776371309</v>
      </c>
      <c r="N5" s="6">
        <f>SUM(B$3:B5)/SUM(B$3:B$26)</f>
        <v>0.60963910461397897</v>
      </c>
      <c r="O5" s="13">
        <f>SUM(C$3:C5)/SUM(C$3:C$26)</f>
        <v>0.59347641909065241</v>
      </c>
      <c r="P5" s="6">
        <f>SUM(D$3:D5)/SUM(D$3:D$26)</f>
        <v>0.36861584011843079</v>
      </c>
      <c r="Q5" s="6">
        <f>SUM(E$3:E5)/SUM(E$3:E$26)</f>
        <v>0.63495637489445544</v>
      </c>
      <c r="R5" s="6">
        <f>SUM(F$3:F5)/SUM(F$3:F$26)</f>
        <v>0.68334550766983204</v>
      </c>
      <c r="S5" s="6">
        <f>SUM(G$3:G5)/SUM(G$3:G$26)</f>
        <v>0.72573839662447259</v>
      </c>
    </row>
    <row r="6" spans="1:19" x14ac:dyDescent="0.2">
      <c r="A6" s="4" t="s">
        <v>11</v>
      </c>
      <c r="B6">
        <v>355</v>
      </c>
      <c r="C6">
        <v>1188</v>
      </c>
      <c r="D6">
        <v>1823</v>
      </c>
      <c r="E6">
        <v>284</v>
      </c>
      <c r="F6">
        <v>418</v>
      </c>
      <c r="G6">
        <v>115</v>
      </c>
      <c r="H6" s="5">
        <f t="shared" si="0"/>
        <v>8.1087254454088625E-2</v>
      </c>
      <c r="I6" s="11">
        <f t="shared" si="1"/>
        <v>8.3874611691612533E-2</v>
      </c>
      <c r="J6" s="5">
        <f t="shared" si="2"/>
        <v>5.6223784850727855E-2</v>
      </c>
      <c r="K6" s="5">
        <f t="shared" si="2"/>
        <v>7.9932451449479316E-2</v>
      </c>
      <c r="L6" s="5">
        <f t="shared" si="2"/>
        <v>7.6333089846603364E-2</v>
      </c>
      <c r="M6" s="5">
        <f t="shared" si="2"/>
        <v>8.0872011251758094E-2</v>
      </c>
      <c r="N6" s="6">
        <f>SUM(B$3:B6)/SUM(B$3:B$26)</f>
        <v>0.69072635906806756</v>
      </c>
      <c r="O6" s="13">
        <f>SUM(C$3:C6)/SUM(C$3:C$26)</f>
        <v>0.67735103078226488</v>
      </c>
      <c r="P6" s="6">
        <f>SUM(D$3:D6)/SUM(D$3:D$26)</f>
        <v>0.42483962496915867</v>
      </c>
      <c r="Q6" s="6">
        <f>SUM(E$3:E6)/SUM(E$3:E$26)</f>
        <v>0.71488882634393469</v>
      </c>
      <c r="R6" s="6">
        <f>SUM(F$3:F6)/SUM(F$3:F$26)</f>
        <v>0.75967859751643541</v>
      </c>
      <c r="S6" s="6">
        <f>SUM(G$3:G6)/SUM(G$3:G$26)</f>
        <v>0.80661040787623062</v>
      </c>
    </row>
    <row r="7" spans="1:19" x14ac:dyDescent="0.2">
      <c r="A7" s="4" t="s">
        <v>12</v>
      </c>
      <c r="B7">
        <v>225</v>
      </c>
      <c r="C7">
        <v>859</v>
      </c>
      <c r="D7">
        <v>1373</v>
      </c>
      <c r="E7">
        <v>221</v>
      </c>
      <c r="F7">
        <v>284</v>
      </c>
      <c r="G7">
        <v>79</v>
      </c>
      <c r="H7" s="5">
        <f t="shared" si="0"/>
        <v>5.1393330287802651E-2</v>
      </c>
      <c r="I7" s="11">
        <f t="shared" si="1"/>
        <v>6.0646709968935328E-2</v>
      </c>
      <c r="J7" s="5">
        <f t="shared" si="2"/>
        <v>4.2345176412533929E-2</v>
      </c>
      <c r="K7" s="5">
        <f t="shared" si="2"/>
        <v>6.2200956937799042E-2</v>
      </c>
      <c r="L7" s="5">
        <f t="shared" si="2"/>
        <v>5.1862673484295109E-2</v>
      </c>
      <c r="M7" s="5">
        <f t="shared" si="2"/>
        <v>5.5555555555555552E-2</v>
      </c>
      <c r="N7" s="6">
        <f>SUM(B$3:B7)/SUM(B$3:B$26)</f>
        <v>0.74211968935587025</v>
      </c>
      <c r="O7" s="13">
        <f>SUM(C$3:C7)/SUM(C$3:C$26)</f>
        <v>0.73799774075120017</v>
      </c>
      <c r="P7" s="6">
        <f>SUM(D$3:D7)/SUM(D$3:D$26)</f>
        <v>0.46718480138169255</v>
      </c>
      <c r="Q7" s="6">
        <f>SUM(E$3:E7)/SUM(E$3:E$26)</f>
        <v>0.77708978328173373</v>
      </c>
      <c r="R7" s="6">
        <f>SUM(F$3:F7)/SUM(F$3:F$26)</f>
        <v>0.81154127100073048</v>
      </c>
      <c r="S7" s="6">
        <f>SUM(G$3:G7)/SUM(G$3:G$26)</f>
        <v>0.8621659634317862</v>
      </c>
    </row>
    <row r="8" spans="1:19" x14ac:dyDescent="0.2">
      <c r="A8" s="4" t="s">
        <v>13</v>
      </c>
      <c r="B8">
        <v>147</v>
      </c>
      <c r="C8">
        <v>528</v>
      </c>
      <c r="D8">
        <v>1157</v>
      </c>
      <c r="E8">
        <v>159</v>
      </c>
      <c r="F8">
        <v>200</v>
      </c>
      <c r="G8">
        <v>53</v>
      </c>
      <c r="H8" s="5">
        <f t="shared" si="0"/>
        <v>3.3576975788031066E-2</v>
      </c>
      <c r="I8" s="11">
        <f t="shared" si="1"/>
        <v>3.727760519627224E-2</v>
      </c>
      <c r="J8" s="5">
        <f t="shared" si="2"/>
        <v>3.568344436220084E-2</v>
      </c>
      <c r="K8" s="5">
        <f t="shared" si="2"/>
        <v>4.4750914719954966E-2</v>
      </c>
      <c r="L8" s="5">
        <f t="shared" si="2"/>
        <v>3.6523009495982466E-2</v>
      </c>
      <c r="M8" s="5">
        <f t="shared" si="2"/>
        <v>3.7271448663853728E-2</v>
      </c>
      <c r="N8" s="6">
        <f>SUM(B$3:B8)/SUM(B$3:B$26)</f>
        <v>0.77569666514390134</v>
      </c>
      <c r="O8" s="13">
        <f>SUM(C$3:C8)/SUM(C$3:C$26)</f>
        <v>0.77527534594747249</v>
      </c>
      <c r="P8" s="6">
        <f>SUM(D$3:D8)/SUM(D$3:D$26)</f>
        <v>0.50286824574389344</v>
      </c>
      <c r="Q8" s="6">
        <f>SUM(E$3:E8)/SUM(E$3:E$26)</f>
        <v>0.82184069800168869</v>
      </c>
      <c r="R8" s="6">
        <f>SUM(F$3:F8)/SUM(F$3:F$26)</f>
        <v>0.8480642804967129</v>
      </c>
      <c r="S8" s="6">
        <f>SUM(G$3:G8)/SUM(G$3:G$26)</f>
        <v>0.89943741209563999</v>
      </c>
    </row>
    <row r="9" spans="1:19" x14ac:dyDescent="0.2">
      <c r="A9" s="4" t="s">
        <v>14</v>
      </c>
      <c r="B9">
        <v>131</v>
      </c>
      <c r="C9">
        <v>329</v>
      </c>
      <c r="D9">
        <v>1153</v>
      </c>
      <c r="E9">
        <v>125</v>
      </c>
      <c r="F9">
        <v>143</v>
      </c>
      <c r="G9">
        <v>28</v>
      </c>
      <c r="H9" s="5">
        <f t="shared" si="0"/>
        <v>2.9922338967565097E-2</v>
      </c>
      <c r="I9" s="11">
        <f t="shared" si="1"/>
        <v>2.3227901722677208E-2</v>
      </c>
      <c r="J9" s="5">
        <f t="shared" si="2"/>
        <v>3.5560078953861339E-2</v>
      </c>
      <c r="K9" s="5">
        <f t="shared" si="2"/>
        <v>3.5181536729524343E-2</v>
      </c>
      <c r="L9" s="5">
        <f t="shared" si="2"/>
        <v>2.6113951789627464E-2</v>
      </c>
      <c r="M9" s="5">
        <f t="shared" si="2"/>
        <v>1.969057665260197E-2</v>
      </c>
      <c r="N9" s="6">
        <f>SUM(B$3:B9)/SUM(B$3:B$26)</f>
        <v>0.80561900411146647</v>
      </c>
      <c r="O9" s="13">
        <f>SUM(C$3:C9)/SUM(C$3:C$26)</f>
        <v>0.79850324767014969</v>
      </c>
      <c r="P9" s="6">
        <f>SUM(D$3:D9)/SUM(D$3:D$26)</f>
        <v>0.5384283246977547</v>
      </c>
      <c r="Q9" s="6">
        <f>SUM(E$3:E9)/SUM(E$3:E$26)</f>
        <v>0.85702223473121308</v>
      </c>
      <c r="R9" s="6">
        <f>SUM(F$3:F9)/SUM(F$3:F$26)</f>
        <v>0.8741782322863404</v>
      </c>
      <c r="S9" s="6">
        <f>SUM(G$3:G9)/SUM(G$3:G$26)</f>
        <v>0.91912798874824186</v>
      </c>
    </row>
    <row r="10" spans="1:19" x14ac:dyDescent="0.2">
      <c r="A10" s="4" t="s">
        <v>15</v>
      </c>
      <c r="B10">
        <v>143</v>
      </c>
      <c r="C10">
        <v>301</v>
      </c>
      <c r="D10">
        <v>1189</v>
      </c>
      <c r="E10">
        <v>93</v>
      </c>
      <c r="F10">
        <v>141</v>
      </c>
      <c r="G10">
        <v>19</v>
      </c>
      <c r="H10" s="5">
        <f t="shared" si="0"/>
        <v>3.2663316582914576E-2</v>
      </c>
      <c r="I10" s="11">
        <f t="shared" si="1"/>
        <v>2.1251059022874896E-2</v>
      </c>
      <c r="J10" s="5">
        <f t="shared" si="2"/>
        <v>3.6670367628916851E-2</v>
      </c>
      <c r="K10" s="5">
        <f t="shared" si="2"/>
        <v>2.6175063326766113E-2</v>
      </c>
      <c r="L10" s="5">
        <f t="shared" si="2"/>
        <v>2.5748721694667642E-2</v>
      </c>
      <c r="M10" s="5">
        <f t="shared" si="2"/>
        <v>1.3361462728551337E-2</v>
      </c>
      <c r="N10" s="6">
        <f>SUM(B$3:B10)/SUM(B$3:B$26)</f>
        <v>0.83828232069438102</v>
      </c>
      <c r="O10" s="13">
        <f>SUM(C$3:C10)/SUM(C$3:C$26)</f>
        <v>0.81975430669302451</v>
      </c>
      <c r="P10" s="6">
        <f>SUM(D$3:D10)/SUM(D$3:D$26)</f>
        <v>0.57509869232667166</v>
      </c>
      <c r="Q10" s="6">
        <f>SUM(E$3:E10)/SUM(E$3:E$26)</f>
        <v>0.8831972980579792</v>
      </c>
      <c r="R10" s="6">
        <f>SUM(F$3:F10)/SUM(F$3:F$26)</f>
        <v>0.89992695398100808</v>
      </c>
      <c r="S10" s="6">
        <f>SUM(G$3:G10)/SUM(G$3:G$26)</f>
        <v>0.9324894514767933</v>
      </c>
    </row>
    <row r="11" spans="1:19" x14ac:dyDescent="0.2">
      <c r="A11" s="4" t="s">
        <v>16</v>
      </c>
      <c r="B11">
        <v>128</v>
      </c>
      <c r="C11">
        <v>276</v>
      </c>
      <c r="D11">
        <v>1526</v>
      </c>
      <c r="E11">
        <v>65</v>
      </c>
      <c r="F11">
        <v>87</v>
      </c>
      <c r="G11">
        <v>24</v>
      </c>
      <c r="H11" s="5">
        <f t="shared" si="0"/>
        <v>2.9237094563727729E-2</v>
      </c>
      <c r="I11" s="11">
        <f t="shared" si="1"/>
        <v>1.9486020898051397E-2</v>
      </c>
      <c r="J11" s="5">
        <f t="shared" si="2"/>
        <v>4.706390328151986E-2</v>
      </c>
      <c r="K11" s="5">
        <f t="shared" si="2"/>
        <v>1.8294399099352661E-2</v>
      </c>
      <c r="L11" s="5">
        <f t="shared" si="2"/>
        <v>1.5887509130752375E-2</v>
      </c>
      <c r="M11" s="5">
        <f t="shared" si="2"/>
        <v>1.6877637130801686E-2</v>
      </c>
      <c r="N11" s="6">
        <f>SUM(B$3:B11)/SUM(B$3:B$26)</f>
        <v>0.86751941525810872</v>
      </c>
      <c r="O11" s="13">
        <f>SUM(C$3:C11)/SUM(C$3:C$26)</f>
        <v>0.83924032759107592</v>
      </c>
      <c r="P11" s="6">
        <f>SUM(D$3:D11)/SUM(D$3:D$26)</f>
        <v>0.62216259560819143</v>
      </c>
      <c r="Q11" s="6">
        <f>SUM(E$3:E11)/SUM(E$3:E$26)</f>
        <v>0.90149169715733179</v>
      </c>
      <c r="R11" s="6">
        <f>SUM(F$3:F11)/SUM(F$3:F$26)</f>
        <v>0.9158144631117604</v>
      </c>
      <c r="S11" s="6">
        <f>SUM(G$3:G11)/SUM(G$3:G$26)</f>
        <v>0.94936708860759489</v>
      </c>
    </row>
    <row r="12" spans="1:19" x14ac:dyDescent="0.2">
      <c r="A12" s="4" t="s">
        <v>17</v>
      </c>
      <c r="B12">
        <v>129</v>
      </c>
      <c r="C12">
        <v>278</v>
      </c>
      <c r="D12">
        <v>1678</v>
      </c>
      <c r="E12">
        <v>87</v>
      </c>
      <c r="F12">
        <v>67</v>
      </c>
      <c r="G12">
        <v>10</v>
      </c>
      <c r="H12" s="5">
        <f t="shared" si="0"/>
        <v>2.9465509365006852E-2</v>
      </c>
      <c r="I12" s="11">
        <f t="shared" si="1"/>
        <v>1.9627223948037276E-2</v>
      </c>
      <c r="J12" s="5">
        <f t="shared" si="2"/>
        <v>5.175178879842092E-2</v>
      </c>
      <c r="K12" s="5">
        <f t="shared" si="2"/>
        <v>2.4486349563748944E-2</v>
      </c>
      <c r="L12" s="5">
        <f t="shared" si="2"/>
        <v>1.2235208181154127E-2</v>
      </c>
      <c r="M12" s="5">
        <f t="shared" si="2"/>
        <v>7.0323488045007029E-3</v>
      </c>
      <c r="N12" s="6">
        <f>SUM(B$3:B12)/SUM(B$3:B$26)</f>
        <v>0.89698492462311563</v>
      </c>
      <c r="O12" s="13">
        <f>SUM(C$3:C12)/SUM(C$3:C$26)</f>
        <v>0.85886755153911321</v>
      </c>
      <c r="P12" s="6">
        <f>SUM(D$3:D12)/SUM(D$3:D$26)</f>
        <v>0.67391438440661233</v>
      </c>
      <c r="Q12" s="6">
        <f>SUM(E$3:E12)/SUM(E$3:E$26)</f>
        <v>0.92597804672108075</v>
      </c>
      <c r="R12" s="6">
        <f>SUM(F$3:F12)/SUM(F$3:F$26)</f>
        <v>0.92804967129291449</v>
      </c>
      <c r="S12" s="6">
        <f>SUM(G$3:G12)/SUM(G$3:G$26)</f>
        <v>0.95639943741209565</v>
      </c>
    </row>
    <row r="13" spans="1:19" x14ac:dyDescent="0.2">
      <c r="A13" s="4" t="s">
        <v>18</v>
      </c>
      <c r="B13">
        <v>108</v>
      </c>
      <c r="C13">
        <v>290</v>
      </c>
      <c r="D13">
        <v>1750</v>
      </c>
      <c r="E13">
        <v>67</v>
      </c>
      <c r="F13">
        <v>81</v>
      </c>
      <c r="G13">
        <v>11</v>
      </c>
      <c r="H13" s="5">
        <f t="shared" si="0"/>
        <v>2.466879853814527E-2</v>
      </c>
      <c r="I13" s="11">
        <f t="shared" si="1"/>
        <v>2.0474442247952557E-2</v>
      </c>
      <c r="J13" s="5">
        <f t="shared" si="2"/>
        <v>5.3972366148531951E-2</v>
      </c>
      <c r="K13" s="5">
        <f t="shared" si="2"/>
        <v>1.885730368702505E-2</v>
      </c>
      <c r="L13" s="5">
        <f t="shared" si="2"/>
        <v>1.4791818845872899E-2</v>
      </c>
      <c r="M13" s="5">
        <f t="shared" si="2"/>
        <v>7.7355836849507739E-3</v>
      </c>
      <c r="N13" s="6">
        <f>SUM(B$3:B13)/SUM(B$3:B$26)</f>
        <v>0.92165372316126082</v>
      </c>
      <c r="O13" s="13">
        <f>SUM(C$3:C13)/SUM(C$3:C$26)</f>
        <v>0.87934199378706579</v>
      </c>
      <c r="P13" s="6">
        <f>SUM(D$3:D13)/SUM(D$3:D$26)</f>
        <v>0.72788675055514429</v>
      </c>
      <c r="Q13" s="6">
        <f>SUM(E$3:E13)/SUM(E$3:E$26)</f>
        <v>0.94483535040810585</v>
      </c>
      <c r="R13" s="6">
        <f>SUM(F$3:F13)/SUM(F$3:F$26)</f>
        <v>0.94284149013878749</v>
      </c>
      <c r="S13" s="6">
        <f>SUM(G$3:G13)/SUM(G$3:G$26)</f>
        <v>0.96413502109704641</v>
      </c>
    </row>
    <row r="14" spans="1:19" x14ac:dyDescent="0.2">
      <c r="A14" s="4" t="s">
        <v>19</v>
      </c>
      <c r="B14">
        <v>79</v>
      </c>
      <c r="C14">
        <v>258</v>
      </c>
      <c r="D14">
        <v>1802</v>
      </c>
      <c r="E14">
        <v>57</v>
      </c>
      <c r="F14">
        <v>90</v>
      </c>
      <c r="G14">
        <v>11</v>
      </c>
      <c r="H14" s="5">
        <f t="shared" si="0"/>
        <v>1.8044769301050707E-2</v>
      </c>
      <c r="I14" s="11">
        <f t="shared" si="1"/>
        <v>1.8215193448178481E-2</v>
      </c>
      <c r="J14" s="5">
        <f t="shared" si="2"/>
        <v>5.5576116456945469E-2</v>
      </c>
      <c r="K14" s="5">
        <f t="shared" si="2"/>
        <v>1.6042780748663103E-2</v>
      </c>
      <c r="L14" s="5">
        <f t="shared" si="2"/>
        <v>1.6435354273192111E-2</v>
      </c>
      <c r="M14" s="5">
        <f t="shared" si="2"/>
        <v>7.7355836849507739E-3</v>
      </c>
      <c r="N14" s="6">
        <f>SUM(B$3:B14)/SUM(B$3:B$26)</f>
        <v>0.93969849246231152</v>
      </c>
      <c r="O14" s="13">
        <f>SUM(C$3:C14)/SUM(C$3:C$26)</f>
        <v>0.89755718723524425</v>
      </c>
      <c r="P14" s="6">
        <f>SUM(D$3:D14)/SUM(D$3:D$26)</f>
        <v>0.78346286701208978</v>
      </c>
      <c r="Q14" s="6">
        <f>SUM(E$3:E14)/SUM(E$3:E$26)</f>
        <v>0.9608781311567689</v>
      </c>
      <c r="R14" s="6">
        <f>SUM(F$3:F14)/SUM(F$3:F$26)</f>
        <v>0.95927684441197958</v>
      </c>
      <c r="S14" s="6">
        <f>SUM(G$3:G14)/SUM(G$3:G$26)</f>
        <v>0.97187060478199716</v>
      </c>
    </row>
    <row r="15" spans="1:19" x14ac:dyDescent="0.2">
      <c r="A15" s="4" t="s">
        <v>20</v>
      </c>
      <c r="B15">
        <v>64</v>
      </c>
      <c r="C15">
        <v>274</v>
      </c>
      <c r="D15">
        <v>1703</v>
      </c>
      <c r="E15">
        <v>49</v>
      </c>
      <c r="F15">
        <v>59</v>
      </c>
      <c r="G15">
        <v>8</v>
      </c>
      <c r="H15" s="5">
        <f t="shared" si="0"/>
        <v>1.4618547281863865E-2</v>
      </c>
      <c r="I15" s="11">
        <f t="shared" si="1"/>
        <v>1.9344817848065517E-2</v>
      </c>
      <c r="J15" s="5">
        <f t="shared" si="2"/>
        <v>5.2522822600542807E-2</v>
      </c>
      <c r="K15" s="5">
        <f t="shared" si="2"/>
        <v>1.3791162397973544E-2</v>
      </c>
      <c r="L15" s="5">
        <f t="shared" si="2"/>
        <v>1.0774287801314829E-2</v>
      </c>
      <c r="M15" s="5">
        <f t="shared" si="2"/>
        <v>5.6258790436005627E-3</v>
      </c>
      <c r="N15" s="6">
        <f>SUM(B$3:B15)/SUM(B$3:B$26)</f>
        <v>0.95431703974417548</v>
      </c>
      <c r="O15" s="13">
        <f>SUM(C$3:C15)/SUM(C$3:C$26)</f>
        <v>0.91690200508330977</v>
      </c>
      <c r="P15" s="6">
        <f>SUM(D$3:D15)/SUM(D$3:D$26)</f>
        <v>0.83598568961263264</v>
      </c>
      <c r="Q15" s="6">
        <f>SUM(E$3:E15)/SUM(E$3:E$26)</f>
        <v>0.97466929355474252</v>
      </c>
      <c r="R15" s="6">
        <f>SUM(F$3:F15)/SUM(F$3:F$26)</f>
        <v>0.97005113221329442</v>
      </c>
      <c r="S15" s="6">
        <f>SUM(G$3:G15)/SUM(G$3:G$26)</f>
        <v>0.97749648382559773</v>
      </c>
    </row>
    <row r="16" spans="1:19" x14ac:dyDescent="0.2">
      <c r="A16" s="4" t="s">
        <v>21</v>
      </c>
      <c r="B16">
        <v>61</v>
      </c>
      <c r="C16">
        <v>223</v>
      </c>
      <c r="D16">
        <v>1483</v>
      </c>
      <c r="E16">
        <v>32</v>
      </c>
      <c r="F16">
        <v>64</v>
      </c>
      <c r="G16">
        <v>12</v>
      </c>
      <c r="H16" s="5">
        <f t="shared" si="0"/>
        <v>1.3933302878026497E-2</v>
      </c>
      <c r="I16" s="11">
        <f t="shared" si="1"/>
        <v>1.5744140073425585E-2</v>
      </c>
      <c r="J16" s="5">
        <f t="shared" si="2"/>
        <v>4.5737725141870217E-2</v>
      </c>
      <c r="K16" s="5">
        <f t="shared" si="2"/>
        <v>9.0064734027582322E-3</v>
      </c>
      <c r="L16" s="5">
        <f t="shared" si="2"/>
        <v>1.168736303871439E-2</v>
      </c>
      <c r="M16" s="5">
        <f t="shared" si="2"/>
        <v>8.4388185654008432E-3</v>
      </c>
      <c r="N16" s="6">
        <f>SUM(B$3:B16)/SUM(B$3:B$26)</f>
        <v>0.96825034262220189</v>
      </c>
      <c r="O16" s="13">
        <f>SUM(C$3:C16)/SUM(C$3:C$26)</f>
        <v>0.93264614515673538</v>
      </c>
      <c r="P16" s="6">
        <f>SUM(D$3:D16)/SUM(D$3:D$26)</f>
        <v>0.88172341475450289</v>
      </c>
      <c r="Q16" s="6">
        <f>SUM(E$3:E16)/SUM(E$3:E$26)</f>
        <v>0.9836757669575007</v>
      </c>
      <c r="R16" s="6">
        <f>SUM(F$3:F16)/SUM(F$3:F$26)</f>
        <v>0.98173849525200874</v>
      </c>
      <c r="S16" s="6">
        <f>SUM(G$3:G16)/SUM(G$3:G$26)</f>
        <v>0.98593530239099858</v>
      </c>
    </row>
    <row r="17" spans="1:19" x14ac:dyDescent="0.2">
      <c r="A17" s="4" t="s">
        <v>22</v>
      </c>
      <c r="B17">
        <v>45</v>
      </c>
      <c r="C17">
        <v>196</v>
      </c>
      <c r="D17">
        <v>1211</v>
      </c>
      <c r="E17">
        <v>14</v>
      </c>
      <c r="F17">
        <v>44</v>
      </c>
      <c r="G17">
        <v>12</v>
      </c>
      <c r="H17" s="5">
        <f t="shared" si="0"/>
        <v>1.027866605756053E-2</v>
      </c>
      <c r="I17" s="11">
        <f t="shared" si="1"/>
        <v>1.383789889861621E-2</v>
      </c>
      <c r="J17" s="5">
        <f t="shared" si="2"/>
        <v>3.7348877374784109E-2</v>
      </c>
      <c r="K17" s="5">
        <f t="shared" si="2"/>
        <v>3.9403321137067267E-3</v>
      </c>
      <c r="L17" s="5">
        <f t="shared" si="2"/>
        <v>8.0350620891161424E-3</v>
      </c>
      <c r="M17" s="5">
        <f t="shared" si="2"/>
        <v>8.4388185654008432E-3</v>
      </c>
      <c r="N17" s="6">
        <f>SUM(B$3:B17)/SUM(B$3:B$26)</f>
        <v>0.97852900867976245</v>
      </c>
      <c r="O17" s="13">
        <f>SUM(C$3:C17)/SUM(C$3:C$26)</f>
        <v>0.94648404405535158</v>
      </c>
      <c r="P17" s="6">
        <f>SUM(D$3:D17)/SUM(D$3:D$26)</f>
        <v>0.91907229212928698</v>
      </c>
      <c r="Q17" s="6">
        <f>SUM(E$3:E17)/SUM(E$3:E$26)</f>
        <v>0.9876160990712074</v>
      </c>
      <c r="R17" s="6">
        <f>SUM(F$3:F17)/SUM(F$3:F$26)</f>
        <v>0.98977355734112493</v>
      </c>
      <c r="S17" s="6">
        <f>SUM(G$3:G17)/SUM(G$3:G$26)</f>
        <v>0.99437412095639943</v>
      </c>
    </row>
    <row r="18" spans="1:19" x14ac:dyDescent="0.2">
      <c r="A18" s="4" t="s">
        <v>23</v>
      </c>
      <c r="B18">
        <v>28</v>
      </c>
      <c r="C18">
        <v>175</v>
      </c>
      <c r="D18">
        <v>883</v>
      </c>
      <c r="E18">
        <v>11</v>
      </c>
      <c r="F18">
        <v>29</v>
      </c>
      <c r="G18">
        <v>4</v>
      </c>
      <c r="H18" s="5">
        <f t="shared" si="0"/>
        <v>6.395614435815441E-3</v>
      </c>
      <c r="I18" s="11">
        <f t="shared" si="1"/>
        <v>1.2355266873764474E-2</v>
      </c>
      <c r="J18" s="5">
        <f t="shared" si="2"/>
        <v>2.7232913890944978E-2</v>
      </c>
      <c r="K18" s="5">
        <f t="shared" si="2"/>
        <v>3.0959752321981426E-3</v>
      </c>
      <c r="L18" s="5">
        <f t="shared" si="2"/>
        <v>5.2958363769174581E-3</v>
      </c>
      <c r="M18" s="5">
        <f t="shared" si="2"/>
        <v>2.8129395218002813E-3</v>
      </c>
      <c r="N18" s="6">
        <f>SUM(B$3:B18)/SUM(B$3:B$26)</f>
        <v>0.98492462311557794</v>
      </c>
      <c r="O18" s="13">
        <f>SUM(C$3:C18)/SUM(C$3:C$26)</f>
        <v>0.95883931092911612</v>
      </c>
      <c r="P18" s="6">
        <f>SUM(D$3:D18)/SUM(D$3:D$26)</f>
        <v>0.94630520602023194</v>
      </c>
      <c r="Q18" s="6">
        <f>SUM(E$3:E18)/SUM(E$3:E$26)</f>
        <v>0.99071207430340558</v>
      </c>
      <c r="R18" s="6">
        <f>SUM(F$3:F18)/SUM(F$3:F$26)</f>
        <v>0.99506939371804237</v>
      </c>
      <c r="S18" s="6">
        <f>SUM(G$3:G18)/SUM(G$3:G$26)</f>
        <v>0.99718706047819972</v>
      </c>
    </row>
    <row r="19" spans="1:19" x14ac:dyDescent="0.2">
      <c r="A19" s="4" t="s">
        <v>24</v>
      </c>
      <c r="B19">
        <v>11</v>
      </c>
      <c r="C19">
        <v>124</v>
      </c>
      <c r="D19">
        <v>592</v>
      </c>
      <c r="E19">
        <v>9</v>
      </c>
      <c r="F19">
        <v>17</v>
      </c>
      <c r="G19">
        <v>0</v>
      </c>
      <c r="H19" s="5">
        <f t="shared" si="0"/>
        <v>2.5125628140703518E-3</v>
      </c>
      <c r="I19" s="11">
        <f t="shared" si="1"/>
        <v>8.7545890991245403E-3</v>
      </c>
      <c r="J19" s="5">
        <f t="shared" si="2"/>
        <v>1.8258080434246236E-2</v>
      </c>
      <c r="K19" s="5">
        <f t="shared" si="2"/>
        <v>2.5330706445257528E-3</v>
      </c>
      <c r="L19" s="5">
        <f t="shared" si="2"/>
        <v>3.1044558071585101E-3</v>
      </c>
      <c r="M19" s="5">
        <f t="shared" si="2"/>
        <v>0</v>
      </c>
      <c r="N19" s="6">
        <f>SUM(B$3:B19)/SUM(B$3:B$26)</f>
        <v>0.98743718592964824</v>
      </c>
      <c r="O19" s="13">
        <f>SUM(C$3:C19)/SUM(C$3:C$26)</f>
        <v>0.96759390002824064</v>
      </c>
      <c r="P19" s="6">
        <f>SUM(D$3:D19)/SUM(D$3:D$26)</f>
        <v>0.9645632864544782</v>
      </c>
      <c r="Q19" s="6">
        <f>SUM(E$3:E19)/SUM(E$3:E$26)</f>
        <v>0.99324514494793137</v>
      </c>
      <c r="R19" s="6">
        <f>SUM(F$3:F19)/SUM(F$3:F$26)</f>
        <v>0.99817384952520083</v>
      </c>
      <c r="S19" s="6">
        <f>SUM(G$3:G19)/SUM(G$3:G$26)</f>
        <v>0.99718706047819972</v>
      </c>
    </row>
    <row r="20" spans="1:19" x14ac:dyDescent="0.2">
      <c r="A20" s="4" t="s">
        <v>25</v>
      </c>
      <c r="B20">
        <v>15</v>
      </c>
      <c r="C20">
        <v>98</v>
      </c>
      <c r="D20">
        <v>409</v>
      </c>
      <c r="E20">
        <v>5</v>
      </c>
      <c r="F20">
        <v>5</v>
      </c>
      <c r="G20">
        <v>3</v>
      </c>
      <c r="H20" s="5">
        <f t="shared" si="0"/>
        <v>3.4262220191868431E-3</v>
      </c>
      <c r="I20" s="11">
        <f t="shared" si="1"/>
        <v>6.9189494493081052E-3</v>
      </c>
      <c r="J20" s="5">
        <f t="shared" si="2"/>
        <v>1.2614113002714039E-2</v>
      </c>
      <c r="K20" s="5">
        <f t="shared" si="2"/>
        <v>1.4072614691809737E-3</v>
      </c>
      <c r="L20" s="5">
        <f t="shared" si="2"/>
        <v>9.1307523739956177E-4</v>
      </c>
      <c r="M20" s="5">
        <f t="shared" si="2"/>
        <v>2.1097046413502108E-3</v>
      </c>
      <c r="N20" s="6">
        <f>SUM(B$3:B20)/SUM(B$3:B$26)</f>
        <v>0.9908634079488351</v>
      </c>
      <c r="O20" s="13">
        <f>SUM(C$3:C20)/SUM(C$3:C$26)</f>
        <v>0.97451284947754868</v>
      </c>
      <c r="P20" s="6">
        <f>SUM(D$3:D20)/SUM(D$3:D$26)</f>
        <v>0.97717739945719218</v>
      </c>
      <c r="Q20" s="6">
        <f>SUM(E$3:E20)/SUM(E$3:E$26)</f>
        <v>0.99465240641711228</v>
      </c>
      <c r="R20" s="6">
        <f>SUM(F$3:F20)/SUM(F$3:F$26)</f>
        <v>0.99908692476260041</v>
      </c>
      <c r="S20" s="6">
        <f>SUM(G$3:G20)/SUM(G$3:G$26)</f>
        <v>0.9992967651195499</v>
      </c>
    </row>
    <row r="21" spans="1:19" x14ac:dyDescent="0.2">
      <c r="A21" s="4" t="s">
        <v>26</v>
      </c>
      <c r="B21">
        <v>16</v>
      </c>
      <c r="C21">
        <v>118</v>
      </c>
      <c r="D21">
        <v>282</v>
      </c>
      <c r="E21">
        <v>8</v>
      </c>
      <c r="F21">
        <v>4</v>
      </c>
      <c r="G21">
        <v>1</v>
      </c>
      <c r="H21" s="5">
        <f t="shared" si="0"/>
        <v>3.6546368204659662E-3</v>
      </c>
      <c r="I21" s="11">
        <f t="shared" si="1"/>
        <v>8.3309799491669018E-3</v>
      </c>
      <c r="J21" s="5">
        <f t="shared" si="2"/>
        <v>8.697261287934863E-3</v>
      </c>
      <c r="K21" s="5">
        <f t="shared" si="2"/>
        <v>2.2516183506895581E-3</v>
      </c>
      <c r="L21" s="5">
        <f t="shared" si="2"/>
        <v>7.3046018991964939E-4</v>
      </c>
      <c r="M21" s="5">
        <f t="shared" si="2"/>
        <v>7.0323488045007034E-4</v>
      </c>
      <c r="N21" s="6">
        <f>SUM(B$3:B21)/SUM(B$3:B$26)</f>
        <v>0.99451804476930106</v>
      </c>
      <c r="O21" s="13">
        <f>SUM(C$3:C21)/SUM(C$3:C$26)</f>
        <v>0.98284382942671566</v>
      </c>
      <c r="P21" s="6">
        <f>SUM(D$3:D21)/SUM(D$3:D$26)</f>
        <v>0.98587466074512708</v>
      </c>
      <c r="Q21" s="6">
        <f>SUM(E$3:E21)/SUM(E$3:E$26)</f>
        <v>0.99690402476780182</v>
      </c>
      <c r="R21" s="6">
        <f>SUM(F$3:F21)/SUM(F$3:F$26)</f>
        <v>0.99981738495252004</v>
      </c>
      <c r="S21" s="6">
        <f>SUM(G$3:G21)/SUM(G$3:G$26)</f>
        <v>1</v>
      </c>
    </row>
    <row r="22" spans="1:19" x14ac:dyDescent="0.2">
      <c r="A22" s="4" t="s">
        <v>27</v>
      </c>
      <c r="B22">
        <v>12</v>
      </c>
      <c r="C22">
        <v>96</v>
      </c>
      <c r="D22">
        <v>201</v>
      </c>
      <c r="E22">
        <v>6</v>
      </c>
      <c r="F22">
        <v>0</v>
      </c>
      <c r="G22">
        <v>0</v>
      </c>
      <c r="H22" s="5">
        <f t="shared" si="0"/>
        <v>2.7409776153494748E-3</v>
      </c>
      <c r="I22" s="11">
        <f t="shared" si="1"/>
        <v>6.7777463993222258E-3</v>
      </c>
      <c r="J22" s="5">
        <f t="shared" si="2"/>
        <v>6.1991117690599557E-3</v>
      </c>
      <c r="K22" s="5">
        <f t="shared" si="2"/>
        <v>1.6887137630171687E-3</v>
      </c>
      <c r="L22" s="5">
        <f t="shared" si="2"/>
        <v>0</v>
      </c>
      <c r="M22" s="5">
        <f t="shared" si="2"/>
        <v>0</v>
      </c>
      <c r="N22" s="6">
        <f>SUM(B$3:B22)/SUM(B$3:B$26)</f>
        <v>0.99725902238465047</v>
      </c>
      <c r="O22" s="13">
        <f>SUM(C$3:C22)/SUM(C$3:C$26)</f>
        <v>0.98962157582603782</v>
      </c>
      <c r="P22" s="6">
        <f>SUM(D$3:D22)/SUM(D$3:D$26)</f>
        <v>0.99207377251418705</v>
      </c>
      <c r="Q22" s="6">
        <f>SUM(E$3:E22)/SUM(E$3:E$26)</f>
        <v>0.99859273853081898</v>
      </c>
      <c r="R22" s="6">
        <f>SUM(F$3:F22)/SUM(F$3:F$26)</f>
        <v>0.99981738495252004</v>
      </c>
      <c r="S22" s="6">
        <f>SUM(G$3:G22)/SUM(G$3:G$26)</f>
        <v>1</v>
      </c>
    </row>
    <row r="23" spans="1:19" x14ac:dyDescent="0.2">
      <c r="A23" s="4" t="s">
        <v>28</v>
      </c>
      <c r="B23">
        <v>4</v>
      </c>
      <c r="C23">
        <v>67</v>
      </c>
      <c r="D23">
        <v>111</v>
      </c>
      <c r="E23">
        <v>3</v>
      </c>
      <c r="F23">
        <v>1</v>
      </c>
      <c r="G23">
        <v>0</v>
      </c>
      <c r="H23" s="5">
        <f t="shared" si="0"/>
        <v>9.1365920511649154E-4</v>
      </c>
      <c r="I23" s="11">
        <f t="shared" si="1"/>
        <v>4.7303021745269697E-3</v>
      </c>
      <c r="J23" s="5">
        <f t="shared" si="2"/>
        <v>3.4233900814211694E-3</v>
      </c>
      <c r="K23" s="5">
        <f t="shared" si="2"/>
        <v>8.4435688150858433E-4</v>
      </c>
      <c r="L23" s="5">
        <f t="shared" si="2"/>
        <v>1.8261504747991235E-4</v>
      </c>
      <c r="M23" s="5">
        <f t="shared" si="2"/>
        <v>0</v>
      </c>
      <c r="N23" s="6">
        <f>SUM(B$3:B23)/SUM(B$3:B$26)</f>
        <v>0.99817268158976702</v>
      </c>
      <c r="O23" s="13">
        <f>SUM(C$3:C23)/SUM(C$3:C$26)</f>
        <v>0.99435187800056479</v>
      </c>
      <c r="P23" s="6">
        <f>SUM(D$3:D23)/SUM(D$3:D$26)</f>
        <v>0.99549716259560816</v>
      </c>
      <c r="Q23" s="6">
        <f>SUM(E$3:E23)/SUM(E$3:E$26)</f>
        <v>0.99943709541232761</v>
      </c>
      <c r="R23" s="6">
        <f>SUM(F$3:F23)/SUM(F$3:F$26)</f>
        <v>1</v>
      </c>
      <c r="S23" s="6">
        <f>SUM(G$3:G23)/SUM(G$3:G$26)</f>
        <v>1</v>
      </c>
    </row>
    <row r="24" spans="1:19" x14ac:dyDescent="0.2">
      <c r="A24" s="4" t="s">
        <v>29</v>
      </c>
      <c r="B24">
        <v>5</v>
      </c>
      <c r="C24">
        <v>51</v>
      </c>
      <c r="D24">
        <v>95</v>
      </c>
      <c r="E24">
        <v>1</v>
      </c>
      <c r="F24">
        <v>0</v>
      </c>
      <c r="G24">
        <v>0</v>
      </c>
      <c r="H24" s="5">
        <f t="shared" si="0"/>
        <v>1.1420740063956144E-3</v>
      </c>
      <c r="I24" s="11">
        <f t="shared" si="1"/>
        <v>3.6006777746399321E-3</v>
      </c>
      <c r="J24" s="5">
        <f t="shared" si="2"/>
        <v>2.929928448063163E-3</v>
      </c>
      <c r="K24" s="5">
        <f t="shared" si="2"/>
        <v>2.8145229383619476E-4</v>
      </c>
      <c r="L24" s="5">
        <f t="shared" si="2"/>
        <v>0</v>
      </c>
      <c r="M24" s="5">
        <f t="shared" si="2"/>
        <v>0</v>
      </c>
      <c r="N24" s="6">
        <f>SUM(B$3:B24)/SUM(B$3:B$26)</f>
        <v>0.99931475559616267</v>
      </c>
      <c r="O24" s="13">
        <f>SUM(C$3:C24)/SUM(C$3:C$26)</f>
        <v>0.9979525557752047</v>
      </c>
      <c r="P24" s="6">
        <f>SUM(D$3:D24)/SUM(D$3:D$26)</f>
        <v>0.99842709104367133</v>
      </c>
      <c r="Q24" s="6">
        <f>SUM(E$3:E24)/SUM(E$3:E$26)</f>
        <v>0.99971854770616375</v>
      </c>
      <c r="R24" s="6">
        <f>SUM(F$3:F24)/SUM(F$3:F$26)</f>
        <v>1</v>
      </c>
      <c r="S24" s="6">
        <f>SUM(G$3:G24)/SUM(G$3:G$26)</f>
        <v>1</v>
      </c>
    </row>
    <row r="25" spans="1:19" x14ac:dyDescent="0.2">
      <c r="A25" s="4" t="s">
        <v>30</v>
      </c>
      <c r="B25">
        <v>3</v>
      </c>
      <c r="C25">
        <v>29</v>
      </c>
      <c r="D25">
        <v>51</v>
      </c>
      <c r="E25">
        <v>1</v>
      </c>
      <c r="F25">
        <v>0</v>
      </c>
      <c r="G25">
        <v>0</v>
      </c>
      <c r="H25" s="5">
        <f t="shared" si="0"/>
        <v>6.8524440383736871E-4</v>
      </c>
      <c r="I25" s="11">
        <f t="shared" si="1"/>
        <v>2.0474442247952556E-3</v>
      </c>
      <c r="J25" s="5">
        <f t="shared" si="2"/>
        <v>1.5729089563286454E-3</v>
      </c>
      <c r="K25" s="5">
        <f t="shared" si="2"/>
        <v>2.8145229383619476E-4</v>
      </c>
      <c r="L25" s="5">
        <f t="shared" si="2"/>
        <v>0</v>
      </c>
      <c r="M25" s="5">
        <f t="shared" si="2"/>
        <v>0</v>
      </c>
      <c r="N25" s="6">
        <f>SUM(B$3:B25)/SUM(B$3:B$26)</f>
        <v>1</v>
      </c>
      <c r="O25" s="13">
        <f>SUM(C$3:C25)/SUM(C$3:C$26)</f>
        <v>1</v>
      </c>
      <c r="P25" s="6">
        <f>SUM(D$3:D25)/SUM(D$3:D$26)</f>
        <v>1</v>
      </c>
      <c r="Q25" s="6">
        <f>SUM(E$3:E25)/SUM(E$3:E$26)</f>
        <v>1</v>
      </c>
      <c r="R25" s="6">
        <f>SUM(F$3:F25)/SUM(F$3:F$26)</f>
        <v>1</v>
      </c>
      <c r="S25" s="6">
        <f>SUM(G$3:G25)/SUM(G$3:G$26)</f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opLeftCell="A7" workbookViewId="0">
      <selection activeCell="C2" sqref="C2"/>
    </sheetView>
  </sheetViews>
  <sheetFormatPr defaultRowHeight="14.25" x14ac:dyDescent="0.2"/>
  <sheetData>
    <row r="1" spans="1:19" x14ac:dyDescent="0.2">
      <c r="A1" s="4"/>
      <c r="B1" s="7" t="s">
        <v>31</v>
      </c>
      <c r="C1" s="7"/>
      <c r="D1" s="7"/>
      <c r="E1" s="7"/>
      <c r="F1" s="7"/>
      <c r="G1" s="7"/>
      <c r="H1" s="8" t="s">
        <v>32</v>
      </c>
      <c r="I1" s="8"/>
      <c r="J1" s="8"/>
      <c r="K1" s="8"/>
      <c r="L1" s="8"/>
      <c r="M1" s="8"/>
      <c r="N1" s="9" t="s">
        <v>33</v>
      </c>
      <c r="O1" s="9"/>
      <c r="P1" s="9"/>
      <c r="Q1" s="9"/>
      <c r="R1" s="9"/>
      <c r="S1" s="9"/>
    </row>
    <row r="2" spans="1:19" ht="42.75" x14ac:dyDescent="0.2">
      <c r="A2" s="1" t="s">
        <v>34</v>
      </c>
      <c r="B2" s="2" t="s">
        <v>35</v>
      </c>
      <c r="C2" s="2" t="s">
        <v>2</v>
      </c>
      <c r="D2" s="2" t="s">
        <v>3</v>
      </c>
      <c r="E2" s="3" t="s">
        <v>4</v>
      </c>
      <c r="F2" s="2" t="s">
        <v>5</v>
      </c>
      <c r="G2" s="2" t="s">
        <v>6</v>
      </c>
      <c r="H2" s="2" t="s">
        <v>35</v>
      </c>
      <c r="I2" s="2" t="s">
        <v>2</v>
      </c>
      <c r="J2" s="2" t="s">
        <v>3</v>
      </c>
      <c r="K2" s="3" t="s">
        <v>4</v>
      </c>
      <c r="L2" s="2" t="s">
        <v>5</v>
      </c>
      <c r="M2" s="2" t="s">
        <v>6</v>
      </c>
      <c r="N2" s="2" t="s">
        <v>35</v>
      </c>
      <c r="O2" s="2" t="s">
        <v>2</v>
      </c>
      <c r="P2" s="2" t="s">
        <v>3</v>
      </c>
      <c r="Q2" s="3" t="s">
        <v>4</v>
      </c>
      <c r="R2" s="2" t="s">
        <v>5</v>
      </c>
      <c r="S2" s="2" t="s">
        <v>6</v>
      </c>
    </row>
    <row r="3" spans="1:19" x14ac:dyDescent="0.2">
      <c r="A3" s="4" t="s">
        <v>7</v>
      </c>
      <c r="B3">
        <v>208</v>
      </c>
      <c r="C3">
        <v>461</v>
      </c>
      <c r="D3">
        <v>2520</v>
      </c>
      <c r="E3">
        <v>211</v>
      </c>
      <c r="F3">
        <v>273</v>
      </c>
      <c r="G3">
        <v>49</v>
      </c>
      <c r="H3" s="5">
        <v>5.6923918992884508E-2</v>
      </c>
      <c r="I3" s="5">
        <v>4.1520309826173107E-2</v>
      </c>
      <c r="J3" s="5">
        <v>5.7634251212148935E-2</v>
      </c>
      <c r="K3" s="5">
        <v>8.4807073954983922E-2</v>
      </c>
      <c r="L3" s="5">
        <v>7.595993322203673E-2</v>
      </c>
      <c r="M3" s="5">
        <v>6.1557788944723621E-2</v>
      </c>
      <c r="N3" s="10">
        <v>5.6923918992884508E-2</v>
      </c>
      <c r="O3" s="10">
        <v>4.1520309826173107E-2</v>
      </c>
      <c r="P3" s="10">
        <v>5.7634251212148935E-2</v>
      </c>
      <c r="Q3" s="10">
        <v>8.4807073954983922E-2</v>
      </c>
      <c r="R3" s="10">
        <v>7.595993322203673E-2</v>
      </c>
      <c r="S3" s="10">
        <v>6.1557788944723621E-2</v>
      </c>
    </row>
    <row r="4" spans="1:19" x14ac:dyDescent="0.2">
      <c r="A4" s="4" t="s">
        <v>8</v>
      </c>
      <c r="B4">
        <v>228</v>
      </c>
      <c r="C4">
        <v>538</v>
      </c>
      <c r="D4">
        <v>2895</v>
      </c>
      <c r="E4">
        <v>173</v>
      </c>
      <c r="F4">
        <v>278</v>
      </c>
      <c r="G4">
        <v>74</v>
      </c>
      <c r="H4" s="5">
        <v>6.2397372742200329E-2</v>
      </c>
      <c r="I4" s="5">
        <v>4.8455372421867961E-2</v>
      </c>
      <c r="J4" s="5">
        <v>6.6210776690147286E-2</v>
      </c>
      <c r="K4" s="5">
        <v>6.9533762057877813E-2</v>
      </c>
      <c r="L4" s="5">
        <v>7.73511407902059E-2</v>
      </c>
      <c r="M4" s="5">
        <v>9.2964824120603015E-2</v>
      </c>
      <c r="N4" s="10">
        <v>0.11932129173508484</v>
      </c>
      <c r="O4" s="10">
        <v>8.9975682248041061E-2</v>
      </c>
      <c r="P4" s="10">
        <v>0.12384502790229622</v>
      </c>
      <c r="Q4" s="10">
        <v>0.15434083601286175</v>
      </c>
      <c r="R4" s="10">
        <v>0.15331107401224264</v>
      </c>
      <c r="S4" s="10">
        <v>0.15452261306532664</v>
      </c>
    </row>
    <row r="5" spans="1:19" x14ac:dyDescent="0.2">
      <c r="A5" s="4" t="s">
        <v>9</v>
      </c>
      <c r="B5">
        <v>341</v>
      </c>
      <c r="C5">
        <v>695</v>
      </c>
      <c r="D5">
        <v>3178</v>
      </c>
      <c r="E5">
        <v>186</v>
      </c>
      <c r="F5">
        <v>264</v>
      </c>
      <c r="G5">
        <v>71</v>
      </c>
      <c r="H5" s="5">
        <v>9.3322386425834708E-2</v>
      </c>
      <c r="I5" s="5">
        <v>6.2595694857245796E-2</v>
      </c>
      <c r="J5" s="5">
        <v>7.2683194584210048E-2</v>
      </c>
      <c r="K5" s="5">
        <v>7.4758842443729906E-2</v>
      </c>
      <c r="L5" s="5">
        <v>7.3455759599332218E-2</v>
      </c>
      <c r="M5" s="5">
        <v>8.9195979899497485E-2</v>
      </c>
      <c r="N5" s="10">
        <v>0.21264367816091956</v>
      </c>
      <c r="O5" s="10">
        <v>0.15257137710528684</v>
      </c>
      <c r="P5" s="10">
        <v>0.19652822248650625</v>
      </c>
      <c r="Q5" s="10">
        <v>0.22909967845659165</v>
      </c>
      <c r="R5" s="10">
        <v>0.22676683361157485</v>
      </c>
      <c r="S5" s="10">
        <v>0.24371859296482412</v>
      </c>
    </row>
    <row r="6" spans="1:19" x14ac:dyDescent="0.2">
      <c r="A6" s="4" t="s">
        <v>10</v>
      </c>
      <c r="B6">
        <v>344</v>
      </c>
      <c r="C6">
        <v>844</v>
      </c>
      <c r="D6">
        <v>3792</v>
      </c>
      <c r="E6">
        <v>208</v>
      </c>
      <c r="F6">
        <v>277</v>
      </c>
      <c r="G6">
        <v>70</v>
      </c>
      <c r="H6" s="5">
        <v>9.414340448823208E-2</v>
      </c>
      <c r="I6" s="5">
        <v>7.6015491308655314E-2</v>
      </c>
      <c r="J6" s="5">
        <v>8.6725825633519354E-2</v>
      </c>
      <c r="K6" s="5">
        <v>8.3601286173633438E-2</v>
      </c>
      <c r="L6" s="5">
        <v>7.7072899276572071E-2</v>
      </c>
      <c r="M6" s="5">
        <v>8.7939698492462318E-2</v>
      </c>
      <c r="N6" s="10">
        <v>0.30678708264915167</v>
      </c>
      <c r="O6" s="10">
        <v>0.22858686841394216</v>
      </c>
      <c r="P6" s="10">
        <v>0.28325404812002564</v>
      </c>
      <c r="Q6" s="10">
        <v>0.31270096463022512</v>
      </c>
      <c r="R6" s="10">
        <v>0.30383973288814692</v>
      </c>
      <c r="S6" s="10">
        <v>0.33165829145728642</v>
      </c>
    </row>
    <row r="7" spans="1:19" x14ac:dyDescent="0.2">
      <c r="A7" s="4" t="s">
        <v>11</v>
      </c>
      <c r="B7">
        <v>462</v>
      </c>
      <c r="C7">
        <v>1063</v>
      </c>
      <c r="D7">
        <v>4555</v>
      </c>
      <c r="E7">
        <v>248</v>
      </c>
      <c r="F7">
        <v>356</v>
      </c>
      <c r="G7">
        <v>74</v>
      </c>
      <c r="H7" s="5">
        <v>0.12643678160919541</v>
      </c>
      <c r="I7" s="5">
        <v>9.5739890119787438E-2</v>
      </c>
      <c r="J7" s="5">
        <v>0.10417619613942</v>
      </c>
      <c r="K7" s="5">
        <v>9.9678456591639875E-2</v>
      </c>
      <c r="L7" s="5">
        <v>9.9053978853644961E-2</v>
      </c>
      <c r="M7" s="5">
        <v>9.2964824120603015E-2</v>
      </c>
      <c r="N7" s="10">
        <v>0.43322386425834708</v>
      </c>
      <c r="O7" s="10">
        <v>0.32432675853372961</v>
      </c>
      <c r="P7" s="10">
        <v>0.38743024425944561</v>
      </c>
      <c r="Q7" s="10">
        <v>0.41237942122186499</v>
      </c>
      <c r="R7" s="10">
        <v>0.40289371174179189</v>
      </c>
      <c r="S7" s="10">
        <v>0.42462311557788945</v>
      </c>
    </row>
    <row r="8" spans="1:19" x14ac:dyDescent="0.2">
      <c r="A8" s="4" t="s">
        <v>12</v>
      </c>
      <c r="B8">
        <v>427</v>
      </c>
      <c r="C8">
        <v>1191</v>
      </c>
      <c r="D8">
        <v>4991</v>
      </c>
      <c r="E8">
        <v>290</v>
      </c>
      <c r="F8">
        <v>368</v>
      </c>
      <c r="G8">
        <v>73</v>
      </c>
      <c r="H8" s="5">
        <v>0.11685823754789272</v>
      </c>
      <c r="I8" s="5">
        <v>0.10726830586328019</v>
      </c>
      <c r="J8" s="5">
        <v>0.11414783642850608</v>
      </c>
      <c r="K8" s="5">
        <v>0.11655948553054662</v>
      </c>
      <c r="L8" s="5">
        <v>0.10239287701725097</v>
      </c>
      <c r="M8" s="5">
        <v>9.1708542713567834E-2</v>
      </c>
      <c r="N8" s="10">
        <v>0.55008210180623984</v>
      </c>
      <c r="O8" s="10">
        <v>0.43159506439700979</v>
      </c>
      <c r="P8" s="10">
        <v>0.50157808068795173</v>
      </c>
      <c r="Q8" s="10">
        <v>0.52893890675241162</v>
      </c>
      <c r="R8" s="10">
        <v>0.50528658875904287</v>
      </c>
      <c r="S8" s="10">
        <v>0.51633165829145733</v>
      </c>
    </row>
    <row r="9" spans="1:19" x14ac:dyDescent="0.2">
      <c r="A9" s="4" t="s">
        <v>13</v>
      </c>
      <c r="B9">
        <v>373</v>
      </c>
      <c r="C9">
        <v>1181</v>
      </c>
      <c r="D9">
        <v>5020</v>
      </c>
      <c r="E9">
        <v>237</v>
      </c>
      <c r="F9">
        <v>349</v>
      </c>
      <c r="G9">
        <v>65</v>
      </c>
      <c r="H9" s="5">
        <v>0.10207991242474002</v>
      </c>
      <c r="I9" s="5">
        <v>0.10636764838331983</v>
      </c>
      <c r="J9" s="5">
        <v>0.11481108773213795</v>
      </c>
      <c r="K9" s="5">
        <v>9.5257234726688109E-2</v>
      </c>
      <c r="L9" s="5">
        <v>9.710628825820812E-2</v>
      </c>
      <c r="M9" s="5">
        <v>8.1658291457286439E-2</v>
      </c>
      <c r="N9" s="10">
        <v>0.65216201423097986</v>
      </c>
      <c r="O9" s="10">
        <v>0.53796271278032959</v>
      </c>
      <c r="P9" s="10">
        <v>0.61638916842008973</v>
      </c>
      <c r="Q9" s="10">
        <v>0.62419614147909974</v>
      </c>
      <c r="R9" s="10">
        <v>0.60239287701725097</v>
      </c>
      <c r="S9" s="10">
        <v>0.59798994974874375</v>
      </c>
    </row>
    <row r="10" spans="1:19" x14ac:dyDescent="0.2">
      <c r="A10" s="4" t="s">
        <v>14</v>
      </c>
      <c r="B10">
        <v>394</v>
      </c>
      <c r="C10">
        <v>1225</v>
      </c>
      <c r="D10">
        <v>4791</v>
      </c>
      <c r="E10">
        <v>236</v>
      </c>
      <c r="F10">
        <v>359</v>
      </c>
      <c r="G10">
        <v>62</v>
      </c>
      <c r="H10" s="5">
        <v>0.10782703886152162</v>
      </c>
      <c r="I10" s="5">
        <v>0.11033054129514545</v>
      </c>
      <c r="J10" s="5">
        <v>0.10957368950690696</v>
      </c>
      <c r="K10" s="5">
        <v>9.4855305466237938E-2</v>
      </c>
      <c r="L10" s="5">
        <v>9.988870339454646E-2</v>
      </c>
      <c r="M10" s="5">
        <v>7.7889447236180909E-2</v>
      </c>
      <c r="N10" s="10">
        <v>0.75998905309250153</v>
      </c>
      <c r="O10" s="10">
        <v>0.648293254075475</v>
      </c>
      <c r="P10" s="10">
        <v>0.72596285792699666</v>
      </c>
      <c r="Q10" s="10">
        <v>0.71905144694533774</v>
      </c>
      <c r="R10" s="10">
        <v>0.70228158041179745</v>
      </c>
      <c r="S10" s="10">
        <v>0.67587939698492461</v>
      </c>
    </row>
    <row r="11" spans="1:19" x14ac:dyDescent="0.2">
      <c r="A11" s="4" t="s">
        <v>15</v>
      </c>
      <c r="B11">
        <v>363</v>
      </c>
      <c r="C11">
        <v>1201</v>
      </c>
      <c r="D11">
        <v>4157</v>
      </c>
      <c r="E11">
        <v>193</v>
      </c>
      <c r="F11">
        <v>356</v>
      </c>
      <c r="G11">
        <v>73</v>
      </c>
      <c r="H11" s="5">
        <v>9.9343185550082105E-2</v>
      </c>
      <c r="I11" s="5">
        <v>0.10816896334324057</v>
      </c>
      <c r="J11" s="5">
        <v>9.507364376543774E-2</v>
      </c>
      <c r="K11" s="5">
        <v>7.7572347266881031E-2</v>
      </c>
      <c r="L11" s="5">
        <v>9.9053978853644961E-2</v>
      </c>
      <c r="M11" s="5">
        <v>9.1708542713567834E-2</v>
      </c>
      <c r="N11" s="10">
        <v>0.85933223864258368</v>
      </c>
      <c r="O11" s="10">
        <v>0.75646221741871555</v>
      </c>
      <c r="P11" s="10">
        <v>0.82103650169243436</v>
      </c>
      <c r="Q11" s="10">
        <v>0.79662379421221874</v>
      </c>
      <c r="R11" s="10">
        <v>0.80133555926544242</v>
      </c>
      <c r="S11" s="10">
        <v>0.76758793969849248</v>
      </c>
    </row>
    <row r="12" spans="1:19" x14ac:dyDescent="0.2">
      <c r="A12" s="4" t="s">
        <v>16</v>
      </c>
      <c r="B12">
        <v>256</v>
      </c>
      <c r="C12">
        <v>1011</v>
      </c>
      <c r="D12">
        <v>3353</v>
      </c>
      <c r="E12">
        <v>166</v>
      </c>
      <c r="F12">
        <v>293</v>
      </c>
      <c r="G12">
        <v>62</v>
      </c>
      <c r="H12" s="5">
        <v>7.0060207991242476E-2</v>
      </c>
      <c r="I12" s="5">
        <v>9.1056471223993518E-2</v>
      </c>
      <c r="J12" s="5">
        <v>7.6685573140609281E-2</v>
      </c>
      <c r="K12" s="5">
        <v>6.6720257234726688E-2</v>
      </c>
      <c r="L12" s="5">
        <v>8.1524763494713409E-2</v>
      </c>
      <c r="M12" s="5">
        <v>7.7889447236180909E-2</v>
      </c>
      <c r="N12" s="10">
        <v>0.92939244663382614</v>
      </c>
      <c r="O12" s="10">
        <v>0.84751868864270907</v>
      </c>
      <c r="P12" s="10">
        <v>0.89772207483304367</v>
      </c>
      <c r="Q12" s="10">
        <v>0.86334405144694548</v>
      </c>
      <c r="R12" s="10">
        <v>0.8828603227601558</v>
      </c>
      <c r="S12" s="10">
        <v>0.84547738693467345</v>
      </c>
    </row>
    <row r="13" spans="1:19" x14ac:dyDescent="0.2">
      <c r="A13" s="4" t="s">
        <v>17</v>
      </c>
      <c r="B13">
        <v>137</v>
      </c>
      <c r="C13">
        <v>808</v>
      </c>
      <c r="D13">
        <v>2215</v>
      </c>
      <c r="E13">
        <v>131</v>
      </c>
      <c r="F13">
        <v>201</v>
      </c>
      <c r="G13">
        <v>49</v>
      </c>
      <c r="H13" s="5">
        <v>3.7493158182813353E-2</v>
      </c>
      <c r="I13" s="5">
        <v>7.2773124380797985E-2</v>
      </c>
      <c r="J13" s="5">
        <v>5.0658677156710276E-2</v>
      </c>
      <c r="K13" s="5">
        <v>5.2652733118971062E-2</v>
      </c>
      <c r="L13" s="5">
        <v>5.5926544240400666E-2</v>
      </c>
      <c r="M13" s="5">
        <v>6.1557788944723621E-2</v>
      </c>
      <c r="N13" s="10">
        <v>0.96688560481663954</v>
      </c>
      <c r="O13" s="10">
        <v>0.92029181302350704</v>
      </c>
      <c r="P13" s="10">
        <v>0.94838075198975391</v>
      </c>
      <c r="Q13" s="10">
        <v>0.91599678456591649</v>
      </c>
      <c r="R13" s="10">
        <v>0.93878686700055647</v>
      </c>
      <c r="S13" s="10">
        <v>0.90703517587939708</v>
      </c>
    </row>
    <row r="14" spans="1:19" x14ac:dyDescent="0.2">
      <c r="A14" s="4" t="s">
        <v>18</v>
      </c>
      <c r="B14">
        <v>67</v>
      </c>
      <c r="C14">
        <v>483</v>
      </c>
      <c r="D14">
        <v>1273</v>
      </c>
      <c r="E14">
        <v>97</v>
      </c>
      <c r="F14">
        <v>109</v>
      </c>
      <c r="G14">
        <v>31</v>
      </c>
      <c r="H14" s="5">
        <v>1.8336070060207991E-2</v>
      </c>
      <c r="I14" s="5">
        <v>4.350175628208592E-2</v>
      </c>
      <c r="J14" s="5">
        <v>2.911444515597841E-2</v>
      </c>
      <c r="K14" s="5">
        <v>3.8987138263665594E-2</v>
      </c>
      <c r="L14" s="5">
        <v>3.0328324986087923E-2</v>
      </c>
      <c r="M14" s="5">
        <v>3.8944723618090454E-2</v>
      </c>
      <c r="N14" s="10">
        <v>0.98522167487684753</v>
      </c>
      <c r="O14" s="10">
        <v>0.96379356930559301</v>
      </c>
      <c r="P14" s="10">
        <v>0.9774951971457323</v>
      </c>
      <c r="Q14" s="10">
        <v>0.95498392282958211</v>
      </c>
      <c r="R14" s="10">
        <v>0.96911519198664442</v>
      </c>
      <c r="S14" s="10">
        <v>0.94597989949748751</v>
      </c>
    </row>
    <row r="15" spans="1:19" x14ac:dyDescent="0.2">
      <c r="A15" s="4" t="s">
        <v>19</v>
      </c>
      <c r="B15">
        <v>24</v>
      </c>
      <c r="C15">
        <v>234</v>
      </c>
      <c r="D15">
        <v>627</v>
      </c>
      <c r="E15">
        <v>48</v>
      </c>
      <c r="F15">
        <v>64</v>
      </c>
      <c r="G15">
        <v>16</v>
      </c>
      <c r="H15" s="5">
        <v>6.5681444991789817E-3</v>
      </c>
      <c r="I15" s="5">
        <v>2.1075385031072685E-2</v>
      </c>
      <c r="J15" s="5">
        <v>1.4339950599213247E-2</v>
      </c>
      <c r="K15" s="5">
        <v>1.9292604501607719E-2</v>
      </c>
      <c r="L15" s="5">
        <v>1.7807456872565387E-2</v>
      </c>
      <c r="M15" s="5">
        <v>2.0100502512562814E-2</v>
      </c>
      <c r="N15" s="10">
        <v>0.9917898193760265</v>
      </c>
      <c r="O15" s="10">
        <v>0.98486895433666566</v>
      </c>
      <c r="P15" s="10">
        <v>0.99183514774494552</v>
      </c>
      <c r="Q15" s="10">
        <v>0.97427652733118986</v>
      </c>
      <c r="R15" s="10">
        <v>0.98692264885920977</v>
      </c>
      <c r="S15" s="10">
        <v>0.9660804020100503</v>
      </c>
    </row>
    <row r="16" spans="1:19" x14ac:dyDescent="0.2">
      <c r="A16" s="4" t="s">
        <v>20</v>
      </c>
      <c r="B16">
        <v>8</v>
      </c>
      <c r="C16">
        <v>80</v>
      </c>
      <c r="D16">
        <v>220</v>
      </c>
      <c r="E16">
        <v>35</v>
      </c>
      <c r="F16">
        <v>20</v>
      </c>
      <c r="G16">
        <v>7</v>
      </c>
      <c r="H16" s="5">
        <v>2.1893814997263274E-3</v>
      </c>
      <c r="I16" s="5">
        <v>7.2052598396829684E-3</v>
      </c>
      <c r="J16" s="5">
        <v>5.0315616137590335E-3</v>
      </c>
      <c r="K16" s="5">
        <v>1.4067524115755627E-2</v>
      </c>
      <c r="L16" s="5">
        <v>5.5648302726766831E-3</v>
      </c>
      <c r="M16" s="5">
        <v>8.7939698492462311E-3</v>
      </c>
      <c r="N16" s="10">
        <v>0.99397920087575287</v>
      </c>
      <c r="O16" s="10">
        <v>0.99207421417634867</v>
      </c>
      <c r="P16" s="10">
        <v>0.99686670935870458</v>
      </c>
      <c r="Q16" s="10">
        <v>0.98834405144694548</v>
      </c>
      <c r="R16" s="10">
        <v>0.99248747913188651</v>
      </c>
      <c r="S16" s="10">
        <v>0.97487437185929648</v>
      </c>
    </row>
    <row r="17" spans="1:19" x14ac:dyDescent="0.2">
      <c r="A17" s="4" t="s">
        <v>21</v>
      </c>
      <c r="B17">
        <v>5</v>
      </c>
      <c r="C17">
        <v>44</v>
      </c>
      <c r="D17">
        <v>58</v>
      </c>
      <c r="E17">
        <v>10</v>
      </c>
      <c r="F17">
        <v>13</v>
      </c>
      <c r="G17">
        <v>10</v>
      </c>
      <c r="H17" s="5">
        <v>1.3683634373289546E-3</v>
      </c>
      <c r="I17" s="5">
        <v>3.9628929118256323E-3</v>
      </c>
      <c r="J17" s="5">
        <v>1.3265026072637454E-3</v>
      </c>
      <c r="K17" s="5">
        <v>4.0192926045016075E-3</v>
      </c>
      <c r="L17" s="5">
        <v>3.6171396772398442E-3</v>
      </c>
      <c r="M17" s="5">
        <v>1.2562814070351759E-2</v>
      </c>
      <c r="N17" s="10">
        <v>0.9953475643130818</v>
      </c>
      <c r="O17" s="10">
        <v>0.99603710708817428</v>
      </c>
      <c r="P17" s="10">
        <v>0.99819321196596833</v>
      </c>
      <c r="Q17" s="10">
        <v>0.9923633440514471</v>
      </c>
      <c r="R17" s="10">
        <v>0.99610461880912637</v>
      </c>
      <c r="S17" s="10">
        <v>0.98743718592964824</v>
      </c>
    </row>
    <row r="18" spans="1:19" x14ac:dyDescent="0.2">
      <c r="A18" s="4" t="s">
        <v>22</v>
      </c>
      <c r="B18">
        <v>3</v>
      </c>
      <c r="C18">
        <v>9</v>
      </c>
      <c r="D18">
        <v>21</v>
      </c>
      <c r="E18">
        <v>5</v>
      </c>
      <c r="F18">
        <v>3</v>
      </c>
      <c r="G18">
        <v>0</v>
      </c>
      <c r="H18" s="5">
        <v>8.2101806239737272E-4</v>
      </c>
      <c r="I18" s="5">
        <v>8.1059173196433392E-4</v>
      </c>
      <c r="J18" s="5">
        <v>4.802854267679078E-4</v>
      </c>
      <c r="K18" s="5">
        <v>2.0096463022508037E-3</v>
      </c>
      <c r="L18" s="5">
        <v>8.3472454090150253E-4</v>
      </c>
      <c r="M18" s="5">
        <v>0</v>
      </c>
      <c r="N18" s="10">
        <v>0.99616858237547923</v>
      </c>
      <c r="O18" s="10">
        <v>0.99684769882013857</v>
      </c>
      <c r="P18" s="10">
        <v>0.99867349739273625</v>
      </c>
      <c r="Q18" s="10">
        <v>0.99437299035369786</v>
      </c>
      <c r="R18" s="10">
        <v>0.99693934335002787</v>
      </c>
      <c r="S18" s="10">
        <v>0.98743718592964824</v>
      </c>
    </row>
    <row r="19" spans="1:19" x14ac:dyDescent="0.2">
      <c r="A19" s="4" t="s">
        <v>23</v>
      </c>
      <c r="B19">
        <v>2</v>
      </c>
      <c r="C19">
        <v>9</v>
      </c>
      <c r="D19">
        <v>13</v>
      </c>
      <c r="E19">
        <v>3</v>
      </c>
      <c r="F19">
        <v>1</v>
      </c>
      <c r="G19">
        <v>4</v>
      </c>
      <c r="H19" s="5">
        <v>5.4734537493158185E-4</v>
      </c>
      <c r="I19" s="5">
        <v>8.1059173196433392E-4</v>
      </c>
      <c r="J19" s="5">
        <v>2.973195499039429E-4</v>
      </c>
      <c r="K19" s="5">
        <v>1.2057877813504824E-3</v>
      </c>
      <c r="L19" s="5">
        <v>2.7824151363383418E-4</v>
      </c>
      <c r="M19" s="5">
        <v>5.0251256281407036E-3</v>
      </c>
      <c r="N19" s="10">
        <v>0.99671592775041085</v>
      </c>
      <c r="O19" s="10">
        <v>0.99765829055210287</v>
      </c>
      <c r="P19" s="10">
        <v>0.99897081694264023</v>
      </c>
      <c r="Q19" s="10">
        <v>0.99557877813504836</v>
      </c>
      <c r="R19" s="10">
        <v>0.99721758486366174</v>
      </c>
      <c r="S19" s="10">
        <v>0.99246231155778897</v>
      </c>
    </row>
    <row r="20" spans="1:19" x14ac:dyDescent="0.2">
      <c r="A20" s="4" t="s">
        <v>24</v>
      </c>
      <c r="B20">
        <v>2</v>
      </c>
      <c r="C20">
        <v>8</v>
      </c>
      <c r="D20">
        <v>7</v>
      </c>
      <c r="E20">
        <v>4</v>
      </c>
      <c r="F20">
        <v>3</v>
      </c>
      <c r="G20">
        <v>1</v>
      </c>
      <c r="H20" s="5">
        <v>5.4734537493158185E-4</v>
      </c>
      <c r="I20" s="5">
        <v>7.2052598396829689E-4</v>
      </c>
      <c r="J20" s="5">
        <v>1.6009514225596926E-4</v>
      </c>
      <c r="K20" s="5">
        <v>1.6077170418006431E-3</v>
      </c>
      <c r="L20" s="5">
        <v>8.3472454090150253E-4</v>
      </c>
      <c r="M20" s="5">
        <v>1.2562814070351759E-3</v>
      </c>
      <c r="N20" s="10">
        <v>0.99726327312534246</v>
      </c>
      <c r="O20" s="10">
        <v>0.99837881653607119</v>
      </c>
      <c r="P20" s="10">
        <v>0.99913091208489624</v>
      </c>
      <c r="Q20" s="10">
        <v>0.99718649517684899</v>
      </c>
      <c r="R20" s="10">
        <v>0.99805230940456324</v>
      </c>
      <c r="S20" s="10">
        <v>0.99371859296482412</v>
      </c>
    </row>
    <row r="21" spans="1:19" x14ac:dyDescent="0.2">
      <c r="A21" s="4" t="s">
        <v>25</v>
      </c>
      <c r="B21">
        <v>4</v>
      </c>
      <c r="C21">
        <v>5</v>
      </c>
      <c r="D21">
        <v>8</v>
      </c>
      <c r="E21">
        <v>1</v>
      </c>
      <c r="F21">
        <v>1</v>
      </c>
      <c r="G21">
        <v>1</v>
      </c>
      <c r="H21" s="5">
        <v>1.0946907498631637E-3</v>
      </c>
      <c r="I21" s="5">
        <v>4.5032873998018553E-4</v>
      </c>
      <c r="J21" s="5">
        <v>1.8296587686396487E-4</v>
      </c>
      <c r="K21" s="5">
        <v>4.0192926045016077E-4</v>
      </c>
      <c r="L21" s="5">
        <v>2.7824151363383418E-4</v>
      </c>
      <c r="M21" s="5">
        <v>1.2562814070351759E-3</v>
      </c>
      <c r="N21" s="10">
        <v>0.99835796387520559</v>
      </c>
      <c r="O21" s="10">
        <v>0.99882914527605138</v>
      </c>
      <c r="P21" s="10">
        <v>0.99931387796176019</v>
      </c>
      <c r="Q21" s="10">
        <v>0.99758842443729911</v>
      </c>
      <c r="R21" s="10">
        <v>0.99833055091819711</v>
      </c>
      <c r="S21" s="10">
        <v>0.99497487437185927</v>
      </c>
    </row>
    <row r="22" spans="1:19" x14ac:dyDescent="0.2">
      <c r="A22" s="4" t="s">
        <v>26</v>
      </c>
      <c r="B22">
        <v>1</v>
      </c>
      <c r="C22">
        <v>7</v>
      </c>
      <c r="D22">
        <v>9</v>
      </c>
      <c r="E22">
        <v>2</v>
      </c>
      <c r="F22">
        <v>1</v>
      </c>
      <c r="G22">
        <v>0</v>
      </c>
      <c r="H22" s="5">
        <v>2.7367268746579092E-4</v>
      </c>
      <c r="I22" s="5">
        <v>6.3046023597225975E-4</v>
      </c>
      <c r="J22" s="5">
        <v>2.0583661147196048E-4</v>
      </c>
      <c r="K22" s="5">
        <v>8.0385852090032153E-4</v>
      </c>
      <c r="L22" s="5">
        <v>2.7824151363383418E-4</v>
      </c>
      <c r="M22" s="5">
        <v>0</v>
      </c>
      <c r="N22" s="10">
        <v>0.9986316365626714</v>
      </c>
      <c r="O22" s="10">
        <v>0.99945960551202362</v>
      </c>
      <c r="P22" s="10">
        <v>0.99951971457323219</v>
      </c>
      <c r="Q22" s="10">
        <v>0.99839228295819948</v>
      </c>
      <c r="R22" s="10">
        <v>0.99860879243183098</v>
      </c>
      <c r="S22" s="10">
        <v>0.99497487437185927</v>
      </c>
    </row>
    <row r="23" spans="1:19" x14ac:dyDescent="0.2">
      <c r="A23" s="4" t="s">
        <v>27</v>
      </c>
      <c r="B23">
        <v>2</v>
      </c>
      <c r="C23">
        <v>2</v>
      </c>
      <c r="D23">
        <v>10</v>
      </c>
      <c r="E23">
        <v>0</v>
      </c>
      <c r="F23">
        <v>3</v>
      </c>
      <c r="G23">
        <v>0</v>
      </c>
      <c r="H23" s="5">
        <v>5.4734537493158185E-4</v>
      </c>
      <c r="I23" s="5">
        <v>1.8013149599207422E-4</v>
      </c>
      <c r="J23" s="5">
        <v>2.2870734607995609E-4</v>
      </c>
      <c r="K23" s="5">
        <v>0</v>
      </c>
      <c r="L23" s="5">
        <v>8.3472454090150253E-4</v>
      </c>
      <c r="M23" s="5">
        <v>0</v>
      </c>
      <c r="N23" s="10">
        <v>0.99917898193760302</v>
      </c>
      <c r="O23" s="10">
        <v>0.99963973700801567</v>
      </c>
      <c r="P23" s="10">
        <v>0.99974842191931212</v>
      </c>
      <c r="Q23" s="10">
        <v>0.99839228295819948</v>
      </c>
      <c r="R23" s="10">
        <v>0.99944351697273248</v>
      </c>
      <c r="S23" s="10">
        <v>0.99497487437185927</v>
      </c>
    </row>
    <row r="24" spans="1:19" x14ac:dyDescent="0.2">
      <c r="A24" s="4" t="s">
        <v>28</v>
      </c>
      <c r="B24">
        <v>1</v>
      </c>
      <c r="C24">
        <v>2</v>
      </c>
      <c r="D24">
        <v>5</v>
      </c>
      <c r="E24">
        <v>0</v>
      </c>
      <c r="F24">
        <v>2</v>
      </c>
      <c r="G24">
        <v>1</v>
      </c>
      <c r="H24" s="5">
        <v>2.7367268746579092E-4</v>
      </c>
      <c r="I24" s="5">
        <v>1.8013149599207422E-4</v>
      </c>
      <c r="J24" s="5">
        <v>1.1435367303997805E-4</v>
      </c>
      <c r="K24" s="5">
        <v>0</v>
      </c>
      <c r="L24" s="5">
        <v>5.5648302726766835E-4</v>
      </c>
      <c r="M24" s="5">
        <v>1.2562814070351759E-3</v>
      </c>
      <c r="N24" s="10">
        <v>0.99945265462506883</v>
      </c>
      <c r="O24" s="10">
        <v>0.99981986850400772</v>
      </c>
      <c r="P24" s="10">
        <v>0.99986277559235215</v>
      </c>
      <c r="Q24" s="10">
        <v>0.99839228295819948</v>
      </c>
      <c r="R24" s="10">
        <v>1.0000000000000002</v>
      </c>
      <c r="S24" s="10">
        <v>0.99623115577889443</v>
      </c>
    </row>
    <row r="25" spans="1:19" x14ac:dyDescent="0.2">
      <c r="A25" s="4" t="s">
        <v>29</v>
      </c>
      <c r="B25">
        <v>0</v>
      </c>
      <c r="C25">
        <v>1</v>
      </c>
      <c r="D25">
        <v>2</v>
      </c>
      <c r="E25">
        <v>1</v>
      </c>
      <c r="F25">
        <v>0</v>
      </c>
      <c r="G25">
        <v>2</v>
      </c>
      <c r="H25" s="5">
        <v>0</v>
      </c>
      <c r="I25" s="5">
        <v>9.0065747996037111E-5</v>
      </c>
      <c r="J25" s="5">
        <v>4.5741469215991217E-5</v>
      </c>
      <c r="K25" s="5">
        <v>4.0192926045016077E-4</v>
      </c>
      <c r="L25" s="5">
        <v>0</v>
      </c>
      <c r="M25" s="5">
        <v>2.5125628140703518E-3</v>
      </c>
      <c r="N25" s="10">
        <v>0.99945265462506883</v>
      </c>
      <c r="O25" s="10">
        <v>0.99990993425200381</v>
      </c>
      <c r="P25" s="10">
        <v>0.99990851706156814</v>
      </c>
      <c r="Q25" s="10">
        <v>0.99879421221864961</v>
      </c>
      <c r="R25" s="10">
        <v>1.0000000000000002</v>
      </c>
      <c r="S25" s="10">
        <v>0.99874371859296474</v>
      </c>
    </row>
    <row r="26" spans="1:19" x14ac:dyDescent="0.2">
      <c r="A26" s="4" t="s">
        <v>30</v>
      </c>
      <c r="B26">
        <v>2</v>
      </c>
      <c r="C26">
        <v>1</v>
      </c>
      <c r="D26">
        <v>4</v>
      </c>
      <c r="E26">
        <v>3</v>
      </c>
      <c r="F26">
        <v>0</v>
      </c>
      <c r="G26">
        <v>1</v>
      </c>
      <c r="H26" s="5">
        <v>5.4734537493158185E-4</v>
      </c>
      <c r="I26" s="5">
        <v>9.0065747996037111E-5</v>
      </c>
      <c r="J26" s="5">
        <v>9.1482938431982434E-5</v>
      </c>
      <c r="K26" s="5">
        <v>1.2057877813504824E-3</v>
      </c>
      <c r="L26" s="5">
        <v>0</v>
      </c>
      <c r="M26" s="5">
        <v>1.2562814070351759E-3</v>
      </c>
      <c r="N26" s="10">
        <v>1.0000000000000004</v>
      </c>
      <c r="O26" s="10">
        <v>0.99999999999999989</v>
      </c>
      <c r="P26" s="10">
        <v>1.0000000000000002</v>
      </c>
      <c r="Q26" s="10">
        <v>1</v>
      </c>
      <c r="R26" s="10">
        <v>1.0000000000000002</v>
      </c>
      <c r="S26" s="10">
        <v>0.99999999999999989</v>
      </c>
    </row>
  </sheetData>
  <mergeCells count="3">
    <mergeCell ref="B1:G1"/>
    <mergeCell ref="H1:M1"/>
    <mergeCell ref="N1:S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workbookViewId="0">
      <selection activeCell="K18" sqref="K18"/>
    </sheetView>
  </sheetViews>
  <sheetFormatPr defaultRowHeight="14.25" x14ac:dyDescent="0.2"/>
  <sheetData>
    <row r="1" spans="1:13" x14ac:dyDescent="0.2">
      <c r="A1" t="s">
        <v>36</v>
      </c>
      <c r="B1" t="s">
        <v>35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35</v>
      </c>
      <c r="I1" t="s">
        <v>2</v>
      </c>
      <c r="J1" t="s">
        <v>3</v>
      </c>
      <c r="K1" t="s">
        <v>4</v>
      </c>
      <c r="L1" t="s">
        <v>5</v>
      </c>
      <c r="M1" t="s">
        <v>6</v>
      </c>
    </row>
    <row r="2" spans="1:13" x14ac:dyDescent="0.2">
      <c r="A2" t="s">
        <v>37</v>
      </c>
      <c r="B2">
        <v>5</v>
      </c>
      <c r="C2">
        <v>12</v>
      </c>
      <c r="D2">
        <v>54</v>
      </c>
      <c r="E2">
        <v>4</v>
      </c>
      <c r="F2">
        <v>8</v>
      </c>
      <c r="G2">
        <v>5</v>
      </c>
      <c r="H2">
        <v>1.3850415512465374E-3</v>
      </c>
      <c r="I2">
        <v>1.0888304146629162E-3</v>
      </c>
      <c r="J2">
        <v>1.2439816627888226E-3</v>
      </c>
      <c r="K2">
        <v>1.6420361247947454E-3</v>
      </c>
      <c r="L2">
        <v>2.2478224220286599E-3</v>
      </c>
      <c r="M2">
        <v>6.4267352185089976E-3</v>
      </c>
    </row>
    <row r="3" spans="1:13" x14ac:dyDescent="0.2">
      <c r="A3" t="s">
        <v>38</v>
      </c>
      <c r="B3">
        <v>7</v>
      </c>
      <c r="C3">
        <v>26</v>
      </c>
      <c r="D3">
        <v>77</v>
      </c>
      <c r="E3">
        <v>5</v>
      </c>
      <c r="F3">
        <v>7</v>
      </c>
      <c r="G3">
        <v>0</v>
      </c>
      <c r="H3">
        <v>1.9390581717451524E-3</v>
      </c>
      <c r="I3">
        <v>2.3591325651029851E-3</v>
      </c>
      <c r="J3">
        <v>1.7738257043470249E-3</v>
      </c>
      <c r="K3">
        <v>2.052545155993432E-3</v>
      </c>
      <c r="L3">
        <v>1.9668446192750771E-3</v>
      </c>
      <c r="M3">
        <v>0</v>
      </c>
    </row>
    <row r="4" spans="1:13" x14ac:dyDescent="0.2">
      <c r="A4" t="s">
        <v>39</v>
      </c>
      <c r="B4">
        <v>6</v>
      </c>
      <c r="C4">
        <v>30</v>
      </c>
      <c r="D4">
        <v>62</v>
      </c>
      <c r="E4">
        <v>17</v>
      </c>
      <c r="F4">
        <v>6</v>
      </c>
      <c r="G4">
        <v>6</v>
      </c>
      <c r="H4">
        <v>1.6620498614958448E-3</v>
      </c>
      <c r="I4">
        <v>2.7220760366572908E-3</v>
      </c>
      <c r="J4">
        <v>1.4282752424612407E-3</v>
      </c>
      <c r="K4">
        <v>6.9786535303776685E-3</v>
      </c>
      <c r="L4">
        <v>1.6858668165214948E-3</v>
      </c>
      <c r="M4">
        <v>7.7120822622107968E-3</v>
      </c>
    </row>
    <row r="5" spans="1:13" x14ac:dyDescent="0.2">
      <c r="A5" t="s">
        <v>40</v>
      </c>
      <c r="B5">
        <v>10</v>
      </c>
      <c r="C5">
        <v>30</v>
      </c>
      <c r="D5">
        <v>81</v>
      </c>
      <c r="E5">
        <v>15</v>
      </c>
      <c r="F5">
        <v>7</v>
      </c>
      <c r="G5">
        <v>3</v>
      </c>
      <c r="H5">
        <v>2.7700831024930748E-3</v>
      </c>
      <c r="I5">
        <v>2.7220760366572908E-3</v>
      </c>
      <c r="J5">
        <v>1.8659724941832339E-3</v>
      </c>
      <c r="K5">
        <v>6.1576354679802959E-3</v>
      </c>
      <c r="L5">
        <v>1.9668446192750771E-3</v>
      </c>
      <c r="M5">
        <v>3.8560411311053984E-3</v>
      </c>
    </row>
    <row r="6" spans="1:13" x14ac:dyDescent="0.2">
      <c r="A6" t="s">
        <v>41</v>
      </c>
      <c r="B6">
        <v>7</v>
      </c>
      <c r="C6">
        <v>34</v>
      </c>
      <c r="D6">
        <v>99</v>
      </c>
      <c r="E6">
        <v>18</v>
      </c>
      <c r="F6">
        <v>9</v>
      </c>
      <c r="G6">
        <v>5</v>
      </c>
      <c r="H6">
        <v>1.9390581717451524E-3</v>
      </c>
      <c r="I6">
        <v>3.0850195082115961E-3</v>
      </c>
      <c r="J6">
        <v>2.2806330484461748E-3</v>
      </c>
      <c r="K6">
        <v>7.3891625615763543E-3</v>
      </c>
      <c r="L6">
        <v>2.5288002247822422E-3</v>
      </c>
      <c r="M6">
        <v>6.4267352185089976E-3</v>
      </c>
    </row>
    <row r="7" spans="1:13" x14ac:dyDescent="0.2">
      <c r="A7" t="s">
        <v>42</v>
      </c>
      <c r="B7">
        <v>14</v>
      </c>
      <c r="C7">
        <v>44</v>
      </c>
      <c r="D7">
        <v>102</v>
      </c>
      <c r="E7">
        <v>18</v>
      </c>
      <c r="F7">
        <v>15</v>
      </c>
      <c r="G7">
        <v>11</v>
      </c>
      <c r="H7">
        <v>3.8781163434903048E-3</v>
      </c>
      <c r="I7">
        <v>3.9923781870973597E-3</v>
      </c>
      <c r="J7">
        <v>2.3497431408233314E-3</v>
      </c>
      <c r="K7">
        <v>7.3891625615763543E-3</v>
      </c>
      <c r="L7">
        <v>4.2146670413037374E-3</v>
      </c>
      <c r="M7">
        <v>1.4138817480719794E-2</v>
      </c>
    </row>
    <row r="8" spans="1:13" x14ac:dyDescent="0.2">
      <c r="A8" t="s">
        <v>43</v>
      </c>
      <c r="B8">
        <v>17</v>
      </c>
      <c r="C8">
        <v>78</v>
      </c>
      <c r="D8">
        <v>175</v>
      </c>
      <c r="E8">
        <v>18</v>
      </c>
      <c r="F8">
        <v>35</v>
      </c>
      <c r="G8">
        <v>10</v>
      </c>
      <c r="H8">
        <v>4.7091412742382268E-3</v>
      </c>
      <c r="I8">
        <v>7.0773976953089554E-3</v>
      </c>
      <c r="J8">
        <v>4.0314220553341476E-3</v>
      </c>
      <c r="K8">
        <v>7.3891625615763543E-3</v>
      </c>
      <c r="L8">
        <v>9.8342230963753864E-3</v>
      </c>
      <c r="M8">
        <v>1.2853470437017995E-2</v>
      </c>
    </row>
    <row r="9" spans="1:13" x14ac:dyDescent="0.2">
      <c r="A9" t="s">
        <v>44</v>
      </c>
      <c r="B9">
        <v>24</v>
      </c>
      <c r="C9">
        <v>110</v>
      </c>
      <c r="D9">
        <v>238</v>
      </c>
      <c r="E9">
        <v>28</v>
      </c>
      <c r="F9">
        <v>29</v>
      </c>
      <c r="G9">
        <v>24</v>
      </c>
      <c r="H9">
        <v>6.6481994459833792E-3</v>
      </c>
      <c r="I9">
        <v>9.9809454677433993E-3</v>
      </c>
      <c r="J9">
        <v>5.4827339952544405E-3</v>
      </c>
      <c r="K9">
        <v>1.1494252873563218E-2</v>
      </c>
      <c r="L9">
        <v>8.1483562798538908E-3</v>
      </c>
      <c r="M9">
        <v>3.0848329048843187E-2</v>
      </c>
    </row>
    <row r="10" spans="1:13" x14ac:dyDescent="0.2">
      <c r="A10" t="s">
        <v>45</v>
      </c>
      <c r="B10">
        <v>30</v>
      </c>
      <c r="C10">
        <v>206</v>
      </c>
      <c r="D10">
        <v>448</v>
      </c>
      <c r="E10">
        <v>83</v>
      </c>
      <c r="F10">
        <v>54</v>
      </c>
      <c r="G10">
        <v>40</v>
      </c>
      <c r="H10">
        <v>8.3102493074792248E-3</v>
      </c>
      <c r="I10">
        <v>1.8691588785046728E-2</v>
      </c>
      <c r="J10">
        <v>1.0320440461655417E-2</v>
      </c>
      <c r="K10">
        <v>3.4072249589490969E-2</v>
      </c>
      <c r="L10">
        <v>1.5172801348693454E-2</v>
      </c>
      <c r="M10">
        <v>5.1413881748071981E-2</v>
      </c>
    </row>
    <row r="11" spans="1:13" x14ac:dyDescent="0.2">
      <c r="A11" t="s">
        <v>46</v>
      </c>
      <c r="B11">
        <v>54</v>
      </c>
      <c r="C11">
        <v>302</v>
      </c>
      <c r="D11">
        <v>793</v>
      </c>
      <c r="E11">
        <v>116</v>
      </c>
      <c r="F11">
        <v>104</v>
      </c>
      <c r="G11">
        <v>48</v>
      </c>
      <c r="H11">
        <v>1.4958448753462604E-2</v>
      </c>
      <c r="I11">
        <v>2.7402232102350058E-2</v>
      </c>
      <c r="J11">
        <v>1.8268101085028451E-2</v>
      </c>
      <c r="K11">
        <v>4.7619047619047616E-2</v>
      </c>
      <c r="L11">
        <v>2.9221691486372575E-2</v>
      </c>
      <c r="M11">
        <v>6.1696658097686374E-2</v>
      </c>
    </row>
    <row r="12" spans="1:13" x14ac:dyDescent="0.2">
      <c r="A12" t="s">
        <v>47</v>
      </c>
      <c r="B12">
        <v>68</v>
      </c>
      <c r="C12">
        <v>521</v>
      </c>
      <c r="D12">
        <v>1358</v>
      </c>
      <c r="E12">
        <v>140</v>
      </c>
      <c r="F12">
        <v>117</v>
      </c>
      <c r="G12">
        <v>45</v>
      </c>
      <c r="H12">
        <v>1.8836565096952907E-2</v>
      </c>
      <c r="I12">
        <v>4.7273387169948278E-2</v>
      </c>
      <c r="J12">
        <v>3.128383514939298E-2</v>
      </c>
      <c r="K12">
        <v>5.7471264367816091E-2</v>
      </c>
      <c r="L12">
        <v>3.2874402922169151E-2</v>
      </c>
      <c r="M12">
        <v>5.7840616966580979E-2</v>
      </c>
    </row>
    <row r="13" spans="1:13" x14ac:dyDescent="0.2">
      <c r="A13" t="s">
        <v>48</v>
      </c>
      <c r="B13">
        <v>99</v>
      </c>
      <c r="C13">
        <v>823</v>
      </c>
      <c r="D13">
        <v>2032</v>
      </c>
      <c r="E13">
        <v>156</v>
      </c>
      <c r="F13">
        <v>180</v>
      </c>
      <c r="G13">
        <v>48</v>
      </c>
      <c r="H13">
        <v>2.742382271468144E-2</v>
      </c>
      <c r="I13">
        <v>7.4675619272298335E-2</v>
      </c>
      <c r="J13">
        <v>4.6810569236794212E-2</v>
      </c>
      <c r="K13">
        <v>6.4039408866995079E-2</v>
      </c>
      <c r="L13">
        <v>5.0576004495644845E-2</v>
      </c>
      <c r="M13">
        <v>6.1696658097686374E-2</v>
      </c>
    </row>
    <row r="14" spans="1:13" x14ac:dyDescent="0.2">
      <c r="A14" t="s">
        <v>49</v>
      </c>
      <c r="B14">
        <v>133</v>
      </c>
      <c r="C14">
        <v>918</v>
      </c>
      <c r="D14">
        <v>2999</v>
      </c>
      <c r="E14">
        <v>208</v>
      </c>
      <c r="F14">
        <v>209</v>
      </c>
      <c r="G14">
        <v>50</v>
      </c>
      <c r="H14">
        <v>3.6842105263157891E-2</v>
      </c>
      <c r="I14">
        <v>8.3295526721713087E-2</v>
      </c>
      <c r="J14">
        <v>6.9087055679697765E-2</v>
      </c>
      <c r="K14">
        <v>8.5385878489326772E-2</v>
      </c>
      <c r="L14">
        <v>5.8724360775498738E-2</v>
      </c>
      <c r="M14">
        <v>6.4267352185089971E-2</v>
      </c>
    </row>
    <row r="15" spans="1:13" x14ac:dyDescent="0.2">
      <c r="A15" t="s">
        <v>50</v>
      </c>
      <c r="B15">
        <v>204</v>
      </c>
      <c r="C15">
        <v>1075</v>
      </c>
      <c r="D15">
        <v>3454</v>
      </c>
      <c r="E15">
        <v>186</v>
      </c>
      <c r="F15">
        <v>254</v>
      </c>
      <c r="G15">
        <v>62</v>
      </c>
      <c r="H15">
        <v>5.6509695290858725E-2</v>
      </c>
      <c r="I15">
        <v>9.7541057980219587E-2</v>
      </c>
      <c r="J15">
        <v>7.9568753023566544E-2</v>
      </c>
      <c r="K15">
        <v>7.6354679802955669E-2</v>
      </c>
      <c r="L15">
        <v>7.1368361899409941E-2</v>
      </c>
      <c r="M15">
        <v>7.9691516709511565E-2</v>
      </c>
    </row>
    <row r="16" spans="1:13" x14ac:dyDescent="0.2">
      <c r="A16" t="s">
        <v>51</v>
      </c>
      <c r="B16">
        <v>253</v>
      </c>
      <c r="C16">
        <v>1095</v>
      </c>
      <c r="D16">
        <v>3990</v>
      </c>
      <c r="E16">
        <v>219</v>
      </c>
      <c r="F16">
        <v>281</v>
      </c>
      <c r="G16">
        <v>62</v>
      </c>
      <c r="H16">
        <v>7.0083102493074798E-2</v>
      </c>
      <c r="I16">
        <v>9.9355775337991115E-2</v>
      </c>
      <c r="J16">
        <v>9.1916422861618552E-2</v>
      </c>
      <c r="K16">
        <v>8.9901477832512317E-2</v>
      </c>
      <c r="L16">
        <v>7.8954762573756679E-2</v>
      </c>
      <c r="M16">
        <v>7.9691516709511565E-2</v>
      </c>
    </row>
    <row r="17" spans="1:13" x14ac:dyDescent="0.2">
      <c r="A17" t="s">
        <v>52</v>
      </c>
      <c r="B17">
        <v>287</v>
      </c>
      <c r="C17">
        <v>1072</v>
      </c>
      <c r="D17">
        <v>4191</v>
      </c>
      <c r="E17">
        <v>192</v>
      </c>
      <c r="F17">
        <v>283</v>
      </c>
      <c r="G17">
        <v>46</v>
      </c>
      <c r="H17">
        <v>7.9501385041551242E-2</v>
      </c>
      <c r="I17">
        <v>9.7268850376553848E-2</v>
      </c>
      <c r="J17">
        <v>9.654679905088806E-2</v>
      </c>
      <c r="K17">
        <v>7.8817733990147784E-2</v>
      </c>
      <c r="L17">
        <v>7.951671817926384E-2</v>
      </c>
      <c r="M17">
        <v>5.9125964010282778E-2</v>
      </c>
    </row>
    <row r="18" spans="1:13" x14ac:dyDescent="0.2">
      <c r="A18" t="s">
        <v>53</v>
      </c>
      <c r="B18">
        <v>324</v>
      </c>
      <c r="C18">
        <v>964</v>
      </c>
      <c r="D18">
        <v>3957</v>
      </c>
      <c r="E18">
        <v>174</v>
      </c>
      <c r="F18">
        <v>277</v>
      </c>
      <c r="G18">
        <v>59</v>
      </c>
      <c r="H18">
        <v>8.9750692520775624E-2</v>
      </c>
      <c r="I18">
        <v>8.7469376644587607E-2</v>
      </c>
      <c r="J18">
        <v>9.1156211845469834E-2</v>
      </c>
      <c r="K18">
        <v>7.1428571428571425E-2</v>
      </c>
      <c r="L18">
        <v>7.7830851362742343E-2</v>
      </c>
      <c r="M18">
        <v>7.583547557840617E-2</v>
      </c>
    </row>
    <row r="19" spans="1:13" x14ac:dyDescent="0.2">
      <c r="A19" t="s">
        <v>54</v>
      </c>
      <c r="B19">
        <v>301</v>
      </c>
      <c r="C19">
        <v>844</v>
      </c>
      <c r="D19">
        <v>3706</v>
      </c>
      <c r="E19">
        <v>142</v>
      </c>
      <c r="F19">
        <v>280</v>
      </c>
      <c r="G19">
        <v>51</v>
      </c>
      <c r="H19">
        <v>8.3379501385041549E-2</v>
      </c>
      <c r="I19">
        <v>7.6581072497958438E-2</v>
      </c>
      <c r="J19">
        <v>8.5374000783247708E-2</v>
      </c>
      <c r="K19">
        <v>5.8292282430213463E-2</v>
      </c>
      <c r="L19">
        <v>7.8673784771003091E-2</v>
      </c>
      <c r="M19">
        <v>6.5552699228791769E-2</v>
      </c>
    </row>
    <row r="20" spans="1:13" x14ac:dyDescent="0.2">
      <c r="A20" t="s">
        <v>55</v>
      </c>
      <c r="B20">
        <v>294</v>
      </c>
      <c r="C20">
        <v>690</v>
      </c>
      <c r="D20">
        <v>3129</v>
      </c>
      <c r="E20">
        <v>123</v>
      </c>
      <c r="F20">
        <v>247</v>
      </c>
      <c r="G20">
        <v>37</v>
      </c>
      <c r="H20">
        <v>8.1440443213296396E-2</v>
      </c>
      <c r="I20">
        <v>6.2607748843117678E-2</v>
      </c>
      <c r="J20">
        <v>7.2081826349374559E-2</v>
      </c>
      <c r="K20">
        <v>5.0492610837438424E-2</v>
      </c>
      <c r="L20">
        <v>6.940151728013487E-2</v>
      </c>
      <c r="M20">
        <v>4.7557840616966579E-2</v>
      </c>
    </row>
    <row r="21" spans="1:13" x14ac:dyDescent="0.2">
      <c r="A21" t="s">
        <v>56</v>
      </c>
      <c r="B21">
        <v>288</v>
      </c>
      <c r="C21">
        <v>517</v>
      </c>
      <c r="D21">
        <v>2726</v>
      </c>
      <c r="E21">
        <v>99</v>
      </c>
      <c r="F21">
        <v>208</v>
      </c>
      <c r="G21">
        <v>38</v>
      </c>
      <c r="H21">
        <v>7.977839335180055E-2</v>
      </c>
      <c r="I21">
        <v>4.6910443698393978E-2</v>
      </c>
      <c r="J21">
        <v>6.2798037273376489E-2</v>
      </c>
      <c r="K21">
        <v>4.064039408866995E-2</v>
      </c>
      <c r="L21">
        <v>5.844338297274515E-2</v>
      </c>
      <c r="M21">
        <v>4.8843187660668377E-2</v>
      </c>
    </row>
    <row r="22" spans="1:13" x14ac:dyDescent="0.2">
      <c r="A22" t="s">
        <v>57</v>
      </c>
      <c r="B22">
        <v>235</v>
      </c>
      <c r="C22">
        <v>428</v>
      </c>
      <c r="D22">
        <v>2242</v>
      </c>
      <c r="E22">
        <v>92</v>
      </c>
      <c r="F22">
        <v>187</v>
      </c>
      <c r="G22">
        <v>33</v>
      </c>
      <c r="H22">
        <v>6.5096952908587261E-2</v>
      </c>
      <c r="I22">
        <v>3.8834951456310676E-2</v>
      </c>
      <c r="J22">
        <v>5.164827570319519E-2</v>
      </c>
      <c r="K22">
        <v>3.7766830870279149E-2</v>
      </c>
      <c r="L22">
        <v>5.2542849114919923E-2</v>
      </c>
      <c r="M22">
        <v>4.2416452442159386E-2</v>
      </c>
    </row>
    <row r="23" spans="1:13" x14ac:dyDescent="0.2">
      <c r="A23" t="s">
        <v>58</v>
      </c>
      <c r="B23">
        <v>192</v>
      </c>
      <c r="C23">
        <v>289</v>
      </c>
      <c r="D23">
        <v>1806</v>
      </c>
      <c r="E23">
        <v>78</v>
      </c>
      <c r="F23">
        <v>147</v>
      </c>
      <c r="G23">
        <v>21</v>
      </c>
      <c r="H23">
        <v>5.3185595567867033E-2</v>
      </c>
      <c r="I23">
        <v>2.6222665819798565E-2</v>
      </c>
      <c r="J23">
        <v>4.1604275611048402E-2</v>
      </c>
      <c r="K23">
        <v>3.2019704433497539E-2</v>
      </c>
      <c r="L23">
        <v>4.1303737004776624E-2</v>
      </c>
      <c r="M23">
        <v>2.6992287917737789E-2</v>
      </c>
    </row>
    <row r="24" spans="1:13" x14ac:dyDescent="0.2">
      <c r="A24" t="s">
        <v>59</v>
      </c>
      <c r="B24">
        <v>155</v>
      </c>
      <c r="C24">
        <v>231</v>
      </c>
      <c r="D24">
        <v>1398</v>
      </c>
      <c r="E24">
        <v>57</v>
      </c>
      <c r="F24">
        <v>126</v>
      </c>
      <c r="G24">
        <v>25</v>
      </c>
      <c r="H24">
        <v>4.2936288088642659E-2</v>
      </c>
      <c r="I24">
        <v>2.0959985482261138E-2</v>
      </c>
      <c r="J24">
        <v>3.2205303047755075E-2</v>
      </c>
      <c r="K24">
        <v>2.3399014778325122E-2</v>
      </c>
      <c r="L24">
        <v>3.540320314695139E-2</v>
      </c>
      <c r="M24">
        <v>3.2133676092544985E-2</v>
      </c>
    </row>
    <row r="25" spans="1:13" x14ac:dyDescent="0.2">
      <c r="A25" t="s">
        <v>60</v>
      </c>
      <c r="B25">
        <v>116</v>
      </c>
      <c r="C25">
        <v>178</v>
      </c>
      <c r="D25">
        <v>1067</v>
      </c>
      <c r="E25">
        <v>52</v>
      </c>
      <c r="F25">
        <v>94</v>
      </c>
      <c r="G25">
        <v>14</v>
      </c>
      <c r="H25">
        <v>3.2132963988919669E-2</v>
      </c>
      <c r="I25">
        <v>1.6150984484166592E-2</v>
      </c>
      <c r="J25">
        <v>2.4580156188808773E-2</v>
      </c>
      <c r="K25">
        <v>2.1346469622331693E-2</v>
      </c>
      <c r="L25">
        <v>2.6411913458836752E-2</v>
      </c>
      <c r="M25">
        <v>1.7994858611825194E-2</v>
      </c>
    </row>
    <row r="26" spans="1:13" x14ac:dyDescent="0.2">
      <c r="A26" t="s">
        <v>61</v>
      </c>
      <c r="B26">
        <v>91</v>
      </c>
      <c r="C26">
        <v>108</v>
      </c>
      <c r="D26">
        <v>761</v>
      </c>
      <c r="E26">
        <v>40</v>
      </c>
      <c r="F26">
        <v>74</v>
      </c>
      <c r="G26">
        <v>9</v>
      </c>
      <c r="H26">
        <v>2.5207756232686982E-2</v>
      </c>
      <c r="I26">
        <v>9.7994737319662458E-3</v>
      </c>
      <c r="J26">
        <v>1.7530926766338779E-2</v>
      </c>
      <c r="K26">
        <v>1.6420361247947456E-2</v>
      </c>
      <c r="L26">
        <v>2.0792357403765102E-2</v>
      </c>
      <c r="M26">
        <v>1.1568123393316195E-2</v>
      </c>
    </row>
    <row r="27" spans="1:13" x14ac:dyDescent="0.2">
      <c r="A27" t="s">
        <v>62</v>
      </c>
      <c r="B27">
        <v>79</v>
      </c>
      <c r="C27">
        <v>81</v>
      </c>
      <c r="D27">
        <v>613</v>
      </c>
      <c r="E27">
        <v>26</v>
      </c>
      <c r="F27">
        <v>60</v>
      </c>
      <c r="G27">
        <v>6</v>
      </c>
      <c r="H27">
        <v>2.1883656509695291E-2</v>
      </c>
      <c r="I27">
        <v>7.3496052989746848E-3</v>
      </c>
      <c r="J27">
        <v>1.4121495542399042E-2</v>
      </c>
      <c r="K27">
        <v>1.0673234811165846E-2</v>
      </c>
      <c r="L27">
        <v>1.685866816521495E-2</v>
      </c>
      <c r="M27">
        <v>7.7120822622107968E-3</v>
      </c>
    </row>
    <row r="28" spans="1:13" x14ac:dyDescent="0.2">
      <c r="A28" t="s">
        <v>63</v>
      </c>
      <c r="B28">
        <v>61</v>
      </c>
      <c r="C28">
        <v>69</v>
      </c>
      <c r="D28">
        <v>456</v>
      </c>
      <c r="E28">
        <v>22</v>
      </c>
      <c r="F28">
        <v>51</v>
      </c>
      <c r="G28">
        <v>8</v>
      </c>
      <c r="H28">
        <v>1.6897506925207757E-2</v>
      </c>
      <c r="I28">
        <v>6.2607748843117681E-3</v>
      </c>
      <c r="J28">
        <v>1.0504734041327835E-2</v>
      </c>
      <c r="K28">
        <v>9.0311986863710995E-3</v>
      </c>
      <c r="L28">
        <v>1.4329867940432705E-2</v>
      </c>
      <c r="M28">
        <v>1.0282776349614395E-2</v>
      </c>
    </row>
    <row r="29" spans="1:13" x14ac:dyDescent="0.2">
      <c r="A29" t="s">
        <v>64</v>
      </c>
      <c r="B29">
        <v>48</v>
      </c>
      <c r="C29">
        <v>41</v>
      </c>
      <c r="D29">
        <v>313</v>
      </c>
      <c r="E29">
        <v>23</v>
      </c>
      <c r="F29">
        <v>39</v>
      </c>
      <c r="G29">
        <v>1</v>
      </c>
      <c r="H29">
        <v>1.3296398891966758E-2</v>
      </c>
      <c r="I29">
        <v>3.7201705834316303E-3</v>
      </c>
      <c r="J29">
        <v>7.2104863046833605E-3</v>
      </c>
      <c r="K29">
        <v>9.4417077175697871E-3</v>
      </c>
      <c r="L29">
        <v>1.0958134307389716E-2</v>
      </c>
      <c r="M29">
        <v>1.2853470437017994E-3</v>
      </c>
    </row>
    <row r="30" spans="1:13" x14ac:dyDescent="0.2">
      <c r="A30" t="s">
        <v>65</v>
      </c>
      <c r="B30">
        <v>35</v>
      </c>
      <c r="C30">
        <v>41</v>
      </c>
      <c r="D30">
        <v>225</v>
      </c>
      <c r="E30">
        <v>13</v>
      </c>
      <c r="F30">
        <v>31</v>
      </c>
      <c r="G30">
        <v>1</v>
      </c>
      <c r="H30">
        <v>9.6952908587257611E-3</v>
      </c>
      <c r="I30">
        <v>3.7201705834316303E-3</v>
      </c>
      <c r="J30">
        <v>5.1832569282867606E-3</v>
      </c>
      <c r="K30">
        <v>5.3366174055829232E-3</v>
      </c>
      <c r="L30">
        <v>8.7103118853610571E-3</v>
      </c>
      <c r="M30">
        <v>1.2853470437017994E-3</v>
      </c>
    </row>
    <row r="31" spans="1:13" x14ac:dyDescent="0.2">
      <c r="A31" t="s">
        <v>66</v>
      </c>
      <c r="B31">
        <v>33</v>
      </c>
      <c r="C31">
        <v>23</v>
      </c>
      <c r="D31">
        <v>199</v>
      </c>
      <c r="E31">
        <v>10</v>
      </c>
      <c r="F31">
        <v>25</v>
      </c>
      <c r="G31">
        <v>2</v>
      </c>
      <c r="H31">
        <v>9.1412742382271477E-3</v>
      </c>
      <c r="I31">
        <v>2.0869249614372562E-3</v>
      </c>
      <c r="J31">
        <v>4.5843027943514017E-3</v>
      </c>
      <c r="K31">
        <v>4.1050903119868639E-3</v>
      </c>
      <c r="L31">
        <v>7.0244450688395615E-3</v>
      </c>
      <c r="M31">
        <v>2.5706940874035988E-3</v>
      </c>
    </row>
    <row r="32" spans="1:13" x14ac:dyDescent="0.2">
      <c r="A32" t="s">
        <v>67</v>
      </c>
      <c r="B32">
        <v>22</v>
      </c>
      <c r="C32">
        <v>25</v>
      </c>
      <c r="D32">
        <v>135</v>
      </c>
      <c r="E32">
        <v>13</v>
      </c>
      <c r="F32">
        <v>22</v>
      </c>
      <c r="G32">
        <v>1</v>
      </c>
      <c r="H32">
        <v>6.0941828254847648E-3</v>
      </c>
      <c r="I32">
        <v>2.2683966972144088E-3</v>
      </c>
      <c r="J32">
        <v>3.1099541569720563E-3</v>
      </c>
      <c r="K32">
        <v>5.3366174055829232E-3</v>
      </c>
      <c r="L32">
        <v>6.1815116605788145E-3</v>
      </c>
      <c r="M32">
        <v>1.2853470437017994E-3</v>
      </c>
    </row>
    <row r="33" spans="1:13" x14ac:dyDescent="0.2">
      <c r="A33" t="s">
        <v>68</v>
      </c>
      <c r="B33">
        <v>18</v>
      </c>
      <c r="C33">
        <v>21</v>
      </c>
      <c r="D33">
        <v>96</v>
      </c>
      <c r="E33">
        <v>7</v>
      </c>
      <c r="F33">
        <v>20</v>
      </c>
      <c r="G33">
        <v>0</v>
      </c>
      <c r="H33">
        <v>4.9861495844875344E-3</v>
      </c>
      <c r="I33">
        <v>1.9054532256601035E-3</v>
      </c>
      <c r="J33">
        <v>2.2115229560690178E-3</v>
      </c>
      <c r="K33">
        <v>2.8735632183908046E-3</v>
      </c>
      <c r="L33">
        <v>5.619556055071649E-3</v>
      </c>
      <c r="M33">
        <v>0</v>
      </c>
    </row>
    <row r="34" spans="1:13" x14ac:dyDescent="0.2">
      <c r="A34" t="s">
        <v>69</v>
      </c>
      <c r="B34">
        <v>20</v>
      </c>
      <c r="C34">
        <v>18</v>
      </c>
      <c r="D34">
        <v>87</v>
      </c>
      <c r="E34">
        <v>4</v>
      </c>
      <c r="F34">
        <v>17</v>
      </c>
      <c r="G34">
        <v>2</v>
      </c>
      <c r="H34">
        <v>5.5401662049861496E-3</v>
      </c>
      <c r="I34">
        <v>1.6332456219943744E-3</v>
      </c>
      <c r="J34">
        <v>2.0041926789375474E-3</v>
      </c>
      <c r="K34">
        <v>1.6420361247947454E-3</v>
      </c>
      <c r="L34">
        <v>4.776622646810902E-3</v>
      </c>
      <c r="M34">
        <v>2.5706940874035988E-3</v>
      </c>
    </row>
    <row r="35" spans="1:13" x14ac:dyDescent="0.2">
      <c r="A35" t="s">
        <v>70</v>
      </c>
      <c r="B35">
        <v>12</v>
      </c>
      <c r="C35">
        <v>20</v>
      </c>
      <c r="D35">
        <v>60</v>
      </c>
      <c r="E35">
        <v>3</v>
      </c>
      <c r="F35">
        <v>10</v>
      </c>
      <c r="G35">
        <v>1</v>
      </c>
      <c r="H35">
        <v>3.3240997229916896E-3</v>
      </c>
      <c r="I35">
        <v>1.814717357771527E-3</v>
      </c>
      <c r="J35">
        <v>1.3822018475431362E-3</v>
      </c>
      <c r="K35">
        <v>1.2315270935960591E-3</v>
      </c>
      <c r="L35">
        <v>2.8097780275358245E-3</v>
      </c>
      <c r="M35">
        <v>1.2853470437017994E-3</v>
      </c>
    </row>
    <row r="36" spans="1:13" x14ac:dyDescent="0.2">
      <c r="A36" t="s">
        <v>71</v>
      </c>
      <c r="B36">
        <v>4</v>
      </c>
      <c r="C36">
        <v>10</v>
      </c>
      <c r="D36">
        <v>55</v>
      </c>
      <c r="E36">
        <v>2</v>
      </c>
      <c r="F36">
        <v>7</v>
      </c>
      <c r="G36">
        <v>2</v>
      </c>
      <c r="H36">
        <v>1.10803324099723E-3</v>
      </c>
      <c r="I36">
        <v>9.0735867888576351E-4</v>
      </c>
      <c r="J36">
        <v>1.2670183602478749E-3</v>
      </c>
      <c r="K36">
        <v>8.2101806239737272E-4</v>
      </c>
      <c r="L36">
        <v>1.9668446192750771E-3</v>
      </c>
      <c r="M36">
        <v>2.5706940874035988E-3</v>
      </c>
    </row>
    <row r="37" spans="1:13" x14ac:dyDescent="0.2">
      <c r="A37" t="s">
        <v>72</v>
      </c>
      <c r="B37">
        <v>10</v>
      </c>
      <c r="C37">
        <v>9</v>
      </c>
      <c r="D37">
        <v>39</v>
      </c>
      <c r="E37">
        <v>5</v>
      </c>
      <c r="F37">
        <v>4</v>
      </c>
      <c r="G37">
        <v>0</v>
      </c>
      <c r="H37">
        <v>2.7700831024930748E-3</v>
      </c>
      <c r="I37">
        <v>8.1662281099718719E-4</v>
      </c>
      <c r="J37">
        <v>8.9843120090303855E-4</v>
      </c>
      <c r="K37">
        <v>2.052545155993432E-3</v>
      </c>
      <c r="L37">
        <v>1.1239112110143299E-3</v>
      </c>
      <c r="M37">
        <v>0</v>
      </c>
    </row>
    <row r="38" spans="1:13" x14ac:dyDescent="0.2">
      <c r="A38" t="s">
        <v>73</v>
      </c>
      <c r="B38">
        <v>9</v>
      </c>
      <c r="C38">
        <v>9</v>
      </c>
      <c r="D38">
        <v>41</v>
      </c>
      <c r="E38">
        <v>0</v>
      </c>
      <c r="F38">
        <v>6</v>
      </c>
      <c r="G38">
        <v>0</v>
      </c>
      <c r="H38">
        <v>2.4930747922437672E-3</v>
      </c>
      <c r="I38">
        <v>8.1662281099718719E-4</v>
      </c>
      <c r="J38">
        <v>9.4450459582114306E-4</v>
      </c>
      <c r="K38">
        <v>0</v>
      </c>
      <c r="L38">
        <v>1.6858668165214948E-3</v>
      </c>
      <c r="M38">
        <v>0</v>
      </c>
    </row>
    <row r="39" spans="1:13" x14ac:dyDescent="0.2">
      <c r="A39" t="s">
        <v>74</v>
      </c>
      <c r="B39">
        <v>8</v>
      </c>
      <c r="C39">
        <v>6</v>
      </c>
      <c r="D39">
        <v>29</v>
      </c>
      <c r="E39">
        <v>4</v>
      </c>
      <c r="F39">
        <v>2</v>
      </c>
      <c r="G39">
        <v>0</v>
      </c>
      <c r="H39">
        <v>2.21606648199446E-3</v>
      </c>
      <c r="I39">
        <v>5.4441520733145812E-4</v>
      </c>
      <c r="J39">
        <v>6.6806422631251583E-4</v>
      </c>
      <c r="K39">
        <v>1.6420361247947454E-3</v>
      </c>
      <c r="L39">
        <v>5.6195560550716497E-4</v>
      </c>
      <c r="M39">
        <v>0</v>
      </c>
    </row>
    <row r="40" spans="1:13" x14ac:dyDescent="0.2">
      <c r="A40" t="s">
        <v>75</v>
      </c>
      <c r="B40">
        <v>7</v>
      </c>
      <c r="C40">
        <v>5</v>
      </c>
      <c r="D40">
        <v>18</v>
      </c>
      <c r="E40">
        <v>3</v>
      </c>
      <c r="F40">
        <v>5</v>
      </c>
      <c r="G40">
        <v>0</v>
      </c>
      <c r="H40">
        <v>1.9390581717451524E-3</v>
      </c>
      <c r="I40">
        <v>4.5367933944288175E-4</v>
      </c>
      <c r="J40">
        <v>4.1466055426294085E-4</v>
      </c>
      <c r="K40">
        <v>1.2315270935960591E-3</v>
      </c>
      <c r="L40">
        <v>1.4048890137679123E-3</v>
      </c>
      <c r="M40">
        <v>0</v>
      </c>
    </row>
    <row r="41" spans="1:13" x14ac:dyDescent="0.2">
      <c r="A41" t="s">
        <v>76</v>
      </c>
      <c r="B41">
        <v>5</v>
      </c>
      <c r="C41">
        <v>5</v>
      </c>
      <c r="D41">
        <v>25</v>
      </c>
      <c r="E41">
        <v>4</v>
      </c>
      <c r="F41">
        <v>4</v>
      </c>
      <c r="G41">
        <v>0</v>
      </c>
      <c r="H41">
        <v>1.3850415512465374E-3</v>
      </c>
      <c r="I41">
        <v>4.5367933944288175E-4</v>
      </c>
      <c r="J41">
        <v>5.7591743647630671E-4</v>
      </c>
      <c r="K41">
        <v>1.6420361247947454E-3</v>
      </c>
      <c r="L41">
        <v>1.1239112110143299E-3</v>
      </c>
      <c r="M41">
        <v>0</v>
      </c>
    </row>
    <row r="42" spans="1:13" x14ac:dyDescent="0.2">
      <c r="A42" t="s">
        <v>77</v>
      </c>
      <c r="B42">
        <v>6</v>
      </c>
      <c r="C42">
        <v>4</v>
      </c>
      <c r="D42">
        <v>14</v>
      </c>
      <c r="E42">
        <v>3</v>
      </c>
      <c r="F42">
        <v>4</v>
      </c>
      <c r="G42">
        <v>0</v>
      </c>
      <c r="H42">
        <v>1.6620498614958448E-3</v>
      </c>
      <c r="I42">
        <v>3.6294347155430543E-4</v>
      </c>
      <c r="J42">
        <v>3.2251376442673179E-4</v>
      </c>
      <c r="K42">
        <v>1.2315270935960591E-3</v>
      </c>
      <c r="L42">
        <v>1.1239112110143299E-3</v>
      </c>
      <c r="M42">
        <v>0</v>
      </c>
    </row>
    <row r="43" spans="1:13" x14ac:dyDescent="0.2">
      <c r="A43" t="s">
        <v>78</v>
      </c>
      <c r="B43">
        <v>2</v>
      </c>
      <c r="C43">
        <v>2</v>
      </c>
      <c r="D43">
        <v>13</v>
      </c>
      <c r="E43">
        <v>1</v>
      </c>
      <c r="F43">
        <v>4</v>
      </c>
      <c r="G43">
        <v>1</v>
      </c>
      <c r="H43">
        <v>5.54016620498615E-4</v>
      </c>
      <c r="I43">
        <v>1.8147173577715272E-4</v>
      </c>
      <c r="J43">
        <v>2.9947706696767954E-4</v>
      </c>
      <c r="K43">
        <v>4.1050903119868636E-4</v>
      </c>
      <c r="L43">
        <v>1.1239112110143299E-3</v>
      </c>
      <c r="M43">
        <v>1.2853470437017994E-3</v>
      </c>
    </row>
    <row r="44" spans="1:13" x14ac:dyDescent="0.2">
      <c r="A44" t="s">
        <v>79</v>
      </c>
      <c r="B44">
        <v>5</v>
      </c>
      <c r="C44">
        <v>1</v>
      </c>
      <c r="D44">
        <v>11</v>
      </c>
      <c r="E44">
        <v>2</v>
      </c>
      <c r="F44">
        <v>0</v>
      </c>
      <c r="G44">
        <v>1</v>
      </c>
      <c r="H44">
        <v>1.3850415512465374E-3</v>
      </c>
      <c r="I44">
        <v>9.0735867888576359E-5</v>
      </c>
      <c r="J44">
        <v>2.5340367204957498E-4</v>
      </c>
      <c r="K44">
        <v>8.2101806239737272E-4</v>
      </c>
      <c r="L44">
        <v>0</v>
      </c>
      <c r="M44">
        <v>1.2853470437017994E-3</v>
      </c>
    </row>
    <row r="45" spans="1:13" x14ac:dyDescent="0.2">
      <c r="A45" t="s">
        <v>80</v>
      </c>
      <c r="B45">
        <v>0</v>
      </c>
      <c r="C45">
        <v>4</v>
      </c>
      <c r="D45">
        <v>15</v>
      </c>
      <c r="E45">
        <v>2</v>
      </c>
      <c r="F45">
        <v>4</v>
      </c>
      <c r="G45">
        <v>0</v>
      </c>
      <c r="H45">
        <v>0</v>
      </c>
      <c r="I45">
        <v>3.6294347155430543E-4</v>
      </c>
      <c r="J45">
        <v>3.4555046188578404E-4</v>
      </c>
      <c r="K45">
        <v>8.2101806239737272E-4</v>
      </c>
      <c r="L45">
        <v>1.1239112110143299E-3</v>
      </c>
      <c r="M45">
        <v>0</v>
      </c>
    </row>
    <row r="46" spans="1:13" x14ac:dyDescent="0.2">
      <c r="A46" t="s">
        <v>81</v>
      </c>
      <c r="B46">
        <v>5</v>
      </c>
      <c r="C46">
        <v>0</v>
      </c>
      <c r="D46">
        <v>11</v>
      </c>
      <c r="E46">
        <v>3</v>
      </c>
      <c r="F46">
        <v>2</v>
      </c>
      <c r="G46">
        <v>0</v>
      </c>
      <c r="H46">
        <v>1.3850415512465374E-3</v>
      </c>
      <c r="I46">
        <v>0</v>
      </c>
      <c r="J46">
        <v>2.5340367204957498E-4</v>
      </c>
      <c r="K46">
        <v>1.2315270935960591E-3</v>
      </c>
      <c r="L46">
        <v>5.6195560550716497E-4</v>
      </c>
      <c r="M46">
        <v>0</v>
      </c>
    </row>
    <row r="47" spans="1:13" x14ac:dyDescent="0.2">
      <c r="A47" t="s">
        <v>82</v>
      </c>
      <c r="B47">
        <v>5</v>
      </c>
      <c r="C47">
        <v>1</v>
      </c>
      <c r="D47">
        <v>4</v>
      </c>
      <c r="E47">
        <v>3</v>
      </c>
      <c r="F47">
        <v>2</v>
      </c>
      <c r="G47">
        <v>0</v>
      </c>
      <c r="H47">
        <v>1.3850415512465374E-3</v>
      </c>
      <c r="I47">
        <v>9.0735867888576359E-5</v>
      </c>
      <c r="J47">
        <v>9.2146789836209086E-5</v>
      </c>
      <c r="K47">
        <v>1.2315270935960591E-3</v>
      </c>
      <c r="L47">
        <v>5.6195560550716497E-4</v>
      </c>
      <c r="M47">
        <v>0</v>
      </c>
    </row>
    <row r="48" spans="1:13" x14ac:dyDescent="0.2">
      <c r="A48" t="s">
        <v>83</v>
      </c>
      <c r="B48">
        <v>2</v>
      </c>
      <c r="C48">
        <v>1</v>
      </c>
      <c r="D48">
        <v>5</v>
      </c>
      <c r="E48">
        <v>3</v>
      </c>
      <c r="F48">
        <v>2</v>
      </c>
      <c r="G48">
        <v>0</v>
      </c>
      <c r="H48">
        <v>5.54016620498615E-4</v>
      </c>
      <c r="I48">
        <v>9.0735867888576359E-5</v>
      </c>
      <c r="J48">
        <v>1.1518348729526135E-4</v>
      </c>
      <c r="K48">
        <v>1.2315270935960591E-3</v>
      </c>
      <c r="L48">
        <v>5.6195560550716497E-4</v>
      </c>
      <c r="M48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Tabelle1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2020-11-17T08:06:12Z</dcterms:modified>
</cp:coreProperties>
</file>