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8010"/>
  </bookViews>
  <sheets>
    <sheet name="Лист4" sheetId="4" r:id="rId1"/>
    <sheet name="Лист1" sheetId="1" r:id="rId2"/>
    <sheet name="Лист2" sheetId="2" r:id="rId3"/>
    <sheet name="Лист3" sheetId="3" r:id="rId4"/>
  </sheets>
  <calcPr calcId="145621"/>
</workbook>
</file>

<file path=xl/calcChain.xml><?xml version="1.0" encoding="utf-8"?>
<calcChain xmlns="http://schemas.openxmlformats.org/spreadsheetml/2006/main">
  <c r="G2" i="1" l="1"/>
  <c r="H2" i="1"/>
  <c r="F6" i="1"/>
  <c r="E6" i="1"/>
  <c r="D6" i="1"/>
  <c r="F2" i="1"/>
  <c r="E2" i="1"/>
  <c r="D2" i="1"/>
</calcChain>
</file>

<file path=xl/sharedStrings.xml><?xml version="1.0" encoding="utf-8"?>
<sst xmlns="http://schemas.openxmlformats.org/spreadsheetml/2006/main" count="24" uniqueCount="24">
  <si>
    <t>Среднее значение</t>
  </si>
  <si>
    <t>Дисперсия</t>
  </si>
  <si>
    <t>Ср. кв. откл.</t>
  </si>
  <si>
    <t>Коэфф. Ассим.</t>
  </si>
  <si>
    <t>Коэфф. Эксц.</t>
  </si>
  <si>
    <t>a</t>
  </si>
  <si>
    <t>Усеч. средн.</t>
  </si>
  <si>
    <t>Коэфф. вар.</t>
  </si>
  <si>
    <t>Отн. лин. откл.</t>
  </si>
  <si>
    <t>Столбец1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</si>
  <si>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</si>
  <si>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</si>
  <si>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</si>
  <si>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</si>
  <si>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</si>
  <si>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</si>
  <si>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</si>
  <si>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</si>
  <si>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</si>
  <si>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</si>
  <si>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</si>
  <si>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</si>
  <si>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</si>
  <si>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Уровень надежности(95,0%)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</si>
</sst>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0"/>
      <name val="Cambria"/>
      <family val="1"/>
      <charset val="204"/>
      <scheme val="maj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1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B6" sqref="B6"/>
    </sheetView>
  </sheetViews>
  <sheetFormatPr defaultRowHeight="15" x14ac:dyDescent="0.25"/>
  <cols>
    <col min="1" max="1" width="26" customWidth="1"/>
    <col min="2" max="2" width="19.7109375" customWidth="1"/>
  </cols>
  <sheetData>
    <row r="1" spans="1:2" x14ac:dyDescent="0.25">
      <c r="A1" s="5" t="s">
        <v>9</v>
      </c>
      <c r="B1" s="5"/>
    </row>
    <row r="2" spans="1:2" x14ac:dyDescent="0.25">
      <c r="A2" s="3"/>
      <c r="B2" s="3"/>
    </row>
    <row r="3" spans="1:2" x14ac:dyDescent="0.25">
      <c r="A3" s="3" t="s">
        <v>10</v>
      </c>
      <c r="B3" s="3">
        <v>23.266666666666666</v>
      </c>
    </row>
    <row r="4" spans="1:2" x14ac:dyDescent="0.25">
      <c r="A4" s="3" t="s">
        <v>11</v>
      </c>
      <c r="B4" s="3">
        <v>0.25340591821615605</v>
      </c>
    </row>
    <row r="5" spans="1:2" x14ac:dyDescent="0.25">
      <c r="A5" s="3" t="s">
        <v>12</v>
      </c>
      <c r="B5" s="3">
        <v>23</v>
      </c>
    </row>
    <row r="6" spans="1:2" x14ac:dyDescent="0.25">
      <c r="A6" s="3" t="s">
        <v>13</v>
      </c>
      <c r="B6" s="3">
        <v>25</v>
      </c>
    </row>
    <row r="7" spans="1:2" x14ac:dyDescent="0.25">
      <c r="A7" s="3" t="s">
        <v>14</v>
      </c>
      <c r="B7" s="3">
        <v>1.3879613761229794</v>
      </c>
    </row>
    <row r="8" spans="1:2" x14ac:dyDescent="0.25">
      <c r="A8" s="3" t="s">
        <v>15</v>
      </c>
      <c r="B8" s="3">
        <v>1.9264367816091947</v>
      </c>
    </row>
    <row r="9" spans="1:2" x14ac:dyDescent="0.25">
      <c r="A9" s="3" t="s">
        <v>16</v>
      </c>
      <c r="B9" s="3">
        <v>-1.3512112599039647</v>
      </c>
    </row>
    <row r="10" spans="1:2" x14ac:dyDescent="0.25">
      <c r="A10" s="3" t="s">
        <v>17</v>
      </c>
      <c r="B10" s="3">
        <v>-0.10034658959954819</v>
      </c>
    </row>
    <row r="11" spans="1:2" x14ac:dyDescent="0.25">
      <c r="A11" s="3" t="s">
        <v>18</v>
      </c>
      <c r="B11" s="3">
        <v>4</v>
      </c>
    </row>
    <row r="12" spans="1:2" x14ac:dyDescent="0.25">
      <c r="A12" s="3" t="s">
        <v>19</v>
      </c>
      <c r="B12" s="3">
        <v>21</v>
      </c>
    </row>
    <row r="13" spans="1:2" x14ac:dyDescent="0.25">
      <c r="A13" s="3" t="s">
        <v>20</v>
      </c>
      <c r="B13" s="3">
        <v>25</v>
      </c>
    </row>
    <row r="14" spans="1:2" x14ac:dyDescent="0.25">
      <c r="A14" s="3" t="s">
        <v>21</v>
      </c>
      <c r="B14" s="3">
        <v>698</v>
      </c>
    </row>
    <row r="15" spans="1:2" x14ac:dyDescent="0.25">
      <c r="A15" s="3" t="s">
        <v>22</v>
      </c>
      <c r="B15" s="3">
        <v>30</v>
      </c>
    </row>
    <row r="16" spans="1:2" ht="15.75" thickBot="1" x14ac:dyDescent="0.3">
      <c r="A16" s="4" t="s">
        <v>23</v>
      </c>
      <c r="B16" s="4">
        <v>0.51827329542753797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sqref="A1:A30"/>
    </sheetView>
  </sheetViews>
  <sheetFormatPr defaultRowHeight="15" x14ac:dyDescent="0.25"/>
  <cols>
    <col min="4" max="4" width="19.42578125" customWidth="1"/>
    <col min="5" max="5" width="18.42578125" customWidth="1"/>
    <col min="6" max="6" width="14.7109375" customWidth="1"/>
    <col min="7" max="7" width="16.28515625" customWidth="1"/>
    <col min="8" max="8" width="13.140625" customWidth="1"/>
  </cols>
  <sheetData>
    <row r="1" spans="1:11" x14ac:dyDescent="0.25">
      <c r="A1">
        <v>23</v>
      </c>
      <c r="C1" t="s">
        <v>5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J1">
        <v>21</v>
      </c>
      <c r="K1">
        <v>3</v>
      </c>
    </row>
    <row r="2" spans="1:11" x14ac:dyDescent="0.25">
      <c r="A2">
        <v>24</v>
      </c>
      <c r="C2">
        <v>5</v>
      </c>
      <c r="D2">
        <f>AVERAGE(A1:A30)</f>
        <v>23.266666666666666</v>
      </c>
      <c r="E2">
        <f>_xlfn.VAR.S(A1:A30)</f>
        <v>1.9264367816091947</v>
      </c>
      <c r="F2">
        <f>SQRT(E2)</f>
        <v>1.3879613761229794</v>
      </c>
      <c r="G2" s="1">
        <f>((SUM((J1:J5-D2)^3*K1:K5)))/(5*(E2^3))</f>
        <v>-0.4548233192689522</v>
      </c>
      <c r="H2">
        <f>(SUM((J1:J5 - D2)^4*K1:K5))/(5*(E2^4)) - 3</f>
        <v>-2.700945526351799</v>
      </c>
      <c r="J2">
        <v>22</v>
      </c>
      <c r="K2">
        <v>8</v>
      </c>
    </row>
    <row r="3" spans="1:11" x14ac:dyDescent="0.25">
      <c r="A3">
        <v>25</v>
      </c>
      <c r="J3">
        <v>23</v>
      </c>
      <c r="K3">
        <v>5</v>
      </c>
    </row>
    <row r="4" spans="1:11" x14ac:dyDescent="0.25">
      <c r="A4">
        <v>24</v>
      </c>
      <c r="J4">
        <v>24</v>
      </c>
      <c r="K4">
        <v>6</v>
      </c>
    </row>
    <row r="5" spans="1:11" x14ac:dyDescent="0.25">
      <c r="A5">
        <v>22</v>
      </c>
      <c r="D5" t="s">
        <v>6</v>
      </c>
      <c r="E5" t="s">
        <v>7</v>
      </c>
      <c r="F5" t="s">
        <v>8</v>
      </c>
      <c r="J5">
        <v>25</v>
      </c>
      <c r="K5">
        <v>8</v>
      </c>
    </row>
    <row r="6" spans="1:11" x14ac:dyDescent="0.25">
      <c r="A6">
        <v>23</v>
      </c>
      <c r="D6">
        <f>SUM(A2:A29)/28</f>
        <v>23.214285714285715</v>
      </c>
      <c r="E6" s="2">
        <f>F2/D2</f>
        <v>5.9654500406431783E-2</v>
      </c>
      <c r="F6" s="2">
        <f>((SUM(A1:A30-D2))/30)/D2</f>
        <v>-3.820439350525297E-4</v>
      </c>
    </row>
    <row r="7" spans="1:11" x14ac:dyDescent="0.25">
      <c r="A7">
        <v>25</v>
      </c>
    </row>
    <row r="8" spans="1:11" x14ac:dyDescent="0.25">
      <c r="A8">
        <v>23</v>
      </c>
    </row>
    <row r="9" spans="1:11" x14ac:dyDescent="0.25">
      <c r="A9">
        <v>22</v>
      </c>
    </row>
    <row r="10" spans="1:11" x14ac:dyDescent="0.25">
      <c r="A10">
        <v>25</v>
      </c>
    </row>
    <row r="11" spans="1:11" x14ac:dyDescent="0.25">
      <c r="A11">
        <v>21</v>
      </c>
    </row>
    <row r="12" spans="1:11" x14ac:dyDescent="0.25">
      <c r="A12">
        <v>22</v>
      </c>
    </row>
    <row r="13" spans="1:11" x14ac:dyDescent="0.25">
      <c r="A13">
        <v>23</v>
      </c>
    </row>
    <row r="14" spans="1:11" x14ac:dyDescent="0.25">
      <c r="A14">
        <v>25</v>
      </c>
    </row>
    <row r="15" spans="1:11" x14ac:dyDescent="0.25">
      <c r="A15">
        <v>24</v>
      </c>
    </row>
    <row r="16" spans="1:11" x14ac:dyDescent="0.25">
      <c r="A16">
        <v>24</v>
      </c>
    </row>
    <row r="17" spans="1:1" x14ac:dyDescent="0.25">
      <c r="A17">
        <v>25</v>
      </c>
    </row>
    <row r="18" spans="1:1" x14ac:dyDescent="0.25">
      <c r="A18">
        <v>22</v>
      </c>
    </row>
    <row r="19" spans="1:1" x14ac:dyDescent="0.25">
      <c r="A19">
        <v>21</v>
      </c>
    </row>
    <row r="20" spans="1:1" x14ac:dyDescent="0.25">
      <c r="A20">
        <v>24</v>
      </c>
    </row>
    <row r="21" spans="1:1" x14ac:dyDescent="0.25">
      <c r="A21">
        <v>22</v>
      </c>
    </row>
    <row r="22" spans="1:1" x14ac:dyDescent="0.25">
      <c r="A22">
        <v>22</v>
      </c>
    </row>
    <row r="23" spans="1:1" x14ac:dyDescent="0.25">
      <c r="A23">
        <v>25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22</v>
      </c>
    </row>
    <row r="28" spans="1:1" x14ac:dyDescent="0.25">
      <c r="A28">
        <v>21</v>
      </c>
    </row>
    <row r="29" spans="1:1" x14ac:dyDescent="0.25">
      <c r="A29">
        <v>22</v>
      </c>
    </row>
    <row r="30" spans="1:1" x14ac:dyDescent="0.25">
      <c r="A30">
        <v>25</v>
      </c>
    </row>
  </sheetData>
  <pageMargins left="0.7" right="0.7" top="0.75" bottom="0.75" header="0.3" footer="0.3"/>
  <pageSetup paperSize="9" orientation="portrait" r:id="rId1"/>
  <ignoredErrors>
    <ignoredError sqref="D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Дзмітрый Быліновіч</dc:creator>
  <cp:lastModifiedBy>Дзмітрый Быліновіч</cp:lastModifiedBy>
  <dcterms:created xsi:type="dcterms:W3CDTF">2015-10-12T10:33:30Z</dcterms:created>
  <dcterms:modified xsi:type="dcterms:W3CDTF">2015-10-12T11:06:27Z</dcterms:modified>
</cp:coreProperties>
</file>