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hidePivotFieldList="1" defaultThemeVersion="166925"/>
  <mc:AlternateContent xmlns:mc="http://schemas.openxmlformats.org/markup-compatibility/2006">
    <mc:Choice Requires="x15">
      <x15ac:absPath xmlns:x15ac="http://schemas.microsoft.com/office/spreadsheetml/2010/11/ac" url="/Users/zoephilipiyawa/Downloads/"/>
    </mc:Choice>
  </mc:AlternateContent>
  <xr:revisionPtr revIDLastSave="0" documentId="13_ncr:1_{E5B2D517-52E5-1E48-91AC-D784CF9E7A71}" xr6:coauthVersionLast="47" xr6:coauthVersionMax="47" xr10:uidLastSave="{00000000-0000-0000-0000-000000000000}"/>
  <bookViews>
    <workbookView xWindow="0" yWindow="500" windowWidth="27300" windowHeight="12460" activeTab="3" xr2:uid="{00000000-000D-0000-FFFF-FFFF00000000}"/>
  </bookViews>
  <sheets>
    <sheet name="Sheet1" sheetId="2" r:id="rId1"/>
    <sheet name="Working sheet" sheetId="1" r:id="rId2"/>
    <sheet name="Pivot Tables" sheetId="3" r:id="rId3"/>
    <sheet name="Dashboard" sheetId="4" r:id="rId4"/>
  </sheets>
  <definedNames>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9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<sst xmlns="http://schemas.openxmlformats.org/spreadsheetml/2006/main" count="16272" uniqueCount="56">
  <si>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</si>
  <si>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</si>
  <si>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</si>
  <si>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</si>
  <si>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</si>
  <si>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</si>
  <si>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</si>
  <si>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</si>
  <si>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</si>
  <si>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</si>
  <si>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</si>
  <si>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</si>
  <si>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</si>
  <si>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</si>
  <si>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</si>
  <si>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</si>
  <si>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</si>
  <si>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</si>
  <si>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</si>
  <si>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</si>
  <si>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</si>
  <si>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</si>
  <si>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</si>
  <si>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</si>
  <si>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</si>
  <si>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</si>
  <si>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</si>
  <si>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</si>
  <si>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</si>
  <si>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</si>
  <si>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</si>
  <si>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</si>
  <si>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</si>
  <si>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</si>
  <si>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</si>
  <si>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</si>
  <si>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</si>
  <si>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</si>
  <si>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</si>
  <si>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</si>
  <si>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</si>
  <si>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</si>
  <si>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</si>
  <si>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</si>
  <si>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Count of Purchased Bike</t>
  </si>
  <si>
    <t>Column Labels</t>
  </si>
  <si>
    <t>10 + Miles</t>
  </si>
  <si>
    <t>Adolescent</t>
  </si>
  <si>
    <t>Middle Age</t>
  </si>
  <si>
    <t>Old</t>
  </si>
  <si>
    <t>Bike Sales Dashboard</t>
  </si>
  <si>
    <t xml:space="preserve">Insights  </t>
  </si>
  <si>
    <t xml:space="preserve">1) Both married and single individuals, irrespective of genders, lean away from bike purchases with lower income.  </t>
  </si>
  <si>
    <t xml:space="preserve">3) Commute distance does not significantly affect bike purchases. </t>
  </si>
  <si>
    <t xml:space="preserve">4) North America sold the highest bikes. </t>
  </si>
  <si>
    <t>2) Middle Age (31 -54) individals have the highest purchasing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</si>
</sst>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2" formatCode="_-[$£-809]* #,##0_-;\-[$£-809]* #,##0_-;_-[$£-809]*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2"/>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pivotButton="1" applyNumberFormat="1"/>
    <xf numFmtId="172" fontId="0" fillId="0" borderId="0" xfId="0" applyNumberFormat="1"/>
    <xf numFmtId="172" fontId="0" fillId="0" borderId="0" xfId="0" applyNumberFormat="1" applyAlignment="1">
      <alignment horizontal="left"/>
    </xf>
    <xf numFmtId="0" fontId="0" fillId="0" borderId="0" xfId="0" pivotButton="1" applyNumberFormat="1"/>
    <xf numFmtId="0" fontId="0" fillId="0" borderId="0" xfId="0" applyNumberFormat="1" applyAlignment="1">
      <alignment horizontal="left"/>
    </xf>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0">
    <dxf>
      <numFmt numFmtId="172" formatCode="_-[$£-809]* #,##0_-;\-[$£-809]* #,##0_-;_-[$£-809]* &quot;-&quot;??_-;_-@_-"/>
    </dxf>
    <dxf>
      <numFmt numFmtId="0" formatCode="General"/>
    </dxf>
    <dxf>
      <numFmt numFmtId="0" formatCode="General"/>
    </dxf>
    <dxf>
      <numFmt numFmtId="172" formatCode="_-[$£-809]* #,##0_-;\-[$£-809]* #,##0_-;_-[$£-809]* &quot;-&quot;??_-;_-@_-"/>
    </dxf>
    <dxf>
      <numFmt numFmtId="172" formatCode="_-[$£-809]* #,##0_-;\-[$£-809]* #,##0_-;_-[$£-809]* &quot;-&quot;??_-;_-@_-"/>
    </dxf>
    <dxf>
      <numFmt numFmtId="0" formatCode="General"/>
    </dxf>
    <dxf>
      <numFmt numFmtId="0" formatCode="General"/>
    </dxf>
    <dxf>
      <numFmt numFmtId="172" formatCode="_-[$£-809]* #,##0_-;\-[$£-809]* #,##0_-;_-[$£-809]* &quot;-&quot;??_-;_-@_-"/>
    </dxf>
    <dxf>
      <numFmt numFmtId="172" formatCode="_-[$£-809]* #,##0_-;\-[$£-809]* #,##0_-;_-[$£-809]* &quot;-&quot;??_-;_-@_-"/>
    </dxf>
    <dxf>
      <numFmt numFmtId="0" formatCode="General"/>
    </dxf>
    <dxf>
      <numFmt numFmtId="0" formatCode="General"/>
    </dxf>
    <dxf>
      <numFmt numFmtId="172" formatCode="_-[$£-809]* #,##0_-;\-[$£-809]* #,##0_-;_-[$£-809]* &quot;-&quot;??_-;_-@_-"/>
    </dxf>
    <dxf>
      <numFmt numFmtId="0" formatCode="General"/>
    </dxf>
    <dxf>
      <numFmt numFmtId="172" formatCode="_-[$£-809]* #,##0_-;\-[$£-809]* #,##0_-;_-[$£-809]* &quot;-&quot;??_-;_-@_-"/>
    </dxf>
    <dxf>
      <numFmt numFmtId="0" formatCode="General"/>
    </dxf>
    <dxf>
      <numFmt numFmtId="172" formatCode="_-[$£-809]* #,##0_-;\-[$£-809]* #,##0_-;_-[$£-809]* &quot;-&quot;??_-;_-@_-"/>
    </dxf>
    <dxf>
      <numFmt numFmtId="0" formatCode="General"/>
    </dxf>
    <dxf>
      <numFmt numFmtId="172" formatCode="_-[$£-809]* #,##0_-;\-[$£-809]* #,##0_-;_-[$£-809]* &quot;-&quot;??_-;_-@_-"/>
    </dxf>
    <dxf>
      <numFmt numFmtId="0" formatCode="General"/>
    </dxf>
    <dxf>
      <numFmt numFmtId="172" formatCode="_-[$£-809]* #,##0_-;\-[$£-809]* #,##0_-;_-[$£-809]* &quot;-&quot;??_-;_-@_-"/>
    </dxf>
    <dxf>
      <numFmt numFmtId="0" formatCode="General"/>
    </dxf>
    <dxf>
      <numFmt numFmtId="172" formatCode="_-[$£-809]* #,##0_-;\-[$£-809]* #,##0_-;_-[$£-809]* &quot;-&quot;??_-;_-@_-"/>
    </dxf>
    <dxf>
      <numFmt numFmtId="0" formatCode="General"/>
    </dxf>
    <dxf>
      <numFmt numFmtId="172" formatCode="_-[$£-809]* #,##0_-;\-[$£-809]* #,##0_-;_-[$£-809]* &quot;-&quot;??_-;_-@_-"/>
    </dxf>
    <dxf>
      <numFmt numFmtId="0" formatCode="General"/>
    </dxf>
    <dxf>
      <numFmt numFmtId="172" formatCode="_-[$£-809]* #,##0_-;\-[$£-809]* #,##0_-;_-[$£-809]* &quot;-&quot;??_-;_-@_-"/>
    </dxf>
    <dxf>
      <numFmt numFmtId="0" formatCode="General"/>
    </dxf>
    <dxf>
      <numFmt numFmtId="172" formatCode="_-[$£-809]* #,##0_-;\-[$£-809]* #,##0_-;_-[$£-809]* &quot;-&quot;??_-;_-@_-"/>
    </dxf>
    <dxf>
      <numFmt numFmtId="0" formatCode="General"/>
    </dxf>
    <dxf>
      <numFmt numFmtId="172" formatCode="_-[$£-809]* #,##0_-;\-[$£-809]* #,##0_-;_-[$£-809]* &quot;-&quot;??_-;_-@_-"/>
    </dxf>
    <dxf>
      <numFmt numFmtId="172" formatCode="_-[$£-809]* #,##0_-;\-[$£-809]* #,##0_-;_-[$£-809]* &quot;-&quot;??_-;_-@_-"/>
    </dxf>
    <dxf>
      <numFmt numFmtId="0" formatCode="General"/>
    </dxf>
    <dxf>
      <numFmt numFmtId="0" formatCode="General"/>
    </dxf>
    <dxf>
      <numFmt numFmtId="172" formatCode="_-[$£-809]* #,##0_-;\-[$£-809]* #,##0_-;_-[$£-809]* &quot;-&quot;??_-;_-@_-"/>
    </dxf>
    <dxf>
      <numFmt numFmtId="172" formatCode="_-[$£-809]* #,##0_-;\-[$£-809]* #,##0_-;_-[$£-809]* &quot;-&quot;??_-;_-@_-"/>
    </dxf>
    <dxf>
      <numFmt numFmtId="0" formatCode="General"/>
    </dxf>
    <dxf>
      <numFmt numFmtId="0" formatCode="General"/>
    </dxf>
    <dxf>
      <numFmt numFmtId="172" formatCode="_-[$£-809]* #,##0_-;\-[$£-809]* #,##0_-;_-[$£-809]* &quot;-&quot;??_-;_-@_-"/>
    </dxf>
    <dxf>
      <numFmt numFmtId="172" formatCode="_-[$£-809]* #,##0_-;\-[$£-809]* #,##0_-;_-[$£-809]* &quot;-&quot;??_-;_-@_-"/>
    </dxf>
    <dxf>
      <numFmt numFmtId="0" formatCode="General"/>
    </dxf>
    <dxf>
      <numFmt numFmtId="0" formatCode="General"/>
    </dxf>
    <dxf>
      <numFmt numFmtId="172" formatCode="_-[$£-809]* #,##0_-;\-[$£-809]* #,##0_-;_-[$£-809]* &quot;-&quot;??_-;_-@_-"/>
    </dxf>
    <dxf>
      <numFmt numFmtId="172" formatCode="_-[$£-809]* #,##0_-;\-[$£-809]* #,##0_-;_-[$£-809]* &quot;-&quot;??_-;_-@_-"/>
    </dxf>
    <dxf>
      <numFmt numFmtId="0" formatCode="General"/>
    </dxf>
    <dxf>
      <numFmt numFmtId="0" formatCode="General"/>
    </dxf>
    <dxf>
      <numFmt numFmtId="172" formatCode="_-[$£-809]* #,##0_-;\-[$£-809]* #,##0_-;_-[$£-809]* &quot;-&quot;??_-;_-@_-"/>
    </dxf>
    <dxf>
      <numFmt numFmtId="0" formatCode="General"/>
    </dxf>
    <dxf>
      <numFmt numFmtId="172" formatCode="_-[$£-809]* #,##0_-;\-[$£-809]* #,##0_-;_-[$£-809]* &quot;-&quot;??_-;_-@_-"/>
    </dxf>
    <dxf>
      <numFmt numFmtId="0" formatCode="General"/>
    </dxf>
    <dxf>
      <numFmt numFmtId="172" formatCode="_-[$£-809]* #,##0_-;\-[$£-809]* #,##0_-;_-[$£-809]* &quot;-&quot;??_-;_-@_-"/>
    </dxf>
    <dxf>
      <numFmt numFmtId="0" formatCode="General"/>
    </dxf>
    <dxf>
      <numFmt numFmtId="172" formatCode="_-[$£-809]* #,##0_-;\-[$£-809]* #,##0_-;_-[$£-809]* &quot;-&quot;??_-;_-@_-"/>
    </dxf>
    <dxf>
      <numFmt numFmtId="0" formatCode="General"/>
    </dxf>
    <dxf>
      <numFmt numFmtId="172" formatCode="_-[$£-809]* #,##0_-;\-[$£-809]* #,##0_-;_-[$£-809]* &quot;-&quot;??_-;_-@_-"/>
    </dxf>
    <dxf>
      <numFmt numFmtId="0" formatCode="General"/>
    </dxf>
    <dxf>
      <numFmt numFmtId="172" formatCode="_-[$£-809]* #,##0_-;\-[$£-809]* #,##0_-;_-[$£-809]* &quot;-&quot;??_-;_-@_-"/>
    </dxf>
    <dxf>
      <numFmt numFmtId="0" formatCode="General"/>
    </dxf>
    <dxf>
      <numFmt numFmtId="172" formatCode="_-[$£-809]* #,##0_-;\-[$£-809]* #,##0_-;_-[$£-809]* &quot;-&quot;??_-;_-@_-"/>
    </dxf>
    <dxf>
      <numFmt numFmtId="0" formatCode="General"/>
    </dxf>
    <dxf>
      <numFmt numFmtId="172" formatCode="_-[$£-809]* #,##0_-;\-[$£-809]* #,##0_-;_-[$£-809]* &quot;-&quot;??_-;_-@_-"/>
    </dxf>
    <dxf>
      <numFmt numFmtId="0" formatCode="General"/>
    </dxf>
    <dxf>
      <numFmt numFmtId="172" formatCode="_-[$£-809]* #,##0_-;\-[$£-809]* #,##0_-;_-[$£-809]* &quot;-&quot;??_-;_-@_-"/>
    </dxf>
    <dxf>
      <numFmt numFmtId="0" formatCode="General"/>
    </dxf>
    <dxf>
      <numFmt numFmtId="172" formatCode="_-[$£-809]* #,##0_-;\-[$£-809]* #,##0_-;_-[$£-809]* &quot;-&quot;??_-;_-@_-"/>
    </dxf>
    <dxf>
      <numFmt numFmtId="0" formatCode="General"/>
    </dxf>
    <dxf>
      <numFmt numFmtId="172" formatCode="_-[$£-809]* #,##0_-;\-[$£-809]* #,##0_-;_-[$£-809]* &quot;-&quot;??_-;_-@_-"/>
    </dxf>
    <dxf>
      <numFmt numFmtId="0" formatCode="General"/>
    </dxf>
    <dxf>
      <numFmt numFmtId="172" formatCode="_-[$£-809]* #,##0_-;\-[$£-809]* #,##0_-;_-[$£-809]* &quot;-&quot;??_-;_-@_-"/>
    </dxf>
    <dxf>
      <numFmt numFmtId="0" formatCode="General"/>
    </dxf>
    <dxf>
      <numFmt numFmtId="172" formatCode="_-[$£-809]* #,##0_-;\-[$£-809]* #,##0_-;_-[$£-809]* &quot;-&quot;??_-;_-@_-"/>
    </dxf>
    <dxf>
      <numFmt numFmtId="0" formatCode="General"/>
    </dxf>
    <dxf>
      <numFmt numFmtId="172" formatCode="_-[$£-809]* #,##0_-;\-[$£-809]* #,##0_-;_-[$£-809]* &quot;-&quot;??_-;_-@_-"/>
    </dxf>
    <dxf>
      <numFmt numFmtId="0" formatCode="General"/>
    </dxf>
    <dxf>
      <numFmt numFmtId="172" formatCode="_-[$£-809]* #,##0_-;\-[$£-809]* #,##0_-;_-[$£-809]* &quot;-&quot;??_-;_-@_-"/>
    </dxf>
    <dxf>
      <numFmt numFmtId="0" formatCode="General"/>
    </dxf>
    <dxf>
      <numFmt numFmtId="172" formatCode="_-[$£-809]* #,##0_-;\-[$£-809]* #,##0_-;_-[$£-809]* &quot;-&quot;??_-;_-@_-"/>
    </dxf>
    <dxf>
      <numFmt numFmtId="0" formatCode="General"/>
    </dxf>
    <dxf>
      <numFmt numFmtId="172" formatCode="_-[$£-809]* #,##0_-;\-[$£-809]* #,##0_-;_-[$£-809]* &quot;-&quot;??_-;_-@_-"/>
    </dxf>
    <dxf>
      <numFmt numFmtId="0" formatCode="General"/>
    </dxf>
    <dxf>
      <numFmt numFmtId="172" formatCode="_-[$£-809]* #,##0_-;\-[$£-809]* #,##0_-;_-[$£-809]* &quot;-&quot;??_-;_-@_-"/>
    </dxf>
    <dxf>
      <numFmt numFmtId="0" formatCode="General"/>
    </dxf>
    <dxf>
      <numFmt numFmtId="172" formatCode="_-[$£-809]* #,##0_-;\-[$£-809]* #,##0_-;_-[$£-809]* &quot;-&quot;??_-;_-@_-"/>
    </dxf>
    <dxf>
      <numFmt numFmtId="0" formatCode="General"/>
    </dxf>
    <dxf>
      <numFmt numFmtId="172" formatCode="_-[$£-809]* #,##0_-;\-[$£-809]* #,##0_-;_-[$£-809]* &quot;-&quot;??_-;_-@_-"/>
    </dxf>
    <dxf>
      <numFmt numFmtId="0" formatCode="General"/>
    </dxf>
    <dxf>
      <numFmt numFmtId="172" formatCode="_-[$£-809]* #,##0_-;\-[$£-809]* #,##0_-;_-[$£-809]* &quot;-&quot;??_-;_-@_-"/>
    </dxf>
    <dxf>
      <numFmt numFmtId="0" formatCode="General"/>
    </dxf>
    <dxf>
      <numFmt numFmtId="172" formatCode="_-[$£-809]* #,##0_-;\-[$£-809]* #,##0_-;_-[$£-809]* &quot;-&quot;??_-;_-@_-"/>
    </dxf>
    <dxf>
      <numFmt numFmtId="0" formatCode="General"/>
    </dxf>
    <dxf>
      <numFmt numFmtId="172" formatCode="_-[$£-809]* #,##0_-;\-[$£-809]* #,##0_-;_-[$£-809]* &quot;-&quot;??_-;_-@_-"/>
    </dxf>
    <dxf>
      <numFmt numFmtId="0" formatCode="General"/>
    </dxf>
    <dxf>
      <numFmt numFmtId="172" formatCode="_-[$£-809]* #,##0_-;\-[$£-809]* #,##0_-;_-[$£-809]* &quot;-&quot;??_-;_-@_-"/>
    </dxf>
    <dxf>
      <numFmt numFmtId="0" formatCode="General"/>
    </dxf>
    <dxf>
      <numFmt numFmtId="172" formatCode="_-[$£-809]* #,##0_-;\-[$£-809]* #,##0_-;_-[$£-809]* &quot;-&quot;??_-;_-@_-"/>
    </dxf>
    <dxf>
      <numFmt numFmtId="0" formatCode="General"/>
    </dxf>
    <dxf>
      <numFmt numFmtId="172" formatCode="_-[$£-809]* #,##0_-;\-[$£-809]* #,##0_-;_-[$£-809]* &quot;-&quot;??_-;_-@_-"/>
    </dxf>
    <dxf>
      <numFmt numFmtId="172" formatCode="_-[$£-809]* #,##0_-;\-[$£-809]* #,##0_-;_-[$£-809]* &quot;-&quot;??_-;_-@_-"/>
    </dxf>
    <dxf>
      <numFmt numFmtId="0" formatCode="General"/>
    </dxf>
    <dxf>
      <numFmt numFmtId="0" formatCode="General"/>
    </dxf>
    <dxf>
      <numFmt numFmtId="172" formatCode="_-[$£-809]* #,##0_-;\-[$£-809]* #,##0_-;_-[$£-809]* &quot;-&quot;??_-;_-@_-"/>
    </dxf>
    <dxf>
      <numFmt numFmtId="0" formatCode="General"/>
    </dxf>
    <dxf>
      <numFmt numFmtId="172" formatCode="_-[$£-809]* #,##0_-;\-[$£-809]* #,##0_-;_-[$£-809]* &quot;-&quot;??_-;_-@_-"/>
    </dxf>
    <dxf>
      <numFmt numFmtId="0" formatCode="General"/>
    </dxf>
    <dxf>
      <numFmt numFmtId="172" formatCode="_-[$£-809]* #,##0_-;\-[$£-809]* #,##0_-;_-[$£-809]* &quot;-&quot;??_-;_-@_-"/>
    </dxf>
    <dxf>
      <numFmt numFmtId="0" formatCode="General"/>
    </dxf>
    <dxf>
      <numFmt numFmtId="172" formatCode="_-[$£-809]* #,##0_-;\-[$£-809]* #,##0_-;_-[$£-809]* &quot;-&quot;??_-;_-@_-"/>
    </dxf>
    <dxf>
      <numFmt numFmtId="0" formatCode="General"/>
    </dxf>
    <dxf>
      <numFmt numFmtId="172" formatCode="_-[$£-809]* #,##0_-;\-[$£-809]* #,##0_-;_-[$£-809]* &quot;-&quot;??_-;_-@_-"/>
    </dxf>
    <dxf>
      <numFmt numFmtId="0" formatCode="General"/>
    </dxf>
    <dxf>
      <numFmt numFmtId="172" formatCode="_-[$£-809]* #,##0_-;\-[$£-809]* #,##0_-;_-[$£-809]* &quot;-&quot;??_-;_-@_-"/>
    </dxf>
    <dxf>
      <numFmt numFmtId="0" formatCode="General"/>
    </dxf>
    <dxf>
      <numFmt numFmtId="172" formatCode="_-[$£-809]* #,##0_-;\-[$£-809]* #,##0_-;_-[$£-809]* &quot;-&quot;??_-;_-@_-"/>
    </dxf>
    <dxf>
      <numFmt numFmtId="0" formatCode="General"/>
    </dxf>
    <dxf>
      <numFmt numFmtId="172" formatCode="_-[$£-809]* #,##0_-;\-[$£-809]* #,##0_-;_-[$£-809]* &quot;-&quot;??_-;_-@_-"/>
    </dxf>
    <dxf>
      <numFmt numFmtId="0" formatCode="General"/>
    </dxf>
    <dxf>
      <numFmt numFmtId="172" formatCode="_-[$£-809]* #,##0_-;\-[$£-809]* #,##0_-;_-[$£-809]* &quot;-&quot;??_-;_-@_-"/>
    </dxf>
    <dxf>
      <numFmt numFmtId="0" formatCode="General"/>
    </dxf>
    <dxf>
      <numFmt numFmtId="172" formatCode="_-[$£-809]* #,##0_-;\-[$£-809]* #,##0_-;_-[$£-809]* &quot;-&quot;??_-;_-@_-"/>
    </dxf>
    <dxf>
      <numFmt numFmtId="0" formatCode="General"/>
    </dxf>
    <dxf>
      <numFmt numFmtId="172" formatCode="_-[$£-809]* #,##0_-;\-[$£-809]* #,##0_-;_-[$£-809]* &quot;-&quot;??_-;_-@_-"/>
    </dxf>
    <dxf>
      <numFmt numFmtId="0" formatCode="General"/>
    </dxf>
    <dxf>
      <numFmt numFmtId="172" formatCode="_-[$£-809]* #,##0_-;\-[$£-809]* #,##0_-;_-[$£-809]* &quot;-&quot;??_-;_-@_-"/>
    </dxf>
    <dxf>
      <numFmt numFmtId="0" formatCode="General"/>
    </dxf>
    <dxf>
      <numFmt numFmtId="172" formatCode="_-[$£-809]* #,##0_-;\-[$£-809]* #,##0_-;_-[$£-809]* &quot;-&quot;??_-;_-@_-"/>
    </dxf>
    <dxf>
      <numFmt numFmtId="0" formatCode="General"/>
    </dxf>
    <dxf>
      <numFmt numFmtId="172" formatCode="_-[$£-809]* #,##0_-;\-[$£-809]* #,##0_-;_-[$£-809]* &quot;-&quot;??_-;_-@_-"/>
    </dxf>
    <dxf>
      <numFmt numFmtId="0" formatCode="General"/>
    </dxf>
    <dxf>
      <numFmt numFmtId="172" formatCode="_-[$£-809]* #,##0_-;\-[$£-809]* #,##0_-;_-[$£-809]* &quot;-&quot;??_-;_-@_-"/>
    </dxf>
    <dxf>
      <numFmt numFmtId="0" formatCode="General"/>
    </dxf>
    <dxf>
      <numFmt numFmtId="172" formatCode="_-[$£-809]* #,##0_-;\-[$£-809]* #,##0_-;_-[$£-809]* &quot;-&quot;??_-;_-@_-"/>
    </dxf>
    <dxf>
      <numFmt numFmtId="0" formatCode="General"/>
    </dxf>
    <dxf>
      <numFmt numFmtId="172" formatCode="_-[$£-809]* #,##0_-;\-[$£-809]* #,##0_-;_-[$£-809]* &quot;-&quot;??_-;_-@_-"/>
    </dxf>
    <dxf>
      <numFmt numFmtId="0" formatCode="General"/>
    </dxf>
    <dxf>
      <numFmt numFmtId="172" formatCode="_-[$£-809]* #,##0_-;\-[$£-809]* #,##0_-;_-[$£-809]* &quot;-&quot;??_-;_-@_-"/>
    </dxf>
    <dxf>
      <numFmt numFmtId="0" formatCode="General"/>
    </dxf>
    <dxf>
      <numFmt numFmtId="172" formatCode="_-[$£-809]* #,##0_-;\-[$£-809]* #,##0_-;_-[$£-809]* &quot;-&quot;??_-;_-@_-"/>
    </dxf>
    <dxf>
      <numFmt numFmtId="0" formatCode="General"/>
    </dxf>
    <dxf>
      <numFmt numFmtId="172" formatCode="_-[$£-809]* #,##0_-;\-[$£-809]* #,##0_-;_-[$£-809]* &quot;-&quot;??_-;_-@_-"/>
    </dxf>
    <dxf>
      <numFmt numFmtId="0" formatCode="General"/>
    </dxf>
    <dxf>
      <numFmt numFmtId="172" formatCode="_-[$£-809]* #,##0_-;\-[$£-809]* #,##0_-;_-[$£-809]* &quot;-&quot;??_-;_-@_-"/>
    </dxf>
    <dxf>
      <numFmt numFmtId="0" formatCode="General"/>
    </dxf>
    <dxf>
      <numFmt numFmtId="172" formatCode="_-[$£-809]* #,##0_-;\-[$£-809]* #,##0_-;_-[$£-809]* &quot;-&quot;??_-;_-@_-"/>
    </dxf>
    <dxf>
      <numFmt numFmtId="0" formatCode="General"/>
    </dxf>
    <dxf>
      <numFmt numFmtId="172" formatCode="_-[$£-809]* #,##0_-;\-[$£-809]* #,##0_-;_-[$£-809]* &quot;-&quot;??_-;_-@_-"/>
    </dxf>
    <dxf>
      <numFmt numFmtId="172" formatCode="_-[$£-809]* #,##0_-;\-[$£-809]* #,##0_-;_-[$£-809]* &quot;-&quot;??_-;_-@_-"/>
    </dxf>
    <dxf>
      <numFmt numFmtId="0" formatCode="General"/>
    </dxf>
    <dxf>
      <numFmt numFmtId="172" formatCode="_-[$£-809]* #,##0_-;\-[$£-809]* #,##0_-;_-[$£-809]* &quot;-&quot;??_-;_-@_-"/>
    </dxf>
    <dxf>
      <numFmt numFmtId="0" formatCode="General"/>
    </dxf>
    <dxf>
      <numFmt numFmtId="172" formatCode="_-[$£-809]* #,##0_-;\-[$£-809]* #,##0_-;_-[$£-809]* &quot;-&quot;??_-;_-@_-"/>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_-[$£-809]* #,##0_-;\-[$£-809]* #,##0_-;_-[$£-809]* "-"??_-;_-@_-</c:formatCode>
                <c:ptCount val="2"/>
                <c:pt idx="0">
                  <c:v>53440</c:v>
                </c:pt>
                <c:pt idx="1">
                  <c:v>56208.178438661707</c:v>
                </c:pt>
              </c:numCache>
            </c:numRef>
          </c:val>
          <c:extLst>
            <c:ext xmlns:c16="http://schemas.microsoft.com/office/drawing/2014/chart" uri="{C3380CC4-5D6E-409C-BE32-E72D297353CC}">
              <c16:uniqueId val="{00000000-707B-7541-87D3-7267F0BE66F4}"/>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_-[$£-809]* #,##0_-;\-[$£-809]* #,##0_-;_-[$£-809]* "-"??_-;_-@_-</c:formatCode>
                <c:ptCount val="2"/>
                <c:pt idx="0">
                  <c:v>55774.058577405856</c:v>
                </c:pt>
                <c:pt idx="1">
                  <c:v>60123.966942148763</c:v>
                </c:pt>
              </c:numCache>
            </c:numRef>
          </c:val>
          <c:extLst>
            <c:ext xmlns:c16="http://schemas.microsoft.com/office/drawing/2014/chart" uri="{C3380CC4-5D6E-409C-BE32-E72D297353CC}">
              <c16:uniqueId val="{00000001-707B-7541-87D3-7267F0BE66F4}"/>
            </c:ext>
          </c:extLst>
        </c:ser>
        <c:dLbls>
          <c:showLegendKey val="0"/>
          <c:showVal val="0"/>
          <c:showCatName val="0"/>
          <c:showSerName val="0"/>
          <c:showPercent val="0"/>
          <c:showBubbleSize val="0"/>
        </c:dLbls>
        <c:gapWidth val="219"/>
        <c:overlap val="-27"/>
        <c:axId val="1986941279"/>
        <c:axId val="2016519855"/>
      </c:barChart>
      <c:catAx>
        <c:axId val="1986941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519855"/>
        <c:crosses val="autoZero"/>
        <c:auto val="1"/>
        <c:lblAlgn val="ctr"/>
        <c:lblOffset val="100"/>
        <c:noMultiLvlLbl val="0"/>
      </c:catAx>
      <c:valAx>
        <c:axId val="20165198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aseline="0"/>
                  <a:t>Income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809]* #,##0_-;\-[$£-809]* #,##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941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Tables'!$B$24:$B$25</c:f>
              <c:strCache>
                <c:ptCount val="1"/>
                <c:pt idx="0">
                  <c:v>No</c:v>
                </c:pt>
              </c:strCache>
            </c:strRef>
          </c:tx>
          <c:spPr>
            <a:ln w="28575" cap="rnd">
              <a:solidFill>
                <a:schemeClr val="accent1"/>
              </a:solidFill>
              <a:round/>
            </a:ln>
            <a:effectLst/>
          </c:spPr>
          <c:marker>
            <c:symbol val="none"/>
          </c:marker>
          <c:cat>
            <c:strRef>
              <c:f>'Pivot Tables'!$A$26:$A$31</c:f>
              <c:strCache>
                <c:ptCount val="5"/>
                <c:pt idx="0">
                  <c:v>0-1 Miles</c:v>
                </c:pt>
                <c:pt idx="1">
                  <c:v>1-2 Miles</c:v>
                </c:pt>
                <c:pt idx="2">
                  <c:v>2-5 Miles</c:v>
                </c:pt>
                <c:pt idx="3">
                  <c:v>5-10 Miles</c:v>
                </c:pt>
                <c:pt idx="4">
                  <c:v>10 + Miles</c:v>
                </c:pt>
              </c:strCache>
            </c:strRef>
          </c:cat>
          <c:val>
            <c:numRef>
              <c:f>'Pivot Tables'!$B$26:$B$31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7C7-C940-8EA2-D61F9DF1ED56}"/>
            </c:ext>
          </c:extLst>
        </c:ser>
        <c:ser>
          <c:idx val="1"/>
          <c:order val="1"/>
          <c:tx>
            <c:strRef>
              <c:f>'Pivot Tables'!$C$24:$C$25</c:f>
              <c:strCache>
                <c:ptCount val="1"/>
                <c:pt idx="0">
                  <c:v>Yes</c:v>
                </c:pt>
              </c:strCache>
            </c:strRef>
          </c:tx>
          <c:spPr>
            <a:ln w="28575" cap="rnd">
              <a:solidFill>
                <a:schemeClr val="accent2"/>
              </a:solidFill>
              <a:round/>
            </a:ln>
            <a:effectLst/>
          </c:spPr>
          <c:marker>
            <c:symbol val="none"/>
          </c:marker>
          <c:cat>
            <c:strRef>
              <c:f>'Pivot Tables'!$A$26:$A$31</c:f>
              <c:strCache>
                <c:ptCount val="5"/>
                <c:pt idx="0">
                  <c:v>0-1 Miles</c:v>
                </c:pt>
                <c:pt idx="1">
                  <c:v>1-2 Miles</c:v>
                </c:pt>
                <c:pt idx="2">
                  <c:v>2-5 Miles</c:v>
                </c:pt>
                <c:pt idx="3">
                  <c:v>5-10 Miles</c:v>
                </c:pt>
                <c:pt idx="4">
                  <c:v>10 + Miles</c:v>
                </c:pt>
              </c:strCache>
            </c:strRef>
          </c:cat>
          <c:val>
            <c:numRef>
              <c:f>'Pivot Tables'!$C$26:$C$31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7C7-C940-8EA2-D61F9DF1ED56}"/>
            </c:ext>
          </c:extLst>
        </c:ser>
        <c:dLbls>
          <c:showLegendKey val="0"/>
          <c:showVal val="0"/>
          <c:showCatName val="0"/>
          <c:showSerName val="0"/>
          <c:showPercent val="0"/>
          <c:showBubbleSize val="0"/>
        </c:dLbls>
        <c:smooth val="0"/>
        <c:axId val="1579384111"/>
        <c:axId val="1568275135"/>
      </c:lineChart>
      <c:catAx>
        <c:axId val="1579384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Communte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8275135"/>
        <c:crosses val="autoZero"/>
        <c:auto val="1"/>
        <c:lblAlgn val="ctr"/>
        <c:lblOffset val="100"/>
        <c:noMultiLvlLbl val="0"/>
      </c:catAx>
      <c:valAx>
        <c:axId val="1568275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384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Tables'!$A$54:$A$57</c:f>
              <c:strCache>
                <c:ptCount val="3"/>
                <c:pt idx="0">
                  <c:v>Adolescent</c:v>
                </c:pt>
                <c:pt idx="1">
                  <c:v>Middle Age</c:v>
                </c:pt>
                <c:pt idx="2">
                  <c:v>Old</c:v>
                </c:pt>
              </c:strCache>
            </c:strRef>
          </c:cat>
          <c:val>
            <c:numRef>
              <c:f>'Pivot Tables'!$B$54:$B$57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AAF-D545-92F6-26AA99995EBC}"/>
            </c:ext>
          </c:extLst>
        </c:ser>
        <c:ser>
          <c:idx val="1"/>
          <c:order val="1"/>
          <c:tx>
            <c:strRef>
              <c:f>'Pivot Tables'!$C$52:$C$53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Tables'!$A$54:$A$57</c:f>
              <c:strCache>
                <c:ptCount val="3"/>
                <c:pt idx="0">
                  <c:v>Adolescent</c:v>
                </c:pt>
                <c:pt idx="1">
                  <c:v>Middle Age</c:v>
                </c:pt>
                <c:pt idx="2">
                  <c:v>Old</c:v>
                </c:pt>
              </c:strCache>
            </c:strRef>
          </c:cat>
          <c:val>
            <c:numRef>
              <c:f>'Pivot Tables'!$C$54:$C$57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AAF-D545-92F6-26AA99995EBC}"/>
            </c:ext>
          </c:extLst>
        </c:ser>
        <c:dLbls>
          <c:showLegendKey val="0"/>
          <c:showVal val="0"/>
          <c:showCatName val="0"/>
          <c:showSerName val="0"/>
          <c:showPercent val="0"/>
          <c:showBubbleSize val="0"/>
        </c:dLbls>
        <c:marker val="1"/>
        <c:smooth val="0"/>
        <c:axId val="1577279791"/>
        <c:axId val="1569597567"/>
      </c:lineChart>
      <c:catAx>
        <c:axId val="1577279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597567"/>
        <c:crosses val="autoZero"/>
        <c:auto val="1"/>
        <c:lblAlgn val="ctr"/>
        <c:lblOffset val="100"/>
        <c:noMultiLvlLbl val="0"/>
      </c:catAx>
      <c:valAx>
        <c:axId val="1569597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7279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_-[$£-809]* #,##0_-;\-[$£-809]* #,##0_-;_-[$£-809]* "-"??_-;_-@_-</c:formatCode>
                <c:ptCount val="2"/>
                <c:pt idx="0">
                  <c:v>53440</c:v>
                </c:pt>
                <c:pt idx="1">
                  <c:v>56208.178438661707</c:v>
                </c:pt>
              </c:numCache>
            </c:numRef>
          </c:val>
          <c:extLst>
            <c:ext xmlns:c16="http://schemas.microsoft.com/office/drawing/2014/chart" uri="{C3380CC4-5D6E-409C-BE32-E72D297353CC}">
              <c16:uniqueId val="{00000000-F0C1-FF4E-AB5F-0C92AE765CF0}"/>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_-[$£-809]* #,##0_-;\-[$£-809]* #,##0_-;_-[$£-809]* "-"??_-;_-@_-</c:formatCode>
                <c:ptCount val="2"/>
                <c:pt idx="0">
                  <c:v>55774.058577405856</c:v>
                </c:pt>
                <c:pt idx="1">
                  <c:v>60123.966942148763</c:v>
                </c:pt>
              </c:numCache>
            </c:numRef>
          </c:val>
          <c:extLst>
            <c:ext xmlns:c16="http://schemas.microsoft.com/office/drawing/2014/chart" uri="{C3380CC4-5D6E-409C-BE32-E72D297353CC}">
              <c16:uniqueId val="{00000001-F0C1-FF4E-AB5F-0C92AE765CF0}"/>
            </c:ext>
          </c:extLst>
        </c:ser>
        <c:dLbls>
          <c:showLegendKey val="0"/>
          <c:showVal val="0"/>
          <c:showCatName val="0"/>
          <c:showSerName val="0"/>
          <c:showPercent val="0"/>
          <c:showBubbleSize val="0"/>
        </c:dLbls>
        <c:gapWidth val="219"/>
        <c:overlap val="-27"/>
        <c:axId val="1986941279"/>
        <c:axId val="2016519855"/>
      </c:barChart>
      <c:catAx>
        <c:axId val="1986941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519855"/>
        <c:crosses val="autoZero"/>
        <c:auto val="1"/>
        <c:lblAlgn val="ctr"/>
        <c:lblOffset val="100"/>
        <c:noMultiLvlLbl val="0"/>
      </c:catAx>
      <c:valAx>
        <c:axId val="20165198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aseline="0"/>
                  <a:t>Income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809]* #,##0_-;\-[$£-809]* #,##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941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Tables'!$B$24:$B$25</c:f>
              <c:strCache>
                <c:ptCount val="1"/>
                <c:pt idx="0">
                  <c:v>No</c:v>
                </c:pt>
              </c:strCache>
            </c:strRef>
          </c:tx>
          <c:spPr>
            <a:ln w="28575" cap="rnd">
              <a:solidFill>
                <a:schemeClr val="accent1"/>
              </a:solidFill>
              <a:round/>
            </a:ln>
            <a:effectLst/>
          </c:spPr>
          <c:marker>
            <c:symbol val="none"/>
          </c:marker>
          <c:cat>
            <c:strRef>
              <c:f>'Pivot Tables'!$A$26:$A$31</c:f>
              <c:strCache>
                <c:ptCount val="5"/>
                <c:pt idx="0">
                  <c:v>0-1 Miles</c:v>
                </c:pt>
                <c:pt idx="1">
                  <c:v>1-2 Miles</c:v>
                </c:pt>
                <c:pt idx="2">
                  <c:v>2-5 Miles</c:v>
                </c:pt>
                <c:pt idx="3">
                  <c:v>5-10 Miles</c:v>
                </c:pt>
                <c:pt idx="4">
                  <c:v>10 + Miles</c:v>
                </c:pt>
              </c:strCache>
            </c:strRef>
          </c:cat>
          <c:val>
            <c:numRef>
              <c:f>'Pivot Tables'!$B$26:$B$31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DF0-4A47-85F4-142F864E3114}"/>
            </c:ext>
          </c:extLst>
        </c:ser>
        <c:ser>
          <c:idx val="1"/>
          <c:order val="1"/>
          <c:tx>
            <c:strRef>
              <c:f>'Pivot Tables'!$C$24:$C$25</c:f>
              <c:strCache>
                <c:ptCount val="1"/>
                <c:pt idx="0">
                  <c:v>Yes</c:v>
                </c:pt>
              </c:strCache>
            </c:strRef>
          </c:tx>
          <c:spPr>
            <a:ln w="28575" cap="rnd">
              <a:solidFill>
                <a:schemeClr val="accent2"/>
              </a:solidFill>
              <a:round/>
            </a:ln>
            <a:effectLst/>
          </c:spPr>
          <c:marker>
            <c:symbol val="none"/>
          </c:marker>
          <c:cat>
            <c:strRef>
              <c:f>'Pivot Tables'!$A$26:$A$31</c:f>
              <c:strCache>
                <c:ptCount val="5"/>
                <c:pt idx="0">
                  <c:v>0-1 Miles</c:v>
                </c:pt>
                <c:pt idx="1">
                  <c:v>1-2 Miles</c:v>
                </c:pt>
                <c:pt idx="2">
                  <c:v>2-5 Miles</c:v>
                </c:pt>
                <c:pt idx="3">
                  <c:v>5-10 Miles</c:v>
                </c:pt>
                <c:pt idx="4">
                  <c:v>10 + Miles</c:v>
                </c:pt>
              </c:strCache>
            </c:strRef>
          </c:cat>
          <c:val>
            <c:numRef>
              <c:f>'Pivot Tables'!$C$26:$C$31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DF0-4A47-85F4-142F864E3114}"/>
            </c:ext>
          </c:extLst>
        </c:ser>
        <c:dLbls>
          <c:showLegendKey val="0"/>
          <c:showVal val="0"/>
          <c:showCatName val="0"/>
          <c:showSerName val="0"/>
          <c:showPercent val="0"/>
          <c:showBubbleSize val="0"/>
        </c:dLbls>
        <c:smooth val="0"/>
        <c:axId val="1579384111"/>
        <c:axId val="1568275135"/>
      </c:lineChart>
      <c:catAx>
        <c:axId val="1579384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Communte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8275135"/>
        <c:crosses val="autoZero"/>
        <c:auto val="1"/>
        <c:lblAlgn val="ctr"/>
        <c:lblOffset val="100"/>
        <c:noMultiLvlLbl val="0"/>
      </c:catAx>
      <c:valAx>
        <c:axId val="1568275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a:t>
                </a:r>
                <a:r>
                  <a:rPr lang="en-GB" baseline="0"/>
                  <a:t> of Bikes Sold</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384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Tables'!$A$54:$A$57</c:f>
              <c:strCache>
                <c:ptCount val="3"/>
                <c:pt idx="0">
                  <c:v>Adolescent</c:v>
                </c:pt>
                <c:pt idx="1">
                  <c:v>Middle Age</c:v>
                </c:pt>
                <c:pt idx="2">
                  <c:v>Old</c:v>
                </c:pt>
              </c:strCache>
            </c:strRef>
          </c:cat>
          <c:val>
            <c:numRef>
              <c:f>'Pivot Tables'!$B$54:$B$57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F2C-DC42-9050-05A5BEF76E48}"/>
            </c:ext>
          </c:extLst>
        </c:ser>
        <c:ser>
          <c:idx val="1"/>
          <c:order val="1"/>
          <c:tx>
            <c:strRef>
              <c:f>'Pivot Tables'!$C$52:$C$53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Tables'!$A$54:$A$57</c:f>
              <c:strCache>
                <c:ptCount val="3"/>
                <c:pt idx="0">
                  <c:v>Adolescent</c:v>
                </c:pt>
                <c:pt idx="1">
                  <c:v>Middle Age</c:v>
                </c:pt>
                <c:pt idx="2">
                  <c:v>Old</c:v>
                </c:pt>
              </c:strCache>
            </c:strRef>
          </c:cat>
          <c:val>
            <c:numRef>
              <c:f>'Pivot Tables'!$C$54:$C$57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F2C-DC42-9050-05A5BEF76E48}"/>
            </c:ext>
          </c:extLst>
        </c:ser>
        <c:dLbls>
          <c:showLegendKey val="0"/>
          <c:showVal val="0"/>
          <c:showCatName val="0"/>
          <c:showSerName val="0"/>
          <c:showPercent val="0"/>
          <c:showBubbleSize val="0"/>
        </c:dLbls>
        <c:marker val="1"/>
        <c:smooth val="0"/>
        <c:axId val="1577279791"/>
        <c:axId val="1569597567"/>
      </c:lineChart>
      <c:catAx>
        <c:axId val="1577279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597567"/>
        <c:crosses val="autoZero"/>
        <c:auto val="1"/>
        <c:lblAlgn val="ctr"/>
        <c:lblOffset val="100"/>
        <c:noMultiLvlLbl val="0"/>
      </c:catAx>
      <c:valAx>
        <c:axId val="1569597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a:t>
                </a:r>
                <a:r>
                  <a:rPr lang="en-GB" baseline="0"/>
                  <a:t> Bikes Sold</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7279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723900</xdr:colOff>
      <xdr:row>5</xdr:row>
      <xdr:rowOff>127000</xdr:rowOff>
    </xdr:from>
    <xdr:to>
      <xdr:col>9</xdr:col>
      <xdr:colOff>241300</xdr:colOff>
      <xdr:row>20</xdr:row>
      <xdr:rowOff>12700</xdr:rowOff>
    </xdr:to>
    <xdr:graphicFrame macro="">
      <xdr:nvGraphicFramePr>
        <xdr:cNvPr id="3" name="Chart 2">
          <a:extLst>
            <a:ext uri="{FF2B5EF4-FFF2-40B4-BE49-F238E27FC236}">
              <a16:creationId xmlns:a16="http://schemas.microsoft.com/office/drawing/2014/main" id="{AFD9F132-2046-2739-6E83-C8A7ADFA20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241300</xdr:colOff>
      <xdr:row>24</xdr:row>
      <xdr:rowOff>127000</xdr:rowOff>
    </xdr:from>
    <xdr:to>
      <xdr:col>9</xdr:col>
      <xdr:colOff>685800</xdr:colOff>
      <xdr:row>39</xdr:row>
      <xdr:rowOff>12700</xdr:rowOff>
    </xdr:to>
    <xdr:graphicFrame macro="">
      <xdr:nvGraphicFramePr>
        <xdr:cNvPr id="5" name="Chart 4">
          <a:extLst>
            <a:ext uri="{FF2B5EF4-FFF2-40B4-BE49-F238E27FC236}">
              <a16:creationId xmlns:a16="http://schemas.microsoft.com/office/drawing/2014/main" id="{3F4EF941-B8E7-EFBE-59CD-10A2DAD153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241300</xdr:colOff>
      <xdr:row>45</xdr:row>
      <xdr:rowOff>127000</xdr:rowOff>
    </xdr:from>
    <xdr:to>
      <xdr:col>9</xdr:col>
      <xdr:colOff>685800</xdr:colOff>
      <xdr:row>60</xdr:row>
      <xdr:rowOff>12700</xdr:rowOff>
    </xdr:to>
    <xdr:graphicFrame macro="">
      <xdr:nvGraphicFramePr>
        <xdr:cNvPr id="6" name="Chart 5">
          <a:extLst>
            <a:ext uri="{FF2B5EF4-FFF2-40B4-BE49-F238E27FC236}">
              <a16:creationId xmlns:a16="http://schemas.microsoft.com/office/drawing/2014/main" id="{6DE0F4E1-E978-C0A3-E961-10A6D84DA6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203200</xdr:colOff>
      <xdr:row>8</xdr:row>
      <xdr:rowOff>139700</xdr:rowOff>
    </xdr:from>
    <xdr:to>
      <xdr:col>7</xdr:col>
      <xdr:colOff>279400</xdr:colOff>
      <xdr:row>20</xdr:row>
      <xdr:rowOff>38100</xdr:rowOff>
    </xdr:to>
    <xdr:graphicFrame macro="">
      <xdr:nvGraphicFramePr>
        <xdr:cNvPr id="2" name="Chart 1">
          <a:extLst>
            <a:ext uri="{FF2B5EF4-FFF2-40B4-BE49-F238E27FC236}">
              <a16:creationId xmlns:a16="http://schemas.microsoft.com/office/drawing/2014/main" id="{D3AD89A8-4F0B-4F46-A034-51300ABA41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215900</xdr:colOff>
      <xdr:row>20</xdr:row>
      <xdr:rowOff>63500</xdr:rowOff>
    </xdr:from>
    <xdr:to>
      <xdr:col>12</xdr:col>
      <xdr:colOff>241300</xdr:colOff>
      <xdr:row>33</xdr:row>
      <xdr:rowOff>101600</xdr:rowOff>
    </xdr:to>
    <xdr:graphicFrame macro="">
      <xdr:nvGraphicFramePr>
        <xdr:cNvPr id="3" name="Chart 2">
          <a:extLst>
            <a:ext uri="{FF2B5EF4-FFF2-40B4-BE49-F238E27FC236}">
              <a16:creationId xmlns:a16="http://schemas.microsoft.com/office/drawing/2014/main" id="{C38A807B-7C3D-8045-ABB8-9FC15AB3D6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292100</xdr:colOff>
      <xdr:row>8</xdr:row>
      <xdr:rowOff>139700</xdr:rowOff>
    </xdr:from>
    <xdr:to>
      <xdr:col>12</xdr:col>
      <xdr:colOff>228600</xdr:colOff>
      <xdr:row>20</xdr:row>
      <xdr:rowOff>12700</xdr:rowOff>
    </xdr:to>
    <xdr:graphicFrame macro="">
      <xdr:nvGraphicFramePr>
        <xdr:cNvPr id="4" name="Chart 3">
          <a:extLst>
            <a:ext uri="{FF2B5EF4-FFF2-40B4-BE49-F238E27FC236}">
              <a16:creationId xmlns:a16="http://schemas.microsoft.com/office/drawing/2014/main" id="{F91F9444-0643-2744-AB9E-1AB61D2F9C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8</xdr:row>
      <xdr:rowOff>114301</xdr:rowOff>
    </xdr:from>
    <xdr:to>
      <xdr:col>2</xdr:col>
      <xdr:colOff>177800</xdr:colOff>
      <xdr:row>12</xdr:row>
      <xdr:rowOff>177801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8252CC4-7360-C7F9-BC74-861AB690941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638301"/>
              <a:ext cx="1828800" cy="825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38101</xdr:rowOff>
    </xdr:from>
    <xdr:to>
      <xdr:col>2</xdr:col>
      <xdr:colOff>177800</xdr:colOff>
      <xdr:row>27</xdr:row>
      <xdr:rowOff>127001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37A7D43-B945-E508-003A-90142F20799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657601"/>
              <a:ext cx="1828800" cy="1612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38101</xdr:rowOff>
    </xdr:from>
    <xdr:to>
      <xdr:col>2</xdr:col>
      <xdr:colOff>177800</xdr:colOff>
      <xdr:row>18</xdr:row>
      <xdr:rowOff>177801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B4FC5DE-AB26-C13A-B0AB-7691B67D866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514601"/>
              <a:ext cx="1828800" cy="1092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oe Philipiyawa" refreshedDate="45286.821569791668" createdVersion="8" refreshedVersion="8" minRefreshableVersion="3" recordCount="1000" xr:uid="{3CE04AE8-33FB-404E-A35A-E7FDA2D48DE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751660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0ED597-B009-8747-8EF0-0017B82EB19F}" name="PivotTable3" cacheId="9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2:D57"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D34F15-C410-C041-AEA3-59AFA91F0B6B}" name="PivotTable2" cacheId="9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4:D31"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formats count="1">
    <format dxfId="149">
      <pivotArea type="all" dataOnly="0"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EC91C42-BFE7-9349-A1AD-73E0B36B223F}" name="PivotTable1" cacheId="9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2"/>
  </dataFields>
  <formats count="1">
    <format dxfId="148">
      <pivotArea type="all" dataOnly="0" outline="0"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5C7A1D7-1755-AF44-9978-02FFD70EEDC5}" sourceName="Marital Status">
  <pivotTables>
    <pivotTable tabId="3" name="PivotTable1"/>
    <pivotTable tabId="3" name="PivotTable2"/>
    <pivotTable tabId="3" name="PivotTable3"/>
  </pivotTables>
  <data>
    <tabular pivotCacheId="67516608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A8DB167-5657-334C-B018-07E0D4143134}" sourceName="Education">
  <pivotTables>
    <pivotTable tabId="3" name="PivotTable1"/>
    <pivotTable tabId="3" name="PivotTable2"/>
    <pivotTable tabId="3" name="PivotTable3"/>
  </pivotTables>
  <data>
    <tabular pivotCacheId="67516608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1CD72E4-FD3E-8C4E-B9C3-8B13E34ABB55}" sourceName="Region">
  <pivotTables>
    <pivotTable tabId="3" name="PivotTable1"/>
    <pivotTable tabId="3" name="PivotTable2"/>
    <pivotTable tabId="3" name="PivotTable3"/>
  </pivotTables>
  <data>
    <tabular pivotCacheId="67516608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4C27A13-4A1F-AA43-911B-9599DE64E10F}" cache="Slicer_Marital_Status" caption="Marital Status" rowHeight="230716"/>
  <slicer name="Education" xr10:uid="{F5D256A3-EE04-944E-AFB6-A058D780A774}" cache="Slicer_Education" caption="Education" rowHeight="230716"/>
  <slicer name="Region" xr10:uid="{38E96EB9-42AF-4647-BCA4-9F515F17AA57}"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BD223-728A-3E40-8590-16608F217E3B}">
  <dimension ref="A1:M1027"/>
  <sheetViews>
    <sheetView workbookViewId="0">
      <selection activeCell="F11" sqref="F11"/>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M2" sqref="M2"/>
    </sheetView>
  </sheetViews>
  <sheetFormatPr baseColWidth="10" defaultColWidth="11.83203125" defaultRowHeight="15" x14ac:dyDescent="0.2"/>
  <cols>
    <col min="1" max="1" width="21.5" customWidth="1"/>
    <col min="2" max="2" width="22.83203125" customWidth="1"/>
    <col min="3" max="3" width="24.5" customWidth="1"/>
    <col min="4" max="4" width="11.83203125" style="3"/>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IF(L2&gt;54, "Old",IF(L2&gt;=31,"Middle Age",IF(L2&lt;31,"Adolescent","Invalid")))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IF(L3&gt;54, "Old",IF(L3&gt;=31,"Middle Age",IF(L3&lt;31,"Adolescent","Invalid")))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 "Old",IF(L67&gt;=31,"Middle Age",IF(L67&lt;31,"Adolescent","Invalid")))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 "Old",IF(L131&gt;=31,"Middle Age",IF(L131&lt;31,"Adolescent","Invalid")))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46</v>
      </c>
      <c r="K195" t="s">
        <v>24</v>
      </c>
      <c r="L195">
        <v>41</v>
      </c>
      <c r="M195" t="str">
        <f t="shared" ref="M195:M258" si="3">IF(L195&gt;54, "Old",IF(L195&gt;=31,"Middle Age",IF(L195&lt;31,"Adolescent","Invalid")))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 "Old",IF(L259&gt;=31,"Middle Age",IF(L259&lt;31,"Adolescent","Invalid")))</f>
        <v>Middle Age</v>
      </c>
      <c r="N259" t="s">
        <v>15</v>
      </c>
    </row>
    <row r="260" spans="1:14" x14ac:dyDescent="0.2">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 "Old",IF(L323&gt;=31,"Middle Age",IF(L323&lt;31,"Adolescent","Invalid")))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 "Old",IF(L387&gt;=31,"Middle Age",IF(L387&lt;31,"Adolescent","Invalid")))</f>
        <v>Middle Age</v>
      </c>
      <c r="N387" t="s">
        <v>18</v>
      </c>
    </row>
    <row r="388" spans="1:14" x14ac:dyDescent="0.2">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IF(L451&gt;54, "Old",IF(L451&gt;=31,"Middle Age",IF(L451&lt;31,"Adolescent","Invalid")))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46</v>
      </c>
      <c r="K515" t="s">
        <v>32</v>
      </c>
      <c r="L515">
        <v>61</v>
      </c>
      <c r="M515" t="str">
        <f t="shared" ref="M515:M578" si="8">IF(L515&gt;54, "Old",IF(L515&gt;=31,"Middle Age",IF(L515&lt;31,"Adolescent","Invalid")))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IF(L579&gt;54, "Old",IF(L579&gt;=31,"Middle Age",IF(L579&lt;31,"Adolescent","Invalid")))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46</v>
      </c>
      <c r="K643" t="s">
        <v>32</v>
      </c>
      <c r="L643">
        <v>64</v>
      </c>
      <c r="M643" t="str">
        <f t="shared" ref="M643:M706" si="10">IF(L643&gt;54, "Old",IF(L643&gt;=31,"Middle Age",IF(L643&lt;31,"Adolescent","Invalid")))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46</v>
      </c>
      <c r="K707" t="s">
        <v>32</v>
      </c>
      <c r="L707">
        <v>59</v>
      </c>
      <c r="M707" t="str">
        <f t="shared" ref="M707:M770" si="11">IF(L707&gt;54, "Old",IF(L707&gt;=31,"Middle Age",IF(L707&lt;31,"Adolescent","Invalid")))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IF(L771&gt;54, "Old",IF(L771&gt;=31,"Middle Age",IF(L771&lt;31,"Adolescent","Invalid")))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IF(L835&gt;54, "Old",IF(L835&gt;=31,"Middle Age",IF(L835&lt;31,"Adolescent","Invalid")))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 "Old",IF(L899&gt;=31,"Middle Age",IF(L899&lt;31,"Adolescent","Invalid")))</f>
        <v>Adolescent</v>
      </c>
      <c r="N899" t="s">
        <v>18</v>
      </c>
    </row>
    <row r="900" spans="1:14" x14ac:dyDescent="0.2">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IF(L963&gt;54, "Old",IF(L963&gt;=31,"Middle Age",IF(L963&lt;31,"Adolescent","Invalid")))</f>
        <v>Old</v>
      </c>
      <c r="N963" t="s">
        <v>18</v>
      </c>
    </row>
    <row r="964" spans="1:14" x14ac:dyDescent="0.2">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589B9-6101-6249-8661-5DCED5348306}">
  <dimension ref="A1:D57"/>
  <sheetViews>
    <sheetView workbookViewId="0">
      <selection activeCell="C3" sqref="C3"/>
    </sheetView>
  </sheetViews>
  <sheetFormatPr baseColWidth="10" defaultRowHeight="15" x14ac:dyDescent="0.2"/>
  <cols>
    <col min="1" max="1" width="16.6640625" bestFit="1" customWidth="1"/>
    <col min="2" max="2" width="15.83203125" bestFit="1" customWidth="1"/>
    <col min="3" max="3" width="8.33203125" bestFit="1" customWidth="1"/>
    <col min="4" max="4" width="11" bestFit="1" customWidth="1"/>
  </cols>
  <sheetData>
    <row r="1" spans="1:4" x14ac:dyDescent="0.2">
      <c r="A1" s="7" t="s">
        <v>43</v>
      </c>
      <c r="B1" s="7" t="s">
        <v>45</v>
      </c>
      <c r="C1" s="8"/>
      <c r="D1" s="8"/>
    </row>
    <row r="2" spans="1:4" x14ac:dyDescent="0.2">
      <c r="A2" s="7" t="s">
        <v>41</v>
      </c>
      <c r="B2" s="8" t="s">
        <v>18</v>
      </c>
      <c r="C2" s="8" t="s">
        <v>15</v>
      </c>
      <c r="D2" s="8" t="s">
        <v>42</v>
      </c>
    </row>
    <row r="3" spans="1:4" x14ac:dyDescent="0.2">
      <c r="A3" s="9" t="s">
        <v>38</v>
      </c>
      <c r="B3" s="8">
        <v>53440</v>
      </c>
      <c r="C3" s="8">
        <v>55774.058577405856</v>
      </c>
      <c r="D3" s="8">
        <v>54580.777096114522</v>
      </c>
    </row>
    <row r="4" spans="1:4" x14ac:dyDescent="0.2">
      <c r="A4" s="9" t="s">
        <v>39</v>
      </c>
      <c r="B4" s="8">
        <v>56208.178438661707</v>
      </c>
      <c r="C4" s="8">
        <v>60123.966942148763</v>
      </c>
      <c r="D4" s="8">
        <v>58062.62230919765</v>
      </c>
    </row>
    <row r="5" spans="1:4" x14ac:dyDescent="0.2">
      <c r="A5" s="9" t="s">
        <v>42</v>
      </c>
      <c r="B5" s="8">
        <v>54874.759152215796</v>
      </c>
      <c r="C5" s="8">
        <v>57962.577962577961</v>
      </c>
      <c r="D5" s="8">
        <v>56360</v>
      </c>
    </row>
    <row r="24" spans="1:4" x14ac:dyDescent="0.2">
      <c r="A24" s="10" t="s">
        <v>44</v>
      </c>
      <c r="B24" s="10" t="s">
        <v>45</v>
      </c>
      <c r="C24" s="4"/>
      <c r="D24" s="4"/>
    </row>
    <row r="25" spans="1:4" x14ac:dyDescent="0.2">
      <c r="A25" s="10" t="s">
        <v>41</v>
      </c>
      <c r="B25" s="4" t="s">
        <v>18</v>
      </c>
      <c r="C25" s="4" t="s">
        <v>15</v>
      </c>
      <c r="D25" s="4" t="s">
        <v>42</v>
      </c>
    </row>
    <row r="26" spans="1:4" x14ac:dyDescent="0.2">
      <c r="A26" s="11" t="s">
        <v>16</v>
      </c>
      <c r="B26" s="4">
        <v>166</v>
      </c>
      <c r="C26" s="4">
        <v>200</v>
      </c>
      <c r="D26" s="4">
        <v>366</v>
      </c>
    </row>
    <row r="27" spans="1:4" x14ac:dyDescent="0.2">
      <c r="A27" s="11" t="s">
        <v>26</v>
      </c>
      <c r="B27" s="4">
        <v>92</v>
      </c>
      <c r="C27" s="4">
        <v>77</v>
      </c>
      <c r="D27" s="4">
        <v>169</v>
      </c>
    </row>
    <row r="28" spans="1:4" x14ac:dyDescent="0.2">
      <c r="A28" s="11" t="s">
        <v>22</v>
      </c>
      <c r="B28" s="4">
        <v>67</v>
      </c>
      <c r="C28" s="4">
        <v>95</v>
      </c>
      <c r="D28" s="4">
        <v>162</v>
      </c>
    </row>
    <row r="29" spans="1:4" x14ac:dyDescent="0.2">
      <c r="A29" s="11" t="s">
        <v>23</v>
      </c>
      <c r="B29" s="4">
        <v>116</v>
      </c>
      <c r="C29" s="4">
        <v>76</v>
      </c>
      <c r="D29" s="4">
        <v>192</v>
      </c>
    </row>
    <row r="30" spans="1:4" x14ac:dyDescent="0.2">
      <c r="A30" s="11" t="s">
        <v>46</v>
      </c>
      <c r="B30" s="4">
        <v>78</v>
      </c>
      <c r="C30" s="4">
        <v>33</v>
      </c>
      <c r="D30" s="4">
        <v>111</v>
      </c>
    </row>
    <row r="31" spans="1:4" x14ac:dyDescent="0.2">
      <c r="A31" s="11" t="s">
        <v>42</v>
      </c>
      <c r="B31" s="4">
        <v>519</v>
      </c>
      <c r="C31" s="4">
        <v>481</v>
      </c>
      <c r="D31" s="4">
        <v>1000</v>
      </c>
    </row>
    <row r="52" spans="1:4" x14ac:dyDescent="0.2">
      <c r="A52" s="5" t="s">
        <v>44</v>
      </c>
      <c r="B52" s="5" t="s">
        <v>45</v>
      </c>
    </row>
    <row r="53" spans="1:4" x14ac:dyDescent="0.2">
      <c r="A53" s="5" t="s">
        <v>41</v>
      </c>
      <c r="B53" t="s">
        <v>18</v>
      </c>
      <c r="C53" t="s">
        <v>15</v>
      </c>
      <c r="D53" t="s">
        <v>42</v>
      </c>
    </row>
    <row r="54" spans="1:4" x14ac:dyDescent="0.2">
      <c r="A54" s="6" t="s">
        <v>47</v>
      </c>
      <c r="B54" s="4">
        <v>71</v>
      </c>
      <c r="C54" s="4">
        <v>39</v>
      </c>
      <c r="D54" s="4">
        <v>110</v>
      </c>
    </row>
    <row r="55" spans="1:4" x14ac:dyDescent="0.2">
      <c r="A55" s="6" t="s">
        <v>48</v>
      </c>
      <c r="B55" s="4">
        <v>318</v>
      </c>
      <c r="C55" s="4">
        <v>383</v>
      </c>
      <c r="D55" s="4">
        <v>701</v>
      </c>
    </row>
    <row r="56" spans="1:4" x14ac:dyDescent="0.2">
      <c r="A56" s="6" t="s">
        <v>49</v>
      </c>
      <c r="B56" s="4">
        <v>130</v>
      </c>
      <c r="C56" s="4">
        <v>59</v>
      </c>
      <c r="D56" s="4">
        <v>189</v>
      </c>
    </row>
    <row r="57" spans="1:4" x14ac:dyDescent="0.2">
      <c r="A57" s="6" t="s">
        <v>42</v>
      </c>
      <c r="B57" s="4">
        <v>519</v>
      </c>
      <c r="C57" s="4">
        <v>481</v>
      </c>
      <c r="D57"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B144D-AD99-DE45-B5AA-BF25BB83FC75}">
  <dimension ref="A2:O11"/>
  <sheetViews>
    <sheetView showGridLines="0" tabSelected="1" topLeftCell="A6" workbookViewId="0">
      <selection activeCell="O9" sqref="O9"/>
    </sheetView>
  </sheetViews>
  <sheetFormatPr baseColWidth="10" defaultRowHeight="15" x14ac:dyDescent="0.2"/>
  <sheetData>
    <row r="2" spans="1:15" x14ac:dyDescent="0.2">
      <c r="A2" s="12" t="s">
        <v>50</v>
      </c>
      <c r="B2" s="13"/>
      <c r="C2" s="13"/>
      <c r="D2" s="13"/>
      <c r="E2" s="13"/>
      <c r="F2" s="13"/>
      <c r="G2" s="13"/>
      <c r="H2" s="13"/>
      <c r="I2" s="13"/>
      <c r="J2" s="13"/>
      <c r="K2" s="13"/>
      <c r="L2" s="13"/>
    </row>
    <row r="3" spans="1:15" x14ac:dyDescent="0.2">
      <c r="A3" s="13"/>
      <c r="B3" s="13"/>
      <c r="C3" s="13"/>
      <c r="D3" s="13"/>
      <c r="E3" s="13"/>
      <c r="F3" s="13"/>
      <c r="G3" s="13"/>
      <c r="H3" s="13"/>
      <c r="I3" s="13"/>
      <c r="J3" s="13"/>
      <c r="K3" s="13"/>
      <c r="L3" s="13"/>
    </row>
    <row r="4" spans="1:15" x14ac:dyDescent="0.2">
      <c r="A4" s="13"/>
      <c r="B4" s="13"/>
      <c r="C4" s="13"/>
      <c r="D4" s="13"/>
      <c r="E4" s="13"/>
      <c r="F4" s="13"/>
      <c r="G4" s="13"/>
      <c r="H4" s="13"/>
      <c r="I4" s="13"/>
      <c r="J4" s="13"/>
      <c r="K4" s="13"/>
      <c r="L4" s="13"/>
    </row>
    <row r="5" spans="1:15" x14ac:dyDescent="0.2">
      <c r="A5" s="13"/>
      <c r="B5" s="13"/>
      <c r="C5" s="13"/>
      <c r="D5" s="13"/>
      <c r="E5" s="13"/>
      <c r="F5" s="13"/>
      <c r="G5" s="13"/>
      <c r="H5" s="13"/>
      <c r="I5" s="13"/>
      <c r="J5" s="13"/>
      <c r="K5" s="13"/>
      <c r="L5" s="13"/>
    </row>
    <row r="6" spans="1:15" x14ac:dyDescent="0.2">
      <c r="A6" s="13"/>
      <c r="B6" s="13"/>
      <c r="C6" s="13"/>
      <c r="D6" s="13"/>
      <c r="E6" s="13"/>
      <c r="F6" s="13"/>
      <c r="G6" s="13"/>
      <c r="H6" s="13"/>
      <c r="I6" s="13"/>
      <c r="J6" s="13"/>
      <c r="K6" s="13"/>
      <c r="L6" s="13"/>
    </row>
    <row r="7" spans="1:15" x14ac:dyDescent="0.2">
      <c r="A7" s="13"/>
      <c r="B7" s="13"/>
      <c r="C7" s="13"/>
      <c r="D7" s="13"/>
      <c r="E7" s="13"/>
      <c r="F7" s="13"/>
      <c r="G7" s="13"/>
      <c r="H7" s="13"/>
      <c r="I7" s="13"/>
      <c r="J7" s="13"/>
      <c r="K7" s="13"/>
      <c r="L7" s="13"/>
      <c r="O7" t="s">
        <v>51</v>
      </c>
    </row>
    <row r="8" spans="1:15" x14ac:dyDescent="0.2">
      <c r="A8" s="13"/>
      <c r="B8" s="13"/>
      <c r="C8" s="13"/>
      <c r="D8" s="13"/>
      <c r="E8" s="13"/>
      <c r="F8" s="13"/>
      <c r="G8" s="13"/>
      <c r="H8" s="13"/>
      <c r="I8" s="13"/>
      <c r="J8" s="13"/>
      <c r="K8" s="13"/>
      <c r="L8" s="13"/>
      <c r="O8" t="s">
        <v>52</v>
      </c>
    </row>
    <row r="9" spans="1:15" x14ac:dyDescent="0.2">
      <c r="O9" t="s">
        <v>55</v>
      </c>
    </row>
    <row r="10" spans="1:15" x14ac:dyDescent="0.2">
      <c r="O10" t="s">
        <v>53</v>
      </c>
    </row>
    <row r="11" spans="1:15" x14ac:dyDescent="0.2">
      <c r="O11" t="s">
        <v>54</v>
      </c>
    </row>
  </sheetData>
  <mergeCells count="1">
    <mergeCell ref="A2:L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Sheet1</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zoe philip iyawa</cp:lastModifiedBy>
  <dcterms:created xsi:type="dcterms:W3CDTF">2022-03-18T02:50:57Z</dcterms:created>
  <dcterms:modified xsi:type="dcterms:W3CDTF">2023-12-26T19:43:09Z</dcterms:modified>
</cp:coreProperties>
</file>