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abelle1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Entries" sheetId="7" r:id="rId7"/>
    <sheet name="Entires 2" sheetId="9" r:id="rId8"/>
    <sheet name="TestImages 2" sheetId="8" r:id="rId9"/>
  </sheets>
  <definedNames>
    <definedName name="entries" localSheetId="7">'Entires 2'!$A$1:$AC$3</definedName>
    <definedName name="entries" localSheetId="6">Entries!$A$1:$AC$3</definedName>
    <definedName name="entries" localSheetId="5">Sheet5!$A$1:$N$4</definedName>
    <definedName name="test_images" localSheetId="2">Sheet2!$A$1:$R$7</definedName>
    <definedName name="test_images" localSheetId="3">Sheet3!$A$1:$R$7</definedName>
    <definedName name="test_images" localSheetId="4">Sheet4!$A$1:$R$7</definedName>
    <definedName name="test_images" localSheetId="8">'TestImages 2'!$A$1:$T$41</definedName>
    <definedName name="users_under_40" localSheetId="1">Sheet1!$A$1:$C$3</definedName>
    <definedName name="users_under_40" localSheetId="0">Tabelle1!$A$1:$R$13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2" i="8" l="1"/>
</calcChain>
</file>

<file path=xl/connections.xml><?xml version="1.0" encoding="utf-8"?>
<connections xmlns="http://schemas.openxmlformats.org/spreadsheetml/2006/main">
  <connection id="1" name="entries" type="6" refreshedVersion="6" background="1" saveData="1">
    <textPr codePage="850" sourceFile="C:\Users\Zoe\Bachelor\entries.csv" decimal="," thousands=".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ntries1" type="6" refreshedVersion="6" background="1" saveData="1">
    <textPr codePage="850" sourceFile="C:\Users\Zoe\Bachelor\entries.csv" decimal="," thousands=".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entries2" type="6" refreshedVersion="6" background="1" saveData="1">
    <textPr codePage="850" sourceFile="C:\Users\Zoe\Bachelor\entries.csv" thousands=" 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est_images" type="6" refreshedVersion="6" background="1" saveData="1">
    <textPr codePage="850" sourceFile="C:\Users\Zoe\Bachelor\test_images.csv" decimal="," thousands=".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est_images1" type="6" refreshedVersion="6" background="1" saveData="1">
    <textPr codePage="850" sourceFile="C:\Users\Zoe\Bachelor\test_images.csv" decimal="," thousands=".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test_images2" type="6" refreshedVersion="6" background="1" saveData="1">
    <textPr codePage="850" sourceFile="C:\Users\Zoe\Bachelor\test_images.csv" thousands=" 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test_images3" type="6" refreshedVersion="6" background="1" saveData="1">
    <textPr codePage="850" sourceFile="C:\Users\Zoe\Bachelor\test_images.csv" thousands=" " tab="0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users_under_40" type="6" refreshedVersion="6" background="1" saveData="1">
    <textPr codePage="850" sourceFile="C:\Users\Zoe\Bachelor\test_images.csv" decimal="," thousands="." comma="1">
      <textFields count="3">
        <textField/>
        <textField/>
        <textField/>
      </textFields>
    </textPr>
  </connection>
  <connection id="9" name="users_under_401" type="6" refreshedVersion="6" background="1" saveData="1">
    <textPr codePage="850" sourceFile="C:\Users\Zoe\Bachelor\users_under_40.csv" thousands=" 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<sst xmlns="http://schemas.openxmlformats.org/spreadsheetml/2006/main" count="487" uniqueCount="145">
  <si>
    <t>Name</t>
  </si>
  <si>
    <t>path</t>
  </si>
  <si>
    <t>direction</t>
  </si>
  <si>
    <t>10.JPG</t>
  </si>
  <si>
    <t>C:/users/Zoe/Bachelor/public/db/images/10.JPG</t>
  </si>
  <si>
    <t>80.JPG</t>
  </si>
  <si>
    <t>C:/users/Zoe/Bachelor/public/db/images/80.JPG</t>
  </si>
  <si>
    <t>test</t>
  </si>
  <si>
    <t>GPSLatitudeRef</t>
  </si>
  <si>
    <t>GPSLatitude</t>
  </si>
  <si>
    <t>GPSLongitudeRef</t>
  </si>
  <si>
    <t>GPSLongitude</t>
  </si>
  <si>
    <t>GPSImgDirection</t>
  </si>
  <si>
    <t>focalLength</t>
  </si>
  <si>
    <t>familiarPlace</t>
  </si>
  <si>
    <t>directionFromUser</t>
  </si>
  <si>
    <t>markedObjectId</t>
  </si>
  <si>
    <t>objectCoordsOnImage</t>
  </si>
  <si>
    <t>centerCoordsOnMap_x</t>
  </si>
  <si>
    <t>centerCoordsOnMap_y</t>
  </si>
  <si>
    <t>imageSize</t>
  </si>
  <si>
    <t>directionFromObject</t>
  </si>
  <si>
    <t>polygonCoords</t>
  </si>
  <si>
    <t>time</t>
  </si>
  <si>
    <t>N</t>
  </si>
  <si>
    <t>E</t>
  </si>
  <si>
    <t>262.25</t>
  </si>
  <si>
    <t>211.25</t>
  </si>
  <si>
    <t>127 113 287 243</t>
  </si>
  <si>
    <t>14.25</t>
  </si>
  <si>
    <t>185 118 345 248</t>
  </si>
  <si>
    <t>290.5</t>
  </si>
  <si>
    <t>112 123 272 253</t>
  </si>
  <si>
    <t>16 109 370 239</t>
  </si>
  <si>
    <t>212 131 372 261</t>
  </si>
  <si>
    <t>514 108 674 238</t>
  </si>
  <si>
    <t>sot_result</t>
  </si>
  <si>
    <t>Age</t>
  </si>
  <si>
    <t>Sex</t>
  </si>
  <si>
    <t>livingInMuenster</t>
  </si>
  <si>
    <t>howLong</t>
  </si>
  <si>
    <t>visitMuenster</t>
  </si>
  <si>
    <t>compSkills</t>
  </si>
  <si>
    <t>digitalMaps</t>
  </si>
  <si>
    <t>photoServices</t>
  </si>
  <si>
    <t>sotTime</t>
  </si>
  <si>
    <t>sotMeanError</t>
  </si>
  <si>
    <t>test1_easy</t>
  </si>
  <si>
    <t>test1_time</t>
  </si>
  <si>
    <t xml:space="preserve"> 0 156.545789476629 201.1521779441802</t>
  </si>
  <si>
    <t>---</t>
  </si>
  <si>
    <t xml:space="preserve"> 0 38.31613589296768 38.31613589296768</t>
  </si>
  <si>
    <t xml:space="preserve"> 0 29.556409018785587 29.556409018785587</t>
  </si>
  <si>
    <t>ID</t>
  </si>
  <si>
    <t>test1_result</t>
  </si>
  <si>
    <t>test1_quickly</t>
  </si>
  <si>
    <t>test1_difficult</t>
  </si>
  <si>
    <t>test1_comfortable</t>
  </si>
  <si>
    <t>test1_like</t>
  </si>
  <si>
    <t>test1_dislike</t>
  </si>
  <si>
    <t>test2_result</t>
  </si>
  <si>
    <t>test2_time</t>
  </si>
  <si>
    <t>test2_easy</t>
  </si>
  <si>
    <t>test2_quickly</t>
  </si>
  <si>
    <t>test2_difficult</t>
  </si>
  <si>
    <t>test2_comfortable</t>
  </si>
  <si>
    <t>test2_like</t>
  </si>
  <si>
    <t>test2_dislike</t>
  </si>
  <si>
    <t xml:space="preserve"> 0 0 0</t>
  </si>
  <si>
    <t>yes</t>
  </si>
  <si>
    <t>female</t>
  </si>
  <si>
    <t>56af2deaa4d4c1f40a58d892</t>
  </si>
  <si>
    <t>Rita</t>
  </si>
  <si>
    <t xml:space="preserve"> 152.5743473332914 249.56893209333728 61.154374685380105</t>
  </si>
  <si>
    <t>56af2e9e3520ba1822cf1835</t>
  </si>
  <si>
    <t>73.26</t>
  </si>
  <si>
    <t>dfd</t>
  </si>
  <si>
    <t>dfdf</t>
  </si>
  <si>
    <t>zz</t>
  </si>
  <si>
    <t>zzzzzzzzzz jjjjjjjjjj</t>
  </si>
  <si>
    <t>56afa5cc7cf7aff0165e1dff</t>
  </si>
  <si>
    <t>Zoe</t>
  </si>
  <si>
    <t xml:space="preserve"> 43.31531568312164 43.31531568312164 43.31531568312164 84.84817940504558 84.84817940504558 84.84817940504558 358.74676570199614 358.74676570199614 358.74676570199614 176.61695452746525 176.61695452746525 176.61695452746525</t>
  </si>
  <si>
    <t>Test bla bla 1</t>
  </si>
  <si>
    <t>Test bla bla 2</t>
  </si>
  <si>
    <t>Test bla bla 3</t>
  </si>
  <si>
    <t>tt 1</t>
  </si>
  <si>
    <t>tt 2</t>
  </si>
  <si>
    <t>tt 3</t>
  </si>
  <si>
    <t>EntryId</t>
  </si>
  <si>
    <t>56afa5e77cf7aff0165e1e00</t>
  </si>
  <si>
    <t>56afa5ee7cf7aff0165e1e01</t>
  </si>
  <si>
    <t>56afa5f67cf7aff0165e1e02</t>
  </si>
  <si>
    <t>56afa6017cf7aff0165e1e03</t>
  </si>
  <si>
    <t>56afa6087cf7aff0165e1e04</t>
  </si>
  <si>
    <t>56afa6117cf7aff0165e1e05</t>
  </si>
  <si>
    <t>56afa61d7cf7aff0165e1e06</t>
  </si>
  <si>
    <t>56afa62e7cf7aff0165e1e07</t>
  </si>
  <si>
    <t>56afa6367cf7aff0165e1e08</t>
  </si>
  <si>
    <t>56afa6517cf7aff0165e1e09</t>
  </si>
  <si>
    <t>56afa6577cf7aff0165e1e0a</t>
  </si>
  <si>
    <t>56afa6627cf7aff0165e1e0b</t>
  </si>
  <si>
    <t>56afa66c7cf7aff0165e1e0c</t>
  </si>
  <si>
    <t>56afa67b7cf7aff0165e1e0d</t>
  </si>
  <si>
    <t>492 76 652 206</t>
  </si>
  <si>
    <t>56afa68e7cf7aff0165e1e0e</t>
  </si>
  <si>
    <t>320 93 591 223</t>
  </si>
  <si>
    <t>56afa6997cf7aff0165e1e0f</t>
  </si>
  <si>
    <t>11 17 310 327</t>
  </si>
  <si>
    <t>56afa6a27cf7aff0165e1e10</t>
  </si>
  <si>
    <t>56afa6ab7cf7aff0165e1e11</t>
  </si>
  <si>
    <t>65 80 225 210</t>
  </si>
  <si>
    <t>56afa6b97cf7aff0165e1e12</t>
  </si>
  <si>
    <t>56afa6cd7cf7aff0165e1e13</t>
  </si>
  <si>
    <t>56afb0e6f80e54a0282572ba</t>
  </si>
  <si>
    <t>Katja</t>
  </si>
  <si>
    <t xml:space="preserve"> 142.44871787399245 251.2245376340022 69.78824470073374 153.50142890032075 310.19428707054675 198.17412006582055 318.5388975195556 216.8015423876297 310.3539232129581 44.29208090723057 22.360175540195883 132.99771339879473</t>
  </si>
  <si>
    <t>rrr</t>
  </si>
  <si>
    <t>rr</t>
  </si>
  <si>
    <t>sss</t>
  </si>
  <si>
    <t>ssss</t>
  </si>
  <si>
    <t>ss ss</t>
  </si>
  <si>
    <t>56afb283f80e54a0282572bb</t>
  </si>
  <si>
    <t>y</t>
  </si>
  <si>
    <t>56afb294f80e54a0282572bc</t>
  </si>
  <si>
    <t>56afb2a9f80e54a0282572bd</t>
  </si>
  <si>
    <t>56afb2b3f80e54a0282572be</t>
  </si>
  <si>
    <t>56afb2bbf80e54a0282572bf</t>
  </si>
  <si>
    <t>56afb2c1f80e54a0282572c0</t>
  </si>
  <si>
    <t>56afb2cbf80e54a0282572c1</t>
  </si>
  <si>
    <t>56afb2d2f80e54a0282572c2</t>
  </si>
  <si>
    <t>56afb2def80e54a0282572c3</t>
  </si>
  <si>
    <t>56afb2f8f80e54a0282572c4</t>
  </si>
  <si>
    <t>56afb311f80e54a0282572c5</t>
  </si>
  <si>
    <t>310 82 583 212</t>
  </si>
  <si>
    <t>56afb33bf80e54a0282572c6</t>
  </si>
  <si>
    <t>440 87 600 217</t>
  </si>
  <si>
    <t>56afb343f80e54a0282572c7</t>
  </si>
  <si>
    <t>56afb353f80e54a0282572c8</t>
  </si>
  <si>
    <t>56afb35df80e54a0282572c9</t>
  </si>
  <si>
    <t>56afb367f80e54a0282572ca</t>
  </si>
  <si>
    <t>56afb36df80e54a0282572cb</t>
  </si>
  <si>
    <t>56afb374f80e54a0282572cc</t>
  </si>
  <si>
    <t>56afb379f80e54a0282572cd</t>
  </si>
  <si>
    <t>56afb387f80e54a0282572ce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</si>
</sst>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7" fontId="0" fillId="0" borderId="0" xfId="0" applyNumberFormat="1"/>
    <xf numFmtId="16" fontId="0" fillId="0" borderId="0" xfId="0" applyNumberFormat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users_under_40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users_under_40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_images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st_images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est_images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ntries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ntries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ntries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est_images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/>
  </sheetViews>
  <sheetFormatPr defaultRowHeight="15" x14ac:dyDescent="0.25"/>
  <cols>
    <col min="1" max="1" width="10" bestFit="1" customWidth="1"/>
    <col min="2" max="2" width="4.42578125" bestFit="1" customWidth="1"/>
    <col min="3" max="3" width="14.85546875" bestFit="1" customWidth="1"/>
    <col min="4" max="4" width="20.140625" customWidth="1"/>
    <col min="5" max="5" width="16.42578125" bestFit="1" customWidth="1"/>
    <col min="6" max="6" width="21.140625" bestFit="1" customWidth="1"/>
    <col min="7" max="7" width="16" bestFit="1" customWidth="1"/>
    <col min="8" max="8" width="11.28515625" bestFit="1" customWidth="1"/>
    <col min="9" max="9" width="12.5703125" bestFit="1" customWidth="1"/>
    <col min="10" max="10" width="21.140625" bestFit="1" customWidth="1"/>
    <col min="11" max="11" width="15.42578125" bestFit="1" customWidth="1"/>
    <col min="12" max="12" width="21" bestFit="1" customWidth="1"/>
    <col min="13" max="14" width="21.7109375" bestFit="1" customWidth="1"/>
    <col min="15" max="15" width="10" bestFit="1" customWidth="1"/>
    <col min="16" max="16" width="20.140625" customWidth="1"/>
    <col min="17" max="17" width="14.42578125" bestFit="1" customWidth="1"/>
    <col min="18" max="18" width="5.140625" bestFit="1" customWidth="1"/>
  </cols>
  <sheetData>
    <row r="1" spans="1:1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25">
      <c r="A2">
        <v>126966710</v>
      </c>
      <c r="B2">
        <v>1</v>
      </c>
      <c r="C2" s="1" t="s">
        <v>24</v>
      </c>
      <c r="D2" s="1">
        <v>5196353138888880</v>
      </c>
      <c r="E2" s="1" t="s">
        <v>25</v>
      </c>
      <c r="F2" s="1">
        <v>7.6159880555555504E+16</v>
      </c>
      <c r="G2" s="1" t="s">
        <v>26</v>
      </c>
      <c r="H2" s="1">
        <v>12875</v>
      </c>
      <c r="I2" s="1"/>
      <c r="J2" s="1">
        <v>2.93189890175476E+16</v>
      </c>
      <c r="K2" s="1"/>
      <c r="L2" s="1"/>
      <c r="M2" s="1"/>
      <c r="N2" s="1"/>
      <c r="O2" s="1"/>
      <c r="P2" s="1"/>
      <c r="Q2" s="1"/>
      <c r="R2" s="1">
        <v>8</v>
      </c>
    </row>
    <row r="3" spans="1:18" x14ac:dyDescent="0.25">
      <c r="A3">
        <v>126807944</v>
      </c>
      <c r="B3">
        <v>1</v>
      </c>
      <c r="C3" t="s">
        <v>24</v>
      </c>
      <c r="D3" s="1">
        <v>51964255</v>
      </c>
      <c r="E3" t="s">
        <v>25</v>
      </c>
      <c r="F3" s="1">
        <v>7621905000000000</v>
      </c>
      <c r="G3" t="s">
        <v>27</v>
      </c>
      <c r="H3" s="3">
        <v>42405</v>
      </c>
      <c r="J3" s="1">
        <v>1.9607603200964E+16</v>
      </c>
      <c r="R3">
        <v>10</v>
      </c>
    </row>
    <row r="4" spans="1:18" x14ac:dyDescent="0.25">
      <c r="A4">
        <v>126910684</v>
      </c>
      <c r="B4">
        <v>1</v>
      </c>
      <c r="C4" t="s">
        <v>24</v>
      </c>
      <c r="D4" s="1">
        <v>5195742638888880</v>
      </c>
      <c r="E4" t="s">
        <v>25</v>
      </c>
      <c r="F4" s="1">
        <v>7.6165997222222208E+16</v>
      </c>
      <c r="G4">
        <v>164</v>
      </c>
      <c r="H4" s="2">
        <v>44531</v>
      </c>
      <c r="J4" s="1">
        <v>1841876537924610</v>
      </c>
      <c r="R4">
        <v>16</v>
      </c>
    </row>
    <row r="5" spans="1:18" x14ac:dyDescent="0.25">
      <c r="A5">
        <v>126966710</v>
      </c>
      <c r="B5">
        <v>2</v>
      </c>
      <c r="C5" t="s">
        <v>24</v>
      </c>
      <c r="D5" s="1">
        <v>5196353138888880</v>
      </c>
      <c r="E5" t="s">
        <v>25</v>
      </c>
      <c r="F5" s="1">
        <v>7.6159880555555504E+16</v>
      </c>
      <c r="G5" t="s">
        <v>26</v>
      </c>
      <c r="H5" s="2">
        <v>12875</v>
      </c>
      <c r="J5">
        <v>360</v>
      </c>
      <c r="K5">
        <v>13742054</v>
      </c>
      <c r="L5" t="s">
        <v>28</v>
      </c>
      <c r="M5" s="1">
        <v>8475086681244800</v>
      </c>
      <c r="N5" s="1">
        <v>6793548682950350</v>
      </c>
      <c r="P5" s="1">
        <v>7111024200306870</v>
      </c>
      <c r="R5">
        <v>7</v>
      </c>
    </row>
    <row r="6" spans="1:18" x14ac:dyDescent="0.25">
      <c r="A6">
        <v>126810619</v>
      </c>
      <c r="B6">
        <v>2</v>
      </c>
      <c r="C6" t="s">
        <v>24</v>
      </c>
      <c r="D6" s="1">
        <v>51962195</v>
      </c>
      <c r="E6" t="s">
        <v>25</v>
      </c>
      <c r="F6" s="1">
        <v>7619733055555550</v>
      </c>
      <c r="G6" t="s">
        <v>29</v>
      </c>
      <c r="H6" s="3">
        <v>42408</v>
      </c>
      <c r="I6">
        <v>1</v>
      </c>
      <c r="J6">
        <v>360</v>
      </c>
      <c r="K6">
        <v>161019119</v>
      </c>
      <c r="L6" t="s">
        <v>30</v>
      </c>
      <c r="M6" s="1">
        <v>8482119401395160</v>
      </c>
      <c r="N6" s="1">
        <v>6793409697298560</v>
      </c>
      <c r="P6" s="1">
        <v>7117008633288260</v>
      </c>
      <c r="R6">
        <v>8</v>
      </c>
    </row>
    <row r="7" spans="1:18" x14ac:dyDescent="0.25">
      <c r="A7">
        <v>126810608</v>
      </c>
      <c r="B7">
        <v>2</v>
      </c>
      <c r="C7" t="s">
        <v>24</v>
      </c>
      <c r="D7" s="1">
        <v>51965755</v>
      </c>
      <c r="E7" t="s">
        <v>25</v>
      </c>
      <c r="F7" s="1">
        <v>7587253055555550</v>
      </c>
      <c r="G7" t="s">
        <v>31</v>
      </c>
      <c r="H7" s="2">
        <v>44531</v>
      </c>
      <c r="J7">
        <v>360</v>
      </c>
      <c r="K7">
        <v>294469230</v>
      </c>
      <c r="L7" t="s">
        <v>32</v>
      </c>
      <c r="M7" s="1">
        <v>8443550481760270</v>
      </c>
      <c r="N7" s="1">
        <v>6793992301913700</v>
      </c>
      <c r="P7" s="1">
        <v>7084375227785640</v>
      </c>
      <c r="R7">
        <v>6</v>
      </c>
    </row>
    <row r="8" spans="1:18" x14ac:dyDescent="0.25">
      <c r="A8">
        <v>126910684</v>
      </c>
      <c r="B8">
        <v>1</v>
      </c>
      <c r="C8" t="s">
        <v>24</v>
      </c>
      <c r="D8" s="1">
        <v>5195742638888880</v>
      </c>
      <c r="E8" t="s">
        <v>25</v>
      </c>
      <c r="F8" s="1">
        <v>7.6165997222222208E+16</v>
      </c>
      <c r="G8">
        <v>164</v>
      </c>
      <c r="H8" s="2">
        <v>44531</v>
      </c>
      <c r="I8">
        <v>2</v>
      </c>
      <c r="J8" s="1">
        <v>1.81377007010525E+16</v>
      </c>
      <c r="R8">
        <v>10</v>
      </c>
    </row>
    <row r="9" spans="1:18" x14ac:dyDescent="0.25">
      <c r="A9">
        <v>126966710</v>
      </c>
      <c r="B9">
        <v>1</v>
      </c>
      <c r="C9" t="s">
        <v>24</v>
      </c>
      <c r="D9" s="1">
        <v>5196353138888880</v>
      </c>
      <c r="E9" t="s">
        <v>25</v>
      </c>
      <c r="F9" s="1">
        <v>7.6159880555555504E+16</v>
      </c>
      <c r="G9" t="s">
        <v>26</v>
      </c>
      <c r="H9" s="2">
        <v>12875</v>
      </c>
      <c r="I9">
        <v>2</v>
      </c>
      <c r="J9" s="1">
        <v>2.95968441179827E+16</v>
      </c>
      <c r="R9">
        <v>7</v>
      </c>
    </row>
    <row r="10" spans="1:18" x14ac:dyDescent="0.25">
      <c r="A10">
        <v>126807944</v>
      </c>
      <c r="B10">
        <v>1</v>
      </c>
      <c r="C10" t="s">
        <v>24</v>
      </c>
      <c r="D10" s="1">
        <v>51964255</v>
      </c>
      <c r="E10" t="s">
        <v>25</v>
      </c>
      <c r="F10" s="1">
        <v>7621905000000000</v>
      </c>
      <c r="G10" t="s">
        <v>27</v>
      </c>
      <c r="H10" s="3">
        <v>42405</v>
      </c>
      <c r="J10" s="1">
        <v>1.96409318892488E+16</v>
      </c>
      <c r="R10">
        <v>6</v>
      </c>
    </row>
    <row r="11" spans="1:18" x14ac:dyDescent="0.25">
      <c r="A11">
        <v>126966710</v>
      </c>
      <c r="B11">
        <v>2</v>
      </c>
      <c r="C11" t="s">
        <v>24</v>
      </c>
      <c r="D11" s="1">
        <v>5196353138888880</v>
      </c>
      <c r="E11" t="s">
        <v>25</v>
      </c>
      <c r="F11" s="1">
        <v>7.6159880555555504E+16</v>
      </c>
      <c r="G11" t="s">
        <v>26</v>
      </c>
      <c r="H11" s="2">
        <v>12875</v>
      </c>
      <c r="I11">
        <v>3</v>
      </c>
      <c r="J11">
        <v>360</v>
      </c>
      <c r="K11">
        <v>13742054</v>
      </c>
      <c r="L11" t="s">
        <v>33</v>
      </c>
      <c r="M11" s="1">
        <v>8475086681244800</v>
      </c>
      <c r="N11" s="1">
        <v>6793548682950350</v>
      </c>
      <c r="P11" s="1">
        <v>7111024200306870</v>
      </c>
      <c r="R11">
        <v>11</v>
      </c>
    </row>
    <row r="12" spans="1:18" x14ac:dyDescent="0.25">
      <c r="A12">
        <v>126810608</v>
      </c>
      <c r="B12">
        <v>2</v>
      </c>
      <c r="C12" t="s">
        <v>24</v>
      </c>
      <c r="D12" s="1">
        <v>51965755</v>
      </c>
      <c r="E12" t="s">
        <v>25</v>
      </c>
      <c r="F12" s="1">
        <v>7587253055555550</v>
      </c>
      <c r="G12" t="s">
        <v>31</v>
      </c>
      <c r="H12" s="2">
        <v>44531</v>
      </c>
      <c r="I12">
        <v>3</v>
      </c>
      <c r="J12">
        <v>360</v>
      </c>
      <c r="K12">
        <v>294469232</v>
      </c>
      <c r="L12" t="s">
        <v>34</v>
      </c>
      <c r="M12" s="1">
        <v>8443609815048860</v>
      </c>
      <c r="N12" s="1">
        <v>6794008002663170</v>
      </c>
      <c r="P12" s="1">
        <v>70844082986942</v>
      </c>
      <c r="R12">
        <v>9</v>
      </c>
    </row>
    <row r="13" spans="1:18" x14ac:dyDescent="0.25">
      <c r="A13">
        <v>126810619</v>
      </c>
      <c r="B13">
        <v>2</v>
      </c>
      <c r="C13" s="1" t="s">
        <v>24</v>
      </c>
      <c r="D13" s="1">
        <v>51962195</v>
      </c>
      <c r="E13" s="1" t="s">
        <v>25</v>
      </c>
      <c r="F13" s="1">
        <v>7619733055555550</v>
      </c>
      <c r="G13" s="1" t="s">
        <v>29</v>
      </c>
      <c r="H13" s="1">
        <v>42408</v>
      </c>
      <c r="I13" s="1"/>
      <c r="J13" s="1">
        <v>360</v>
      </c>
      <c r="K13" s="1">
        <v>251982366</v>
      </c>
      <c r="L13" s="1" t="s">
        <v>35</v>
      </c>
      <c r="M13" s="1">
        <v>84825723604032</v>
      </c>
      <c r="N13" s="1">
        <v>6793380294468810</v>
      </c>
      <c r="O13" s="1"/>
      <c r="P13" s="1">
        <v>7117415284732940</v>
      </c>
      <c r="Q13" s="1"/>
      <c r="R13" s="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cols>
    <col min="1" max="1" width="6.7109375" bestFit="1" customWidth="1"/>
    <col min="2" max="2" width="45.28515625" bestFit="1" customWidth="1"/>
    <col min="3" max="3" width="23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42.226529817170302</v>
      </c>
    </row>
    <row r="3" spans="1:3" x14ac:dyDescent="0.25">
      <c r="A3" t="s">
        <v>5</v>
      </c>
      <c r="B3" t="s">
        <v>6</v>
      </c>
      <c r="C3">
        <v>286.450426428909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topLeftCell="H1" workbookViewId="0">
      <selection activeCell="J21" sqref="J21"/>
    </sheetView>
  </sheetViews>
  <sheetFormatPr defaultRowHeight="15" x14ac:dyDescent="0.25"/>
  <cols>
    <col min="1" max="1" width="10" bestFit="1" customWidth="1"/>
    <col min="2" max="2" width="4.42578125" bestFit="1" customWidth="1"/>
    <col min="3" max="3" width="14.85546875" bestFit="1" customWidth="1"/>
    <col min="4" max="4" width="20.140625" bestFit="1" customWidth="1"/>
    <col min="5" max="5" width="16.42578125" bestFit="1" customWidth="1"/>
    <col min="6" max="6" width="21.140625" bestFit="1" customWidth="1"/>
    <col min="7" max="7" width="16" bestFit="1" customWidth="1"/>
    <col min="8" max="8" width="11.28515625" bestFit="1" customWidth="1"/>
    <col min="9" max="9" width="12.5703125" bestFit="1" customWidth="1"/>
    <col min="10" max="10" width="21.140625" bestFit="1" customWidth="1"/>
    <col min="11" max="11" width="15.42578125" bestFit="1" customWidth="1"/>
    <col min="12" max="12" width="21" bestFit="1" customWidth="1"/>
    <col min="13" max="14" width="21.7109375" bestFit="1" customWidth="1"/>
    <col min="15" max="15" width="10" bestFit="1" customWidth="1"/>
    <col min="16" max="16" width="20.140625" bestFit="1" customWidth="1"/>
    <col min="17" max="17" width="14.42578125" bestFit="1" customWidth="1"/>
    <col min="18" max="18" width="5.140625" bestFit="1" customWidth="1"/>
  </cols>
  <sheetData>
    <row r="1" spans="1:1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25">
      <c r="A2">
        <v>126966710</v>
      </c>
      <c r="B2">
        <v>1</v>
      </c>
      <c r="C2" t="s">
        <v>24</v>
      </c>
      <c r="D2" s="1">
        <v>5196353138888880</v>
      </c>
      <c r="E2" t="s">
        <v>25</v>
      </c>
      <c r="F2" s="1">
        <v>7.6159880555555504E+16</v>
      </c>
      <c r="G2" t="s">
        <v>26</v>
      </c>
      <c r="H2" s="2">
        <v>12875</v>
      </c>
      <c r="J2" s="1">
        <v>2.93189890175476E+16</v>
      </c>
      <c r="R2">
        <v>8</v>
      </c>
    </row>
    <row r="3" spans="1:18" x14ac:dyDescent="0.25">
      <c r="A3">
        <v>126807944</v>
      </c>
      <c r="B3">
        <v>1</v>
      </c>
      <c r="C3" t="s">
        <v>24</v>
      </c>
      <c r="D3" s="1">
        <v>51964255</v>
      </c>
      <c r="E3" t="s">
        <v>25</v>
      </c>
      <c r="F3" s="1">
        <v>7621905000000000</v>
      </c>
      <c r="G3" t="s">
        <v>27</v>
      </c>
      <c r="H3" s="3">
        <v>42405</v>
      </c>
      <c r="J3" s="1">
        <v>1.9607603200964E+16</v>
      </c>
      <c r="R3">
        <v>10</v>
      </c>
    </row>
    <row r="4" spans="1:18" x14ac:dyDescent="0.25">
      <c r="A4">
        <v>126910684</v>
      </c>
      <c r="B4">
        <v>1</v>
      </c>
      <c r="C4" t="s">
        <v>24</v>
      </c>
      <c r="D4" s="1">
        <v>5195742638888880</v>
      </c>
      <c r="E4" t="s">
        <v>25</v>
      </c>
      <c r="F4" s="1">
        <v>7.6165997222222208E+16</v>
      </c>
      <c r="G4">
        <v>164</v>
      </c>
      <c r="H4" s="2">
        <v>44531</v>
      </c>
      <c r="J4" s="1">
        <v>1841876537924610</v>
      </c>
      <c r="R4">
        <v>16</v>
      </c>
    </row>
    <row r="5" spans="1:18" x14ac:dyDescent="0.25">
      <c r="A5">
        <v>126966710</v>
      </c>
      <c r="B5">
        <v>2</v>
      </c>
      <c r="C5" t="s">
        <v>24</v>
      </c>
      <c r="D5" s="1">
        <v>5196353138888880</v>
      </c>
      <c r="E5" t="s">
        <v>25</v>
      </c>
      <c r="F5" s="1">
        <v>7.6159880555555504E+16</v>
      </c>
      <c r="G5" t="s">
        <v>26</v>
      </c>
      <c r="H5" s="2">
        <v>12875</v>
      </c>
      <c r="J5">
        <v>360</v>
      </c>
      <c r="K5">
        <v>13742054</v>
      </c>
      <c r="L5" t="s">
        <v>28</v>
      </c>
      <c r="P5" s="1">
        <v>7111024200306870</v>
      </c>
      <c r="R5">
        <v>7</v>
      </c>
    </row>
    <row r="6" spans="1:18" x14ac:dyDescent="0.25">
      <c r="A6">
        <v>126810619</v>
      </c>
      <c r="B6">
        <v>2</v>
      </c>
      <c r="C6" t="s">
        <v>24</v>
      </c>
      <c r="D6" s="1">
        <v>51962195</v>
      </c>
      <c r="E6" t="s">
        <v>25</v>
      </c>
      <c r="F6" s="1">
        <v>7619733055555550</v>
      </c>
      <c r="G6" t="s">
        <v>29</v>
      </c>
      <c r="H6" s="3">
        <v>42408</v>
      </c>
      <c r="I6">
        <v>1</v>
      </c>
      <c r="J6">
        <v>360</v>
      </c>
      <c r="K6">
        <v>161019119</v>
      </c>
      <c r="L6" t="s">
        <v>30</v>
      </c>
      <c r="P6" s="1">
        <v>7117008633288260</v>
      </c>
      <c r="R6">
        <v>8</v>
      </c>
    </row>
    <row r="7" spans="1:18" x14ac:dyDescent="0.25">
      <c r="A7">
        <v>126810608</v>
      </c>
      <c r="B7">
        <v>2</v>
      </c>
      <c r="C7" t="s">
        <v>24</v>
      </c>
      <c r="D7" s="1">
        <v>51965755</v>
      </c>
      <c r="E7" t="s">
        <v>25</v>
      </c>
      <c r="F7" s="1">
        <v>7587253055555550</v>
      </c>
      <c r="G7" t="s">
        <v>31</v>
      </c>
      <c r="H7" s="2">
        <v>44531</v>
      </c>
      <c r="J7">
        <v>360</v>
      </c>
      <c r="K7">
        <v>294469230</v>
      </c>
      <c r="L7" t="s">
        <v>32</v>
      </c>
      <c r="P7" s="1">
        <v>7084375227785640</v>
      </c>
      <c r="R7">
        <v>6</v>
      </c>
    </row>
    <row r="11" spans="1:18" x14ac:dyDescent="0.25">
      <c r="H11">
        <v>5</v>
      </c>
      <c r="J11">
        <v>5</v>
      </c>
    </row>
    <row r="12" spans="1:18" x14ac:dyDescent="0.25">
      <c r="H12">
        <v>4</v>
      </c>
      <c r="J12">
        <v>4</v>
      </c>
    </row>
    <row r="13" spans="1:18" x14ac:dyDescent="0.25">
      <c r="H13">
        <v>4</v>
      </c>
      <c r="J13">
        <v>4</v>
      </c>
    </row>
    <row r="14" spans="1:18" x14ac:dyDescent="0.25">
      <c r="H14">
        <v>7</v>
      </c>
      <c r="J14">
        <v>7</v>
      </c>
    </row>
    <row r="15" spans="1:18" x14ac:dyDescent="0.25">
      <c r="H15">
        <v>12</v>
      </c>
      <c r="J15">
        <v>19</v>
      </c>
    </row>
    <row r="16" spans="1:18" x14ac:dyDescent="0.25">
      <c r="H16">
        <v>4</v>
      </c>
      <c r="J16">
        <v>4</v>
      </c>
    </row>
    <row r="17" spans="8:10" x14ac:dyDescent="0.25">
      <c r="H17">
        <v>4</v>
      </c>
      <c r="J17">
        <v>4</v>
      </c>
    </row>
    <row r="18" spans="8:10" x14ac:dyDescent="0.25">
      <c r="H18">
        <v>4</v>
      </c>
      <c r="J18">
        <v>4</v>
      </c>
    </row>
    <row r="19" spans="8:10" x14ac:dyDescent="0.25">
      <c r="H19">
        <v>9</v>
      </c>
      <c r="J19">
        <v>6</v>
      </c>
    </row>
    <row r="20" spans="8:10" x14ac:dyDescent="0.25">
      <c r="H20">
        <v>4</v>
      </c>
      <c r="J20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/>
  </sheetViews>
  <sheetFormatPr defaultRowHeight="15" x14ac:dyDescent="0.25"/>
  <cols>
    <col min="1" max="1" width="10" bestFit="1" customWidth="1"/>
    <col min="2" max="2" width="4.42578125" bestFit="1" customWidth="1"/>
    <col min="3" max="3" width="14.85546875" bestFit="1" customWidth="1"/>
    <col min="4" max="4" width="20.140625" bestFit="1" customWidth="1"/>
    <col min="5" max="5" width="16.42578125" bestFit="1" customWidth="1"/>
    <col min="6" max="6" width="21.140625" bestFit="1" customWidth="1"/>
    <col min="7" max="7" width="16" bestFit="1" customWidth="1"/>
    <col min="8" max="8" width="11.28515625" bestFit="1" customWidth="1"/>
    <col min="9" max="9" width="12.5703125" bestFit="1" customWidth="1"/>
    <col min="10" max="10" width="21.140625" bestFit="1" customWidth="1"/>
    <col min="11" max="11" width="15.42578125" bestFit="1" customWidth="1"/>
    <col min="12" max="12" width="21" bestFit="1" customWidth="1"/>
    <col min="13" max="14" width="21.7109375" bestFit="1" customWidth="1"/>
    <col min="15" max="15" width="10" bestFit="1" customWidth="1"/>
    <col min="16" max="16" width="20.140625" bestFit="1" customWidth="1"/>
    <col min="17" max="17" width="14.42578125" bestFit="1" customWidth="1"/>
    <col min="18" max="18" width="5.140625" bestFit="1" customWidth="1"/>
  </cols>
  <sheetData>
    <row r="1" spans="1:1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25">
      <c r="A2">
        <v>126966710</v>
      </c>
      <c r="B2">
        <v>1</v>
      </c>
      <c r="C2" t="s">
        <v>24</v>
      </c>
      <c r="D2" s="1">
        <v>5196353138888880</v>
      </c>
      <c r="E2" t="s">
        <v>25</v>
      </c>
      <c r="F2" s="1">
        <v>7.6159880555555504E+16</v>
      </c>
      <c r="G2" t="s">
        <v>26</v>
      </c>
      <c r="H2" s="2">
        <v>12875</v>
      </c>
      <c r="J2" s="1">
        <v>2.93189890175476E+16</v>
      </c>
      <c r="R2">
        <v>8</v>
      </c>
    </row>
    <row r="3" spans="1:18" x14ac:dyDescent="0.25">
      <c r="A3">
        <v>126807944</v>
      </c>
      <c r="B3">
        <v>1</v>
      </c>
      <c r="C3" t="s">
        <v>24</v>
      </c>
      <c r="D3" s="1">
        <v>51964255</v>
      </c>
      <c r="E3" t="s">
        <v>25</v>
      </c>
      <c r="F3" s="1">
        <v>7621905000000000</v>
      </c>
      <c r="G3" t="s">
        <v>27</v>
      </c>
      <c r="H3" s="3">
        <v>42405</v>
      </c>
      <c r="J3" s="1">
        <v>1.9607603200964E+16</v>
      </c>
      <c r="R3">
        <v>10</v>
      </c>
    </row>
    <row r="4" spans="1:18" x14ac:dyDescent="0.25">
      <c r="A4">
        <v>126910684</v>
      </c>
      <c r="B4">
        <v>1</v>
      </c>
      <c r="C4" t="s">
        <v>24</v>
      </c>
      <c r="D4" s="1">
        <v>5195742638888880</v>
      </c>
      <c r="E4" t="s">
        <v>25</v>
      </c>
      <c r="F4" s="1">
        <v>7.6165997222222208E+16</v>
      </c>
      <c r="G4">
        <v>164</v>
      </c>
      <c r="H4" s="2">
        <v>44531</v>
      </c>
      <c r="J4" s="1">
        <v>1841876537924610</v>
      </c>
      <c r="R4">
        <v>16</v>
      </c>
    </row>
    <row r="5" spans="1:18" x14ac:dyDescent="0.25">
      <c r="A5">
        <v>126966710</v>
      </c>
      <c r="B5">
        <v>2</v>
      </c>
      <c r="C5" t="s">
        <v>24</v>
      </c>
      <c r="D5" s="1">
        <v>5196353138888880</v>
      </c>
      <c r="E5" t="s">
        <v>25</v>
      </c>
      <c r="F5" s="1">
        <v>7.6159880555555504E+16</v>
      </c>
      <c r="G5" t="s">
        <v>26</v>
      </c>
      <c r="H5" s="2">
        <v>12875</v>
      </c>
      <c r="J5">
        <v>360</v>
      </c>
      <c r="K5">
        <v>13742054</v>
      </c>
      <c r="L5" t="s">
        <v>28</v>
      </c>
      <c r="P5" s="1">
        <v>7111024200306870</v>
      </c>
      <c r="R5">
        <v>7</v>
      </c>
    </row>
    <row r="6" spans="1:18" x14ac:dyDescent="0.25">
      <c r="A6">
        <v>126810619</v>
      </c>
      <c r="B6">
        <v>2</v>
      </c>
      <c r="C6" t="s">
        <v>24</v>
      </c>
      <c r="D6" s="1">
        <v>51962195</v>
      </c>
      <c r="E6" t="s">
        <v>25</v>
      </c>
      <c r="F6" s="1">
        <v>7619733055555550</v>
      </c>
      <c r="G6" t="s">
        <v>29</v>
      </c>
      <c r="H6" s="3">
        <v>42408</v>
      </c>
      <c r="I6">
        <v>1</v>
      </c>
      <c r="J6">
        <v>360</v>
      </c>
      <c r="K6">
        <v>161019119</v>
      </c>
      <c r="L6" t="s">
        <v>30</v>
      </c>
      <c r="P6" s="1">
        <v>7117008633288260</v>
      </c>
      <c r="R6">
        <v>8</v>
      </c>
    </row>
    <row r="7" spans="1:18" x14ac:dyDescent="0.25">
      <c r="A7">
        <v>126810608</v>
      </c>
      <c r="B7">
        <v>2</v>
      </c>
      <c r="C7" t="s">
        <v>24</v>
      </c>
      <c r="D7" s="1">
        <v>51965755</v>
      </c>
      <c r="E7" t="s">
        <v>25</v>
      </c>
      <c r="F7" s="1">
        <v>7587253055555550</v>
      </c>
      <c r="G7" t="s">
        <v>31</v>
      </c>
      <c r="H7" s="2">
        <v>44531</v>
      </c>
      <c r="J7">
        <v>360</v>
      </c>
      <c r="K7">
        <v>294469230</v>
      </c>
      <c r="L7" t="s">
        <v>32</v>
      </c>
      <c r="P7" s="1">
        <v>7084375227785640</v>
      </c>
      <c r="R7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I4" sqref="I4"/>
    </sheetView>
  </sheetViews>
  <sheetFormatPr defaultRowHeight="15" x14ac:dyDescent="0.25"/>
  <cols>
    <col min="1" max="1" width="10" bestFit="1" customWidth="1"/>
    <col min="2" max="2" width="4.42578125" bestFit="1" customWidth="1"/>
    <col min="3" max="3" width="14.85546875" bestFit="1" customWidth="1"/>
    <col min="4" max="4" width="12" bestFit="1" customWidth="1"/>
    <col min="5" max="5" width="16.42578125" bestFit="1" customWidth="1"/>
    <col min="6" max="6" width="13.42578125" bestFit="1" customWidth="1"/>
    <col min="7" max="7" width="16" bestFit="1" customWidth="1"/>
    <col min="8" max="8" width="11.28515625" bestFit="1" customWidth="1"/>
    <col min="9" max="9" width="12.5703125" bestFit="1" customWidth="1"/>
    <col min="10" max="10" width="17.85546875" bestFit="1" customWidth="1"/>
    <col min="11" max="11" width="15.42578125" bestFit="1" customWidth="1"/>
    <col min="12" max="12" width="21" bestFit="1" customWidth="1"/>
    <col min="13" max="14" width="21.7109375" bestFit="1" customWidth="1"/>
    <col min="15" max="15" width="10" bestFit="1" customWidth="1"/>
    <col min="16" max="16" width="19.7109375" bestFit="1" customWidth="1"/>
    <col min="17" max="17" width="14.42578125" bestFit="1" customWidth="1"/>
    <col min="18" max="18" width="5.140625" bestFit="1" customWidth="1"/>
  </cols>
  <sheetData>
    <row r="1" spans="1:1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25">
      <c r="A2">
        <v>126807944</v>
      </c>
      <c r="B2">
        <v>1</v>
      </c>
      <c r="C2" t="s">
        <v>24</v>
      </c>
      <c r="D2">
        <v>51.964255000000001</v>
      </c>
      <c r="E2" t="s">
        <v>25</v>
      </c>
      <c r="F2">
        <v>7.6219049999999999</v>
      </c>
      <c r="G2">
        <v>211.25</v>
      </c>
      <c r="H2">
        <v>5.0199999999999996</v>
      </c>
      <c r="I2">
        <v>1</v>
      </c>
      <c r="J2">
        <v>360</v>
      </c>
      <c r="R2">
        <v>6</v>
      </c>
    </row>
    <row r="3" spans="1:18" x14ac:dyDescent="0.25">
      <c r="A3">
        <v>126910684</v>
      </c>
      <c r="B3">
        <v>1</v>
      </c>
      <c r="C3" t="s">
        <v>24</v>
      </c>
      <c r="D3">
        <v>51.957426388888798</v>
      </c>
      <c r="E3" t="s">
        <v>25</v>
      </c>
      <c r="F3">
        <v>7.6165997222222197</v>
      </c>
      <c r="G3">
        <v>164</v>
      </c>
      <c r="H3">
        <v>12.21</v>
      </c>
      <c r="I3">
        <v>3</v>
      </c>
      <c r="J3">
        <v>360</v>
      </c>
      <c r="R3">
        <v>3</v>
      </c>
    </row>
    <row r="4" spans="1:18" x14ac:dyDescent="0.25">
      <c r="A4">
        <v>126966710</v>
      </c>
      <c r="B4">
        <v>1</v>
      </c>
      <c r="C4" t="s">
        <v>24</v>
      </c>
      <c r="D4">
        <v>51.963531388888804</v>
      </c>
      <c r="E4" t="s">
        <v>25</v>
      </c>
      <c r="F4">
        <v>7.6159880555555501</v>
      </c>
      <c r="G4">
        <v>262.25</v>
      </c>
      <c r="H4">
        <v>4.3499999999999996</v>
      </c>
      <c r="J4">
        <v>360</v>
      </c>
      <c r="R4">
        <v>3</v>
      </c>
    </row>
    <row r="5" spans="1:18" x14ac:dyDescent="0.25">
      <c r="A5">
        <v>126966710</v>
      </c>
      <c r="B5">
        <v>2</v>
      </c>
      <c r="C5" t="s">
        <v>24</v>
      </c>
      <c r="D5">
        <v>51.963531388888804</v>
      </c>
      <c r="E5" t="s">
        <v>25</v>
      </c>
      <c r="F5">
        <v>7.6159880555555501</v>
      </c>
      <c r="G5">
        <v>262.25</v>
      </c>
      <c r="H5">
        <v>4.3499999999999996</v>
      </c>
      <c r="I5">
        <v>1</v>
      </c>
      <c r="J5">
        <v>360</v>
      </c>
      <c r="K5">
        <v>13742054</v>
      </c>
      <c r="L5" s="1">
        <v>130105290235</v>
      </c>
      <c r="M5">
        <v>847508.66812448006</v>
      </c>
      <c r="N5">
        <v>6793548.6829503505</v>
      </c>
      <c r="P5">
        <v>272.78120274871998</v>
      </c>
      <c r="R5">
        <v>6</v>
      </c>
    </row>
    <row r="6" spans="1:18" x14ac:dyDescent="0.25">
      <c r="A6">
        <v>126810608</v>
      </c>
      <c r="B6">
        <v>2</v>
      </c>
      <c r="C6" t="s">
        <v>24</v>
      </c>
      <c r="D6">
        <v>51.965755000000001</v>
      </c>
      <c r="E6" t="s">
        <v>25</v>
      </c>
      <c r="F6">
        <v>7.58725305555555</v>
      </c>
      <c r="G6">
        <v>290.5</v>
      </c>
      <c r="H6">
        <v>12.21</v>
      </c>
      <c r="I6">
        <v>1</v>
      </c>
      <c r="J6">
        <v>360</v>
      </c>
      <c r="K6">
        <v>294469230</v>
      </c>
      <c r="L6" s="1">
        <v>126135286265</v>
      </c>
      <c r="M6">
        <v>844355.04817602702</v>
      </c>
      <c r="N6">
        <v>6793992.3019137001</v>
      </c>
      <c r="P6">
        <v>282.51796275154402</v>
      </c>
      <c r="R6">
        <v>21</v>
      </c>
    </row>
    <row r="7" spans="1:18" x14ac:dyDescent="0.25">
      <c r="A7">
        <v>126810619</v>
      </c>
      <c r="B7">
        <v>2</v>
      </c>
      <c r="C7" t="s">
        <v>24</v>
      </c>
      <c r="D7">
        <v>51.962195000000001</v>
      </c>
      <c r="E7" t="s">
        <v>25</v>
      </c>
      <c r="F7">
        <v>7.6197330555555496</v>
      </c>
      <c r="G7">
        <v>14.25</v>
      </c>
      <c r="H7">
        <v>8.02</v>
      </c>
      <c r="J7">
        <v>360</v>
      </c>
      <c r="K7">
        <v>251982366</v>
      </c>
      <c r="L7" s="1">
        <v>512115672245</v>
      </c>
      <c r="M7">
        <v>848257.23604032001</v>
      </c>
      <c r="N7">
        <v>6793380.2944688099</v>
      </c>
      <c r="P7">
        <v>20.319441594160299</v>
      </c>
      <c r="R7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 x14ac:dyDescent="0.25"/>
  <cols>
    <col min="1" max="1" width="39.42578125" bestFit="1" customWidth="1"/>
    <col min="2" max="2" width="6.28515625" bestFit="1" customWidth="1"/>
    <col min="3" max="3" width="4.42578125" bestFit="1" customWidth="1"/>
    <col min="4" max="4" width="4.140625" bestFit="1" customWidth="1"/>
    <col min="5" max="5" width="16.28515625" bestFit="1" customWidth="1"/>
    <col min="6" max="6" width="9" bestFit="1" customWidth="1"/>
    <col min="7" max="7" width="13.42578125" bestFit="1" customWidth="1"/>
    <col min="8" max="8" width="10.42578125" bestFit="1" customWidth="1"/>
    <col min="9" max="9" width="11.28515625" bestFit="1" customWidth="1"/>
    <col min="10" max="10" width="13.7109375" bestFit="1" customWidth="1"/>
    <col min="11" max="11" width="8.140625" bestFit="1" customWidth="1"/>
    <col min="12" max="12" width="21.140625" bestFit="1" customWidth="1"/>
    <col min="13" max="13" width="10.42578125" bestFit="1" customWidth="1"/>
    <col min="14" max="14" width="10.5703125" bestFit="1" customWidth="1"/>
  </cols>
  <sheetData>
    <row r="1" spans="1:14" x14ac:dyDescent="0.25">
      <c r="A1" t="s">
        <v>36</v>
      </c>
      <c r="B1" t="s">
        <v>0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</row>
    <row r="2" spans="1:14" x14ac:dyDescent="0.25">
      <c r="A2" t="s">
        <v>49</v>
      </c>
      <c r="D2" t="s">
        <v>50</v>
      </c>
      <c r="K2">
        <v>5</v>
      </c>
      <c r="L2" s="1">
        <v>1.07202129489183E+16</v>
      </c>
    </row>
    <row r="3" spans="1:14" x14ac:dyDescent="0.25">
      <c r="A3" t="s">
        <v>51</v>
      </c>
      <c r="D3" t="s">
        <v>50</v>
      </c>
      <c r="K3">
        <v>3</v>
      </c>
      <c r="L3" s="1">
        <v>1.22122576071354E+16</v>
      </c>
    </row>
    <row r="4" spans="1:14" x14ac:dyDescent="0.25">
      <c r="A4" t="s">
        <v>52</v>
      </c>
      <c r="D4" t="s">
        <v>50</v>
      </c>
      <c r="K4">
        <v>4</v>
      </c>
      <c r="L4" s="1">
        <v>1.27962393987476E+16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workbookViewId="0">
      <selection activeCell="A8" sqref="A8"/>
    </sheetView>
  </sheetViews>
  <sheetFormatPr defaultRowHeight="15" x14ac:dyDescent="0.25"/>
  <cols>
    <col min="1" max="1" width="25.28515625" customWidth="1"/>
    <col min="2" max="2" width="6.28515625" bestFit="1" customWidth="1"/>
    <col min="3" max="3" width="4.42578125" bestFit="1" customWidth="1"/>
    <col min="4" max="4" width="7.28515625" bestFit="1" customWidth="1"/>
    <col min="5" max="5" width="16.28515625" bestFit="1" customWidth="1"/>
    <col min="6" max="6" width="9" bestFit="1" customWidth="1"/>
    <col min="7" max="7" width="13.42578125" bestFit="1" customWidth="1"/>
    <col min="8" max="8" width="10.42578125" bestFit="1" customWidth="1"/>
    <col min="9" max="9" width="11.28515625" bestFit="1" customWidth="1"/>
    <col min="10" max="10" width="13.7109375" bestFit="1" customWidth="1"/>
    <col min="11" max="11" width="8.140625" bestFit="1" customWidth="1"/>
    <col min="12" max="12" width="21.140625" bestFit="1" customWidth="1"/>
    <col min="13" max="13" width="55.5703125" bestFit="1" customWidth="1"/>
    <col min="14" max="14" width="11.5703125" customWidth="1"/>
    <col min="15" max="15" width="10.5703125" bestFit="1" customWidth="1"/>
    <col min="16" max="16" width="10.42578125" bestFit="1" customWidth="1"/>
    <col min="17" max="17" width="12.7109375" bestFit="1" customWidth="1"/>
    <col min="18" max="18" width="13.5703125" bestFit="1" customWidth="1"/>
    <col min="19" max="19" width="17.5703125" bestFit="1" customWidth="1"/>
    <col min="20" max="20" width="9.7109375" bestFit="1" customWidth="1"/>
    <col min="21" max="21" width="12.28515625" bestFit="1" customWidth="1"/>
    <col min="22" max="22" width="17.5703125" customWidth="1"/>
    <col min="23" max="23" width="10.5703125" bestFit="1" customWidth="1"/>
    <col min="24" max="24" width="10.42578125" bestFit="1" customWidth="1"/>
    <col min="25" max="25" width="12.7109375" bestFit="1" customWidth="1"/>
    <col min="26" max="26" width="13.5703125" bestFit="1" customWidth="1"/>
    <col min="27" max="27" width="17.5703125" bestFit="1" customWidth="1"/>
    <col min="28" max="28" width="9.7109375" customWidth="1"/>
    <col min="29" max="29" width="15.85546875" bestFit="1" customWidth="1"/>
  </cols>
  <sheetData>
    <row r="1" spans="1:29" x14ac:dyDescent="0.25">
      <c r="A1" t="s">
        <v>53</v>
      </c>
      <c r="B1" t="s">
        <v>0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36</v>
      </c>
      <c r="N1" t="s">
        <v>54</v>
      </c>
      <c r="O1" t="s">
        <v>48</v>
      </c>
      <c r="P1" t="s">
        <v>47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</row>
    <row r="2" spans="1:29" x14ac:dyDescent="0.25">
      <c r="A2" t="s">
        <v>71</v>
      </c>
      <c r="B2" t="s">
        <v>72</v>
      </c>
      <c r="C2">
        <v>16</v>
      </c>
      <c r="D2" t="s">
        <v>70</v>
      </c>
      <c r="E2" t="s">
        <v>69</v>
      </c>
      <c r="F2">
        <v>1</v>
      </c>
      <c r="H2">
        <v>1</v>
      </c>
      <c r="I2">
        <v>1</v>
      </c>
      <c r="J2">
        <v>1</v>
      </c>
      <c r="K2">
        <v>37</v>
      </c>
      <c r="L2" s="1">
        <v>2.13296349137495E+16</v>
      </c>
      <c r="M2" t="s">
        <v>73</v>
      </c>
      <c r="V2" s="1"/>
    </row>
    <row r="3" spans="1:29" x14ac:dyDescent="0.25">
      <c r="A3" t="s">
        <v>74</v>
      </c>
      <c r="D3" t="s">
        <v>50</v>
      </c>
      <c r="K3">
        <v>1</v>
      </c>
      <c r="L3" s="1">
        <v>1.47666666666666E+16</v>
      </c>
      <c r="M3" t="s">
        <v>68</v>
      </c>
      <c r="N3" t="s">
        <v>75</v>
      </c>
      <c r="O3">
        <v>67</v>
      </c>
      <c r="P3">
        <v>3</v>
      </c>
      <c r="Q3">
        <v>3</v>
      </c>
      <c r="R3" t="s">
        <v>76</v>
      </c>
      <c r="S3">
        <v>3</v>
      </c>
      <c r="T3" t="s">
        <v>77</v>
      </c>
      <c r="U3" t="s">
        <v>77</v>
      </c>
      <c r="V3" s="1">
        <v>34292810568245</v>
      </c>
      <c r="W3">
        <v>180</v>
      </c>
      <c r="X3">
        <v>4</v>
      </c>
      <c r="Y3">
        <v>4</v>
      </c>
      <c r="Z3" t="s">
        <v>78</v>
      </c>
      <c r="AA3">
        <v>4</v>
      </c>
      <c r="AB3" t="s">
        <v>78</v>
      </c>
      <c r="AC3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topLeftCell="Q1" workbookViewId="0">
      <selection activeCell="O2" sqref="O2"/>
    </sheetView>
  </sheetViews>
  <sheetFormatPr defaultRowHeight="15" x14ac:dyDescent="0.25"/>
  <cols>
    <col min="1" max="1" width="25.5703125" bestFit="1" customWidth="1"/>
    <col min="2" max="2" width="6.28515625" bestFit="1" customWidth="1"/>
    <col min="3" max="3" width="4.42578125" bestFit="1" customWidth="1"/>
    <col min="4" max="4" width="7.28515625" bestFit="1" customWidth="1"/>
    <col min="5" max="5" width="16.28515625" bestFit="1" customWidth="1"/>
    <col min="6" max="6" width="9" bestFit="1" customWidth="1"/>
    <col min="7" max="7" width="13.42578125" bestFit="1" customWidth="1"/>
    <col min="8" max="8" width="10.42578125" bestFit="1" customWidth="1"/>
    <col min="9" max="9" width="11.28515625" bestFit="1" customWidth="1"/>
    <col min="10" max="10" width="13.7109375" bestFit="1" customWidth="1"/>
    <col min="11" max="11" width="8.140625" bestFit="1" customWidth="1"/>
    <col min="12" max="12" width="13.140625" bestFit="1" customWidth="1"/>
    <col min="13" max="13" width="81.140625" bestFit="1" customWidth="1"/>
    <col min="14" max="14" width="12" bestFit="1" customWidth="1"/>
    <col min="15" max="15" width="10.5703125" bestFit="1" customWidth="1"/>
    <col min="16" max="16" width="10.42578125" bestFit="1" customWidth="1"/>
    <col min="17" max="17" width="12.7109375" bestFit="1" customWidth="1"/>
    <col min="18" max="18" width="13.5703125" bestFit="1" customWidth="1"/>
    <col min="19" max="19" width="17.5703125" bestFit="1" customWidth="1"/>
    <col min="20" max="21" width="12.42578125" bestFit="1" customWidth="1"/>
    <col min="22" max="22" width="12" bestFit="1" customWidth="1"/>
    <col min="23" max="23" width="10.5703125" bestFit="1" customWidth="1"/>
    <col min="24" max="24" width="10.42578125" bestFit="1" customWidth="1"/>
    <col min="25" max="25" width="12.7109375" bestFit="1" customWidth="1"/>
    <col min="26" max="26" width="13.5703125" bestFit="1" customWidth="1"/>
    <col min="27" max="27" width="17.5703125" bestFit="1" customWidth="1"/>
    <col min="28" max="28" width="9.7109375" bestFit="1" customWidth="1"/>
    <col min="29" max="29" width="12.28515625" bestFit="1" customWidth="1"/>
  </cols>
  <sheetData>
    <row r="1" spans="1:29" x14ac:dyDescent="0.25">
      <c r="A1" t="s">
        <v>53</v>
      </c>
      <c r="B1" t="s">
        <v>0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36</v>
      </c>
      <c r="N1" t="s">
        <v>54</v>
      </c>
      <c r="O1" t="s">
        <v>48</v>
      </c>
      <c r="P1" t="s">
        <v>47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</row>
    <row r="2" spans="1:29" x14ac:dyDescent="0.25">
      <c r="A2" t="s">
        <v>80</v>
      </c>
      <c r="B2" t="s">
        <v>81</v>
      </c>
      <c r="C2">
        <v>27</v>
      </c>
      <c r="D2" t="s">
        <v>70</v>
      </c>
      <c r="E2" t="s">
        <v>69</v>
      </c>
      <c r="F2">
        <v>2</v>
      </c>
      <c r="H2">
        <v>2</v>
      </c>
      <c r="I2">
        <v>2</v>
      </c>
      <c r="J2">
        <v>2</v>
      </c>
      <c r="K2">
        <v>17</v>
      </c>
      <c r="L2">
        <v>95.160638800018006</v>
      </c>
      <c r="M2" t="s">
        <v>82</v>
      </c>
      <c r="N2">
        <v>13.0311301374834</v>
      </c>
      <c r="O2">
        <v>83</v>
      </c>
      <c r="P2">
        <v>4</v>
      </c>
      <c r="Q2">
        <v>4</v>
      </c>
      <c r="R2" t="s">
        <v>83</v>
      </c>
      <c r="S2">
        <v>4</v>
      </c>
      <c r="T2" t="s">
        <v>84</v>
      </c>
      <c r="U2" t="s">
        <v>85</v>
      </c>
      <c r="V2">
        <v>24.909277154647501</v>
      </c>
      <c r="W2">
        <v>76</v>
      </c>
      <c r="Z2" t="s">
        <v>86</v>
      </c>
      <c r="AB2" t="s">
        <v>87</v>
      </c>
      <c r="AC2" t="s">
        <v>88</v>
      </c>
    </row>
    <row r="3" spans="1:29" x14ac:dyDescent="0.25">
      <c r="A3" t="s">
        <v>114</v>
      </c>
      <c r="B3" t="s">
        <v>115</v>
      </c>
      <c r="C3">
        <v>28</v>
      </c>
      <c r="D3" t="s">
        <v>70</v>
      </c>
      <c r="E3" t="s">
        <v>69</v>
      </c>
      <c r="F3">
        <v>5</v>
      </c>
      <c r="H3">
        <v>2</v>
      </c>
      <c r="I3">
        <v>2</v>
      </c>
      <c r="J3">
        <v>4</v>
      </c>
      <c r="K3">
        <v>172</v>
      </c>
      <c r="L3">
        <v>17.281557352510301</v>
      </c>
      <c r="M3" t="s">
        <v>116</v>
      </c>
      <c r="N3">
        <v>14.7725768569131</v>
      </c>
      <c r="O3">
        <v>149</v>
      </c>
      <c r="P3">
        <v>1</v>
      </c>
      <c r="Q3">
        <v>1</v>
      </c>
      <c r="R3" t="s">
        <v>117</v>
      </c>
      <c r="S3">
        <v>1</v>
      </c>
      <c r="T3" t="s">
        <v>117</v>
      </c>
      <c r="U3" t="s">
        <v>118</v>
      </c>
      <c r="V3">
        <v>60.695184359280603</v>
      </c>
      <c r="W3">
        <v>58</v>
      </c>
      <c r="X3">
        <v>4</v>
      </c>
      <c r="Y3">
        <v>4</v>
      </c>
      <c r="Z3" t="s">
        <v>119</v>
      </c>
      <c r="AA3">
        <v>4</v>
      </c>
      <c r="AB3" t="s">
        <v>120</v>
      </c>
      <c r="AC3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I24" workbookViewId="0">
      <selection activeCell="T32" sqref="T32"/>
    </sheetView>
  </sheetViews>
  <sheetFormatPr defaultRowHeight="15" x14ac:dyDescent="0.25"/>
  <cols>
    <col min="1" max="1" width="25.7109375" bestFit="1" customWidth="1"/>
    <col min="2" max="2" width="25.5703125" bestFit="1" customWidth="1"/>
    <col min="3" max="3" width="10" bestFit="1" customWidth="1"/>
    <col min="4" max="4" width="4.42578125" bestFit="1" customWidth="1"/>
    <col min="5" max="5" width="5.42578125" customWidth="1"/>
    <col min="6" max="6" width="12" bestFit="1" customWidth="1"/>
    <col min="7" max="7" width="16.42578125" bestFit="1" customWidth="1"/>
    <col min="8" max="8" width="13.42578125" bestFit="1" customWidth="1"/>
    <col min="9" max="9" width="16" style="4" bestFit="1" customWidth="1"/>
    <col min="10" max="10" width="11.28515625" bestFit="1" customWidth="1"/>
    <col min="11" max="11" width="12.5703125" bestFit="1" customWidth="1"/>
    <col min="12" max="12" width="17.85546875" bestFit="1" customWidth="1"/>
    <col min="13" max="13" width="15.42578125" bestFit="1" customWidth="1"/>
    <col min="14" max="14" width="21" bestFit="1" customWidth="1"/>
    <col min="15" max="16" width="21.7109375" bestFit="1" customWidth="1"/>
    <col min="17" max="17" width="10" bestFit="1" customWidth="1"/>
    <col min="18" max="18" width="19.7109375" bestFit="1" customWidth="1"/>
    <col min="19" max="19" width="14.42578125" bestFit="1" customWidth="1"/>
    <col min="20" max="20" width="5.140625" bestFit="1" customWidth="1"/>
  </cols>
  <sheetData>
    <row r="1" spans="1:20" x14ac:dyDescent="0.25">
      <c r="A1" t="s">
        <v>53</v>
      </c>
      <c r="B1" t="s">
        <v>89</v>
      </c>
      <c r="C1" t="s">
        <v>0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s="4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s="5" t="s">
        <v>19</v>
      </c>
      <c r="Q1" s="5" t="s">
        <v>20</v>
      </c>
      <c r="R1" s="5" t="s">
        <v>21</v>
      </c>
      <c r="S1" s="5" t="s">
        <v>22</v>
      </c>
      <c r="T1" s="5" t="s">
        <v>23</v>
      </c>
    </row>
    <row r="2" spans="1:20" x14ac:dyDescent="0.25">
      <c r="A2" t="s">
        <v>90</v>
      </c>
      <c r="B2" t="s">
        <v>80</v>
      </c>
      <c r="C2">
        <v>127678371</v>
      </c>
      <c r="D2">
        <v>1</v>
      </c>
      <c r="E2" t="s">
        <v>24</v>
      </c>
      <c r="F2">
        <v>51.957228055555497</v>
      </c>
      <c r="G2" t="s">
        <v>25</v>
      </c>
      <c r="H2">
        <v>7.6192230555555502</v>
      </c>
      <c r="I2" s="4">
        <v>69.25</v>
      </c>
      <c r="J2">
        <v>4.3099999999999996</v>
      </c>
      <c r="K2">
        <v>1</v>
      </c>
      <c r="L2">
        <v>50.232501830557297</v>
      </c>
      <c r="P2" s="5"/>
      <c r="Q2" s="5"/>
      <c r="R2" s="5"/>
      <c r="S2" s="5"/>
      <c r="T2" s="5">
        <v>4</v>
      </c>
    </row>
    <row r="3" spans="1:20" x14ac:dyDescent="0.25">
      <c r="A3" t="s">
        <v>91</v>
      </c>
      <c r="B3" t="s">
        <v>80</v>
      </c>
      <c r="C3">
        <v>127678448</v>
      </c>
      <c r="D3">
        <v>1</v>
      </c>
      <c r="E3" t="s">
        <v>24</v>
      </c>
      <c r="F3">
        <v>51.960500000000003</v>
      </c>
      <c r="G3" t="s">
        <v>25</v>
      </c>
      <c r="H3">
        <v>7.6239363888888896</v>
      </c>
      <c r="I3" s="4">
        <v>357.25</v>
      </c>
      <c r="J3">
        <v>7.38</v>
      </c>
      <c r="K3">
        <v>1</v>
      </c>
      <c r="L3">
        <v>360</v>
      </c>
      <c r="P3" s="5"/>
      <c r="Q3" s="5"/>
      <c r="R3" s="5"/>
      <c r="S3" s="5"/>
      <c r="T3" s="5">
        <v>5</v>
      </c>
    </row>
    <row r="4" spans="1:20" x14ac:dyDescent="0.25">
      <c r="A4" t="s">
        <v>92</v>
      </c>
      <c r="B4" t="s">
        <v>80</v>
      </c>
      <c r="C4">
        <v>127678412</v>
      </c>
      <c r="D4">
        <v>1</v>
      </c>
      <c r="E4" t="s">
        <v>24</v>
      </c>
      <c r="F4">
        <v>51.962153055555497</v>
      </c>
      <c r="G4" t="s">
        <v>25</v>
      </c>
      <c r="H4">
        <v>7.6196913888888798</v>
      </c>
      <c r="I4" s="4">
        <v>21.25</v>
      </c>
      <c r="J4">
        <v>4.28</v>
      </c>
      <c r="K4">
        <v>1</v>
      </c>
      <c r="L4">
        <v>360</v>
      </c>
      <c r="P4" s="5"/>
      <c r="Q4" s="5"/>
      <c r="R4" s="5"/>
      <c r="S4" s="5"/>
      <c r="T4" s="5">
        <v>6</v>
      </c>
    </row>
    <row r="5" spans="1:20" x14ac:dyDescent="0.25">
      <c r="A5" t="s">
        <v>93</v>
      </c>
      <c r="B5" t="s">
        <v>80</v>
      </c>
      <c r="C5">
        <v>127678383</v>
      </c>
      <c r="D5">
        <v>1</v>
      </c>
      <c r="E5" t="s">
        <v>24</v>
      </c>
      <c r="F5">
        <v>51.9574</v>
      </c>
      <c r="G5" t="s">
        <v>25</v>
      </c>
      <c r="H5">
        <v>7.6164980555555504</v>
      </c>
      <c r="I5" s="4">
        <v>128.5</v>
      </c>
      <c r="J5">
        <v>4.28</v>
      </c>
      <c r="K5">
        <v>1</v>
      </c>
      <c r="L5">
        <v>142.74330592476801</v>
      </c>
      <c r="P5" s="5"/>
      <c r="Q5" s="5"/>
      <c r="R5" s="5"/>
      <c r="S5" s="5"/>
      <c r="T5" s="5">
        <v>10</v>
      </c>
    </row>
    <row r="6" spans="1:20" x14ac:dyDescent="0.25">
      <c r="A6" t="s">
        <v>94</v>
      </c>
      <c r="B6" t="s">
        <v>80</v>
      </c>
      <c r="C6">
        <v>127678439</v>
      </c>
      <c r="D6">
        <v>1</v>
      </c>
      <c r="E6" t="s">
        <v>24</v>
      </c>
      <c r="F6">
        <v>51.965318000000003</v>
      </c>
      <c r="G6" t="s">
        <v>25</v>
      </c>
      <c r="H6">
        <v>7.6218079999999997</v>
      </c>
      <c r="I6" s="4">
        <v>8.5</v>
      </c>
      <c r="J6">
        <v>4.3</v>
      </c>
      <c r="K6">
        <v>1</v>
      </c>
      <c r="L6">
        <v>360</v>
      </c>
      <c r="P6" s="5"/>
      <c r="Q6" s="5"/>
      <c r="R6" s="5"/>
      <c r="S6" s="5"/>
      <c r="T6" s="5">
        <v>6</v>
      </c>
    </row>
    <row r="7" spans="1:20" x14ac:dyDescent="0.25">
      <c r="A7" t="s">
        <v>95</v>
      </c>
      <c r="B7" t="s">
        <v>80</v>
      </c>
      <c r="C7">
        <v>127678685</v>
      </c>
      <c r="D7">
        <v>1</v>
      </c>
      <c r="E7" t="s">
        <v>24</v>
      </c>
      <c r="F7">
        <v>51.969405000000002</v>
      </c>
      <c r="G7" t="s">
        <v>25</v>
      </c>
      <c r="H7">
        <v>7.6125547222222201</v>
      </c>
      <c r="I7" s="4">
        <v>3.75</v>
      </c>
      <c r="J7">
        <v>16.21</v>
      </c>
      <c r="K7">
        <v>1</v>
      </c>
      <c r="L7">
        <v>10.725902048093801</v>
      </c>
      <c r="P7" s="5"/>
      <c r="Q7" s="5"/>
      <c r="R7" s="5"/>
      <c r="S7" s="5"/>
      <c r="T7" s="5">
        <v>7</v>
      </c>
    </row>
    <row r="8" spans="1:20" x14ac:dyDescent="0.25">
      <c r="A8" t="s">
        <v>96</v>
      </c>
      <c r="B8" t="s">
        <v>80</v>
      </c>
      <c r="C8">
        <v>127678458</v>
      </c>
      <c r="D8">
        <v>1</v>
      </c>
      <c r="E8" t="s">
        <v>24</v>
      </c>
      <c r="F8">
        <v>51.968621388888799</v>
      </c>
      <c r="G8" t="s">
        <v>25</v>
      </c>
      <c r="H8">
        <v>7.5966563888888796</v>
      </c>
      <c r="I8" s="4">
        <v>294</v>
      </c>
      <c r="J8">
        <v>8.69</v>
      </c>
      <c r="K8">
        <v>1</v>
      </c>
      <c r="L8">
        <v>305.83059801169202</v>
      </c>
      <c r="P8" s="5"/>
      <c r="Q8" s="5"/>
      <c r="R8" s="5"/>
      <c r="S8" s="5"/>
      <c r="T8" s="5">
        <v>11</v>
      </c>
    </row>
    <row r="9" spans="1:20" x14ac:dyDescent="0.25">
      <c r="A9" t="s">
        <v>97</v>
      </c>
      <c r="B9" t="s">
        <v>80</v>
      </c>
      <c r="C9">
        <v>127678387</v>
      </c>
      <c r="D9">
        <v>1</v>
      </c>
      <c r="E9" t="s">
        <v>24</v>
      </c>
      <c r="F9">
        <v>51.957426388888798</v>
      </c>
      <c r="G9" t="s">
        <v>25</v>
      </c>
      <c r="H9">
        <v>7.6165997222222197</v>
      </c>
      <c r="I9" s="4">
        <v>164</v>
      </c>
      <c r="J9">
        <v>12.21</v>
      </c>
      <c r="K9">
        <v>1</v>
      </c>
      <c r="L9">
        <v>189.73380187701301</v>
      </c>
      <c r="P9" s="5"/>
      <c r="Q9" s="5"/>
      <c r="R9" s="5"/>
      <c r="S9" s="5"/>
      <c r="T9" s="5">
        <v>17</v>
      </c>
    </row>
    <row r="10" spans="1:20" x14ac:dyDescent="0.25">
      <c r="A10" t="s">
        <v>98</v>
      </c>
      <c r="B10" t="s">
        <v>80</v>
      </c>
      <c r="C10">
        <v>127678378</v>
      </c>
      <c r="D10">
        <v>1</v>
      </c>
      <c r="E10" t="s">
        <v>24</v>
      </c>
      <c r="F10">
        <v>51.972335000000001</v>
      </c>
      <c r="G10" t="s">
        <v>25</v>
      </c>
      <c r="H10">
        <v>7.61155805555555</v>
      </c>
      <c r="I10" s="4">
        <v>15</v>
      </c>
      <c r="J10">
        <v>6.61</v>
      </c>
      <c r="K10">
        <v>1</v>
      </c>
      <c r="L10">
        <v>9.2853318838796195</v>
      </c>
      <c r="P10" s="5"/>
      <c r="Q10" s="5"/>
      <c r="R10" s="5"/>
      <c r="S10" s="5"/>
      <c r="T10" s="5">
        <v>7</v>
      </c>
    </row>
    <row r="11" spans="1:20" x14ac:dyDescent="0.25">
      <c r="A11" t="s">
        <v>99</v>
      </c>
      <c r="B11" t="s">
        <v>80</v>
      </c>
      <c r="C11">
        <v>127678395</v>
      </c>
      <c r="D11">
        <v>1</v>
      </c>
      <c r="E11" t="s">
        <v>24</v>
      </c>
      <c r="F11">
        <v>51.962150000000001</v>
      </c>
      <c r="G11" t="s">
        <v>25</v>
      </c>
      <c r="H11">
        <v>7.6263500000000004</v>
      </c>
      <c r="I11" s="4">
        <v>110.5</v>
      </c>
      <c r="J11">
        <v>4.28</v>
      </c>
      <c r="K11">
        <v>1</v>
      </c>
      <c r="L11">
        <v>118.995527227702</v>
      </c>
      <c r="P11" s="5"/>
      <c r="Q11" s="5"/>
      <c r="R11" s="5"/>
      <c r="S11" s="5"/>
      <c r="T11" s="5">
        <v>10</v>
      </c>
    </row>
    <row r="12" spans="1:20" x14ac:dyDescent="0.25">
      <c r="A12" t="s">
        <v>100</v>
      </c>
      <c r="B12" t="s">
        <v>80</v>
      </c>
      <c r="C12">
        <v>127678634</v>
      </c>
      <c r="D12">
        <v>2</v>
      </c>
      <c r="E12" t="s">
        <v>24</v>
      </c>
      <c r="F12">
        <v>51.957225000000001</v>
      </c>
      <c r="G12" t="s">
        <v>25</v>
      </c>
      <c r="H12">
        <v>7.6192047222222197</v>
      </c>
      <c r="I12" s="4">
        <v>33.75</v>
      </c>
      <c r="J12">
        <v>4.3099999999999996</v>
      </c>
      <c r="K12">
        <v>1</v>
      </c>
      <c r="L12">
        <v>360</v>
      </c>
      <c r="M12">
        <v>241332120</v>
      </c>
      <c r="N12" s="1">
        <v>253120413250</v>
      </c>
      <c r="O12">
        <v>848185.40157291095</v>
      </c>
      <c r="P12" s="5">
        <v>6792475.1820354797</v>
      </c>
      <c r="Q12" s="5"/>
      <c r="R12" s="5">
        <v>13.5892517146583</v>
      </c>
      <c r="S12" s="5"/>
      <c r="T12" s="5">
        <v>5</v>
      </c>
    </row>
    <row r="13" spans="1:20" x14ac:dyDescent="0.25">
      <c r="A13" t="s">
        <v>101</v>
      </c>
      <c r="B13" t="s">
        <v>80</v>
      </c>
      <c r="C13">
        <v>127678695</v>
      </c>
      <c r="D13">
        <v>2</v>
      </c>
      <c r="E13" t="s">
        <v>24</v>
      </c>
      <c r="F13">
        <v>51.972259999999999</v>
      </c>
      <c r="G13" t="s">
        <v>25</v>
      </c>
      <c r="H13">
        <v>7.6114613888888796</v>
      </c>
      <c r="I13" s="4">
        <v>343.5</v>
      </c>
      <c r="J13">
        <v>4.28</v>
      </c>
      <c r="K13">
        <v>2</v>
      </c>
      <c r="L13">
        <v>360</v>
      </c>
      <c r="M13">
        <v>193970725</v>
      </c>
      <c r="N13" s="1">
        <v>419120579250</v>
      </c>
      <c r="O13">
        <v>847330.46231764404</v>
      </c>
      <c r="P13" s="5">
        <v>6795251.0965235196</v>
      </c>
      <c r="Q13" s="5"/>
      <c r="R13" s="5">
        <v>10.713413445052399</v>
      </c>
      <c r="S13" s="5"/>
      <c r="T13" s="5">
        <v>9</v>
      </c>
    </row>
    <row r="14" spans="1:20" x14ac:dyDescent="0.25">
      <c r="A14" t="s">
        <v>102</v>
      </c>
      <c r="B14" t="s">
        <v>80</v>
      </c>
      <c r="C14">
        <v>127682806</v>
      </c>
      <c r="D14">
        <v>2</v>
      </c>
      <c r="E14" t="s">
        <v>24</v>
      </c>
      <c r="F14">
        <v>51.960965000000002</v>
      </c>
      <c r="G14" t="s">
        <v>25</v>
      </c>
      <c r="H14">
        <v>7.62195</v>
      </c>
      <c r="I14" s="4">
        <v>79.75</v>
      </c>
      <c r="J14">
        <v>4.28</v>
      </c>
      <c r="K14">
        <v>2</v>
      </c>
      <c r="L14">
        <v>360</v>
      </c>
      <c r="M14">
        <v>103453985</v>
      </c>
      <c r="N14" s="1">
        <v>53137213267</v>
      </c>
      <c r="O14">
        <v>848490.24443247402</v>
      </c>
      <c r="P14" s="5">
        <v>6793136.6210173797</v>
      </c>
      <c r="Q14" s="5"/>
      <c r="R14" s="5">
        <v>15.7530028200004</v>
      </c>
      <c r="S14" s="5"/>
      <c r="T14" s="5">
        <v>8</v>
      </c>
    </row>
    <row r="15" spans="1:20" x14ac:dyDescent="0.25">
      <c r="A15" t="s">
        <v>103</v>
      </c>
      <c r="B15" t="s">
        <v>80</v>
      </c>
      <c r="C15">
        <v>127678738</v>
      </c>
      <c r="D15">
        <v>2</v>
      </c>
      <c r="E15" t="s">
        <v>24</v>
      </c>
      <c r="F15">
        <v>51.961016388888801</v>
      </c>
      <c r="G15" t="s">
        <v>25</v>
      </c>
      <c r="H15">
        <v>7.6225547222222199</v>
      </c>
      <c r="I15" s="4">
        <v>242</v>
      </c>
      <c r="J15">
        <v>5.51</v>
      </c>
      <c r="K15">
        <v>2</v>
      </c>
      <c r="L15">
        <v>360</v>
      </c>
      <c r="M15">
        <v>96647254</v>
      </c>
      <c r="N15" t="s">
        <v>104</v>
      </c>
      <c r="O15">
        <v>848391.38715867396</v>
      </c>
      <c r="P15" s="5">
        <v>6793086.4888683101</v>
      </c>
      <c r="Q15" s="5"/>
      <c r="R15" s="5">
        <v>272.602107563348</v>
      </c>
      <c r="S15" s="5"/>
      <c r="T15" s="5">
        <v>14</v>
      </c>
    </row>
    <row r="16" spans="1:20" x14ac:dyDescent="0.25">
      <c r="A16" t="s">
        <v>105</v>
      </c>
      <c r="B16" t="s">
        <v>80</v>
      </c>
      <c r="C16">
        <v>127678707</v>
      </c>
      <c r="D16">
        <v>2</v>
      </c>
      <c r="E16" t="s">
        <v>24</v>
      </c>
      <c r="F16">
        <v>51.968595000000001</v>
      </c>
      <c r="G16" t="s">
        <v>25</v>
      </c>
      <c r="H16">
        <v>7.5966630555555499</v>
      </c>
      <c r="I16" s="4">
        <v>294</v>
      </c>
      <c r="J16">
        <v>4.28</v>
      </c>
      <c r="K16">
        <v>2</v>
      </c>
      <c r="L16">
        <v>360</v>
      </c>
      <c r="M16">
        <v>114602267</v>
      </c>
      <c r="N16" t="s">
        <v>106</v>
      </c>
      <c r="O16">
        <v>845552.90712268197</v>
      </c>
      <c r="P16" s="5">
        <v>6794601.7537846602</v>
      </c>
      <c r="Q16" s="5"/>
      <c r="R16" s="5">
        <v>325.81103225256601</v>
      </c>
      <c r="S16" s="5"/>
      <c r="T16" s="5">
        <v>-5</v>
      </c>
    </row>
    <row r="17" spans="1:20" x14ac:dyDescent="0.25">
      <c r="A17" t="s">
        <v>107</v>
      </c>
      <c r="B17" t="s">
        <v>80</v>
      </c>
      <c r="C17">
        <v>127678427</v>
      </c>
      <c r="D17">
        <v>2</v>
      </c>
      <c r="E17" t="s">
        <v>24</v>
      </c>
      <c r="F17">
        <v>51.9694063888888</v>
      </c>
      <c r="G17" t="s">
        <v>25</v>
      </c>
      <c r="H17">
        <v>7.6125163888888796</v>
      </c>
      <c r="I17" s="4">
        <v>164.25</v>
      </c>
      <c r="J17">
        <v>11.64</v>
      </c>
      <c r="K17">
        <v>2</v>
      </c>
      <c r="L17">
        <v>360</v>
      </c>
      <c r="M17">
        <v>255924485</v>
      </c>
      <c r="N17" t="s">
        <v>108</v>
      </c>
      <c r="O17">
        <v>847445.54997319996</v>
      </c>
      <c r="P17" s="5">
        <v>6794480.0511983298</v>
      </c>
      <c r="Q17" s="5"/>
      <c r="R17" s="5">
        <v>168.22042251690601</v>
      </c>
      <c r="S17" s="5"/>
      <c r="T17" s="5">
        <v>10</v>
      </c>
    </row>
    <row r="18" spans="1:20" x14ac:dyDescent="0.25">
      <c r="A18" t="s">
        <v>109</v>
      </c>
      <c r="B18" t="s">
        <v>80</v>
      </c>
      <c r="C18">
        <v>127678645</v>
      </c>
      <c r="D18">
        <v>2</v>
      </c>
      <c r="E18" t="s">
        <v>24</v>
      </c>
      <c r="F18">
        <v>51.9574697222222</v>
      </c>
      <c r="G18" t="s">
        <v>25</v>
      </c>
      <c r="H18">
        <v>7.6165997222222197</v>
      </c>
      <c r="I18" s="4">
        <v>146</v>
      </c>
      <c r="J18">
        <v>5.37</v>
      </c>
      <c r="K18">
        <v>2</v>
      </c>
      <c r="L18">
        <v>360</v>
      </c>
      <c r="M18">
        <v>124808925</v>
      </c>
      <c r="N18" s="1">
        <v>464121624251</v>
      </c>
      <c r="O18">
        <v>848008.48707216699</v>
      </c>
      <c r="P18" s="5">
        <v>6792122.1158891805</v>
      </c>
      <c r="Q18" s="5"/>
      <c r="R18" s="5">
        <v>157.31639416875299</v>
      </c>
      <c r="S18" s="5"/>
      <c r="T18" s="5">
        <v>8</v>
      </c>
    </row>
    <row r="19" spans="1:20" x14ac:dyDescent="0.25">
      <c r="A19" t="s">
        <v>110</v>
      </c>
      <c r="B19" t="s">
        <v>80</v>
      </c>
      <c r="C19">
        <v>127678662</v>
      </c>
      <c r="D19">
        <v>2</v>
      </c>
      <c r="E19" t="s">
        <v>24</v>
      </c>
      <c r="F19">
        <v>51.957473055555504</v>
      </c>
      <c r="G19" t="s">
        <v>25</v>
      </c>
      <c r="H19">
        <v>7.6165899999999898</v>
      </c>
      <c r="I19" s="4">
        <v>136.25</v>
      </c>
      <c r="J19">
        <v>19.37</v>
      </c>
      <c r="K19">
        <v>2</v>
      </c>
      <c r="L19">
        <v>360</v>
      </c>
      <c r="M19">
        <v>138462912</v>
      </c>
      <c r="N19" t="s">
        <v>111</v>
      </c>
      <c r="O19">
        <v>848217.90129824798</v>
      </c>
      <c r="P19" s="5">
        <v>6792215.3326128703</v>
      </c>
      <c r="Q19" s="5"/>
      <c r="R19" s="5">
        <v>123.189929081882</v>
      </c>
      <c r="S19" s="5"/>
      <c r="T19" s="5">
        <v>8</v>
      </c>
    </row>
    <row r="20" spans="1:20" x14ac:dyDescent="0.25">
      <c r="A20" t="s">
        <v>112</v>
      </c>
      <c r="B20" t="s">
        <v>80</v>
      </c>
      <c r="C20">
        <v>126807944</v>
      </c>
      <c r="D20">
        <v>2</v>
      </c>
      <c r="E20" t="s">
        <v>24</v>
      </c>
      <c r="F20">
        <v>51.964255000000001</v>
      </c>
      <c r="G20" t="s">
        <v>25</v>
      </c>
      <c r="H20">
        <v>7.6219049999999999</v>
      </c>
      <c r="I20" s="4">
        <v>211.25</v>
      </c>
      <c r="J20">
        <v>5.0199999999999996</v>
      </c>
      <c r="K20">
        <v>2</v>
      </c>
      <c r="L20">
        <v>360</v>
      </c>
      <c r="M20">
        <v>178934405</v>
      </c>
      <c r="N20" s="1">
        <v>21122181252</v>
      </c>
      <c r="O20">
        <v>848471.53719204594</v>
      </c>
      <c r="P20" s="5">
        <v>6793591.7985163899</v>
      </c>
      <c r="Q20" s="5"/>
      <c r="R20" s="5">
        <v>176.122151629895</v>
      </c>
      <c r="S20" s="5"/>
      <c r="T20" s="5">
        <v>12</v>
      </c>
    </row>
    <row r="21" spans="1:20" x14ac:dyDescent="0.25">
      <c r="A21" t="s">
        <v>113</v>
      </c>
      <c r="B21" t="s">
        <v>80</v>
      </c>
      <c r="C21">
        <v>127678751</v>
      </c>
      <c r="D21">
        <v>2</v>
      </c>
      <c r="E21" t="s">
        <v>24</v>
      </c>
      <c r="F21">
        <v>51.961150000000004</v>
      </c>
      <c r="G21" t="s">
        <v>25</v>
      </c>
      <c r="H21">
        <v>7.6274666666666597</v>
      </c>
      <c r="I21" s="4">
        <v>38.25</v>
      </c>
      <c r="J21">
        <v>4.28</v>
      </c>
      <c r="K21">
        <v>2</v>
      </c>
      <c r="L21">
        <v>360</v>
      </c>
      <c r="M21">
        <v>97542159</v>
      </c>
      <c r="N21" s="1">
        <v>163109323239</v>
      </c>
      <c r="O21">
        <v>849242.45249566203</v>
      </c>
      <c r="P21" s="5">
        <v>6793419.4621772198</v>
      </c>
      <c r="Q21" s="5"/>
      <c r="R21" s="5">
        <v>26.416263153715398</v>
      </c>
      <c r="S21" s="5"/>
      <c r="T21" s="5">
        <v>7</v>
      </c>
    </row>
    <row r="22" spans="1:20" x14ac:dyDescent="0.25">
      <c r="A22" t="s">
        <v>122</v>
      </c>
      <c r="B22" t="s">
        <v>114</v>
      </c>
      <c r="C22">
        <v>127678395</v>
      </c>
      <c r="D22">
        <v>1</v>
      </c>
      <c r="E22" t="s">
        <v>24</v>
      </c>
      <c r="F22">
        <v>51.962150000000001</v>
      </c>
      <c r="G22" t="s">
        <v>25</v>
      </c>
      <c r="H22">
        <v>7.6263500000000004</v>
      </c>
      <c r="I22" s="4">
        <v>110.5</v>
      </c>
      <c r="J22">
        <v>4.28</v>
      </c>
      <c r="K22">
        <v>1</v>
      </c>
      <c r="L22">
        <v>117.934935206159</v>
      </c>
      <c r="N22" s="1"/>
      <c r="P22" s="5"/>
      <c r="Q22" s="5" t="s">
        <v>123</v>
      </c>
      <c r="R22" s="5"/>
      <c r="S22" s="5"/>
      <c r="T22" s="5">
        <v>57</v>
      </c>
    </row>
    <row r="23" spans="1:20" x14ac:dyDescent="0.25">
      <c r="A23" t="s">
        <v>124</v>
      </c>
      <c r="B23" t="s">
        <v>114</v>
      </c>
      <c r="C23">
        <v>127678387</v>
      </c>
      <c r="D23">
        <v>1</v>
      </c>
      <c r="E23" t="s">
        <v>24</v>
      </c>
      <c r="F23">
        <v>51.957426388888798</v>
      </c>
      <c r="G23" t="s">
        <v>25</v>
      </c>
      <c r="H23">
        <v>7.6165997222222197</v>
      </c>
      <c r="I23" s="4">
        <v>164</v>
      </c>
      <c r="J23">
        <v>12.21</v>
      </c>
      <c r="K23">
        <v>2</v>
      </c>
      <c r="L23">
        <v>186.57805039088299</v>
      </c>
      <c r="N23" s="1"/>
      <c r="P23" s="5"/>
      <c r="Q23" s="5" t="s">
        <v>123</v>
      </c>
      <c r="R23" s="5"/>
      <c r="S23" s="5"/>
      <c r="T23" s="5">
        <v>16</v>
      </c>
    </row>
    <row r="24" spans="1:20" x14ac:dyDescent="0.25">
      <c r="A24" t="s">
        <v>125</v>
      </c>
      <c r="B24" t="s">
        <v>114</v>
      </c>
      <c r="C24">
        <v>127678685</v>
      </c>
      <c r="D24">
        <v>1</v>
      </c>
      <c r="E24" t="s">
        <v>24</v>
      </c>
      <c r="F24">
        <v>51.969405000000002</v>
      </c>
      <c r="G24" t="s">
        <v>25</v>
      </c>
      <c r="H24">
        <v>7.6125547222222201</v>
      </c>
      <c r="I24" s="4">
        <v>3.75</v>
      </c>
      <c r="J24">
        <v>16.21</v>
      </c>
      <c r="K24">
        <v>4</v>
      </c>
      <c r="L24">
        <v>360</v>
      </c>
      <c r="N24" s="1"/>
      <c r="P24" s="5"/>
      <c r="Q24" s="5" t="s">
        <v>123</v>
      </c>
      <c r="R24" s="5"/>
      <c r="S24" s="5"/>
      <c r="T24" s="5">
        <v>19</v>
      </c>
    </row>
    <row r="25" spans="1:20" x14ac:dyDescent="0.25">
      <c r="A25" t="s">
        <v>126</v>
      </c>
      <c r="B25" t="s">
        <v>114</v>
      </c>
      <c r="C25">
        <v>127678412</v>
      </c>
      <c r="D25">
        <v>1</v>
      </c>
      <c r="E25" t="s">
        <v>24</v>
      </c>
      <c r="F25">
        <v>51.962153055555497</v>
      </c>
      <c r="G25" t="s">
        <v>25</v>
      </c>
      <c r="H25">
        <v>7.6196913888888798</v>
      </c>
      <c r="I25" s="4">
        <v>21.25</v>
      </c>
      <c r="J25">
        <v>4.28</v>
      </c>
      <c r="K25">
        <v>1</v>
      </c>
      <c r="L25">
        <v>360</v>
      </c>
      <c r="N25" s="1"/>
      <c r="P25" s="5"/>
      <c r="Q25" s="5" t="s">
        <v>123</v>
      </c>
      <c r="R25" s="5"/>
      <c r="S25" s="5"/>
      <c r="T25" s="5">
        <v>10</v>
      </c>
    </row>
    <row r="26" spans="1:20" x14ac:dyDescent="0.25">
      <c r="A26" t="s">
        <v>127</v>
      </c>
      <c r="B26" t="s">
        <v>114</v>
      </c>
      <c r="C26">
        <v>127678378</v>
      </c>
      <c r="D26">
        <v>1</v>
      </c>
      <c r="E26" t="s">
        <v>24</v>
      </c>
      <c r="F26">
        <v>51.972335000000001</v>
      </c>
      <c r="G26" t="s">
        <v>25</v>
      </c>
      <c r="H26">
        <v>7.61155805555555</v>
      </c>
      <c r="I26" s="4">
        <v>15</v>
      </c>
      <c r="J26">
        <v>6.61</v>
      </c>
      <c r="K26">
        <v>1</v>
      </c>
      <c r="L26">
        <v>360</v>
      </c>
      <c r="N26" s="1"/>
      <c r="P26" s="5"/>
      <c r="Q26" s="5" t="s">
        <v>123</v>
      </c>
      <c r="R26" s="5"/>
      <c r="S26" s="5"/>
      <c r="T26" s="5">
        <v>7</v>
      </c>
    </row>
    <row r="27" spans="1:20" x14ac:dyDescent="0.25">
      <c r="A27" t="s">
        <v>128</v>
      </c>
      <c r="B27" t="s">
        <v>114</v>
      </c>
      <c r="C27">
        <v>127678371</v>
      </c>
      <c r="D27">
        <v>1</v>
      </c>
      <c r="E27" t="s">
        <v>24</v>
      </c>
      <c r="F27">
        <v>51.957228055555497</v>
      </c>
      <c r="G27" t="s">
        <v>25</v>
      </c>
      <c r="H27">
        <v>7.6192230555555502</v>
      </c>
      <c r="I27" s="4">
        <v>69.25</v>
      </c>
      <c r="J27">
        <v>4.3099999999999996</v>
      </c>
      <c r="K27">
        <v>1</v>
      </c>
      <c r="L27">
        <v>68.705163356378605</v>
      </c>
      <c r="N27" s="1"/>
      <c r="P27" s="5"/>
      <c r="Q27" s="5" t="s">
        <v>123</v>
      </c>
      <c r="R27" s="5"/>
      <c r="S27" s="5"/>
      <c r="T27" s="5">
        <v>5</v>
      </c>
    </row>
    <row r="28" spans="1:20" x14ac:dyDescent="0.25">
      <c r="A28" t="s">
        <v>129</v>
      </c>
      <c r="B28" t="s">
        <v>114</v>
      </c>
      <c r="C28">
        <v>127678448</v>
      </c>
      <c r="D28">
        <v>1</v>
      </c>
      <c r="E28" t="s">
        <v>24</v>
      </c>
      <c r="F28">
        <v>51.960500000000003</v>
      </c>
      <c r="G28" t="s">
        <v>25</v>
      </c>
      <c r="H28">
        <v>7.6239363888888896</v>
      </c>
      <c r="I28" s="4">
        <v>357.25</v>
      </c>
      <c r="J28">
        <v>7.38</v>
      </c>
      <c r="K28">
        <v>1</v>
      </c>
      <c r="L28">
        <v>360</v>
      </c>
      <c r="N28" s="1"/>
      <c r="P28" s="5"/>
      <c r="Q28" s="5" t="s">
        <v>123</v>
      </c>
      <c r="R28" s="5"/>
      <c r="S28" s="5"/>
      <c r="T28" s="5">
        <v>8</v>
      </c>
    </row>
    <row r="29" spans="1:20" x14ac:dyDescent="0.25">
      <c r="A29" t="s">
        <v>130</v>
      </c>
      <c r="B29" t="s">
        <v>114</v>
      </c>
      <c r="C29">
        <v>127678383</v>
      </c>
      <c r="D29">
        <v>1</v>
      </c>
      <c r="E29" t="s">
        <v>24</v>
      </c>
      <c r="F29">
        <v>51.9574</v>
      </c>
      <c r="G29" t="s">
        <v>25</v>
      </c>
      <c r="H29">
        <v>7.6164980555555504</v>
      </c>
      <c r="I29" s="4">
        <v>128.5</v>
      </c>
      <c r="J29">
        <v>4.28</v>
      </c>
      <c r="K29">
        <v>1</v>
      </c>
      <c r="L29">
        <v>177.17761987751001</v>
      </c>
      <c r="N29" s="1"/>
      <c r="P29" s="5"/>
      <c r="Q29" s="5" t="s">
        <v>123</v>
      </c>
      <c r="R29" s="5"/>
      <c r="S29" s="5"/>
      <c r="T29" s="5">
        <v>6</v>
      </c>
    </row>
    <row r="30" spans="1:20" x14ac:dyDescent="0.25">
      <c r="A30" t="s">
        <v>131</v>
      </c>
      <c r="B30" t="s">
        <v>114</v>
      </c>
      <c r="C30">
        <v>127678458</v>
      </c>
      <c r="D30">
        <v>1</v>
      </c>
      <c r="E30" t="s">
        <v>24</v>
      </c>
      <c r="F30">
        <v>51.968621388888799</v>
      </c>
      <c r="G30" t="s">
        <v>25</v>
      </c>
      <c r="H30">
        <v>7.5966563888888796</v>
      </c>
      <c r="I30" s="4">
        <v>294</v>
      </c>
      <c r="J30">
        <v>8.69</v>
      </c>
      <c r="K30">
        <v>2</v>
      </c>
      <c r="L30">
        <v>306.52999973819902</v>
      </c>
      <c r="N30" s="1"/>
      <c r="P30" s="5"/>
      <c r="Q30" s="5" t="s">
        <v>123</v>
      </c>
      <c r="R30" s="5"/>
      <c r="S30" s="5"/>
      <c r="T30" s="5">
        <v>11</v>
      </c>
    </row>
    <row r="31" spans="1:20" x14ac:dyDescent="0.25">
      <c r="A31" t="s">
        <v>132</v>
      </c>
      <c r="B31" t="s">
        <v>114</v>
      </c>
      <c r="C31">
        <v>127678439</v>
      </c>
      <c r="D31">
        <v>1</v>
      </c>
      <c r="E31" t="s">
        <v>24</v>
      </c>
      <c r="F31">
        <v>51.965318000000003</v>
      </c>
      <c r="G31" t="s">
        <v>25</v>
      </c>
      <c r="H31">
        <v>7.6218079999999997</v>
      </c>
      <c r="I31" s="4">
        <v>8.5</v>
      </c>
      <c r="J31">
        <v>4.3</v>
      </c>
      <c r="K31">
        <v>1</v>
      </c>
      <c r="L31">
        <v>360</v>
      </c>
      <c r="N31" s="1"/>
      <c r="P31" s="5"/>
      <c r="Q31" s="5" t="s">
        <v>123</v>
      </c>
      <c r="R31" s="5"/>
      <c r="S31" s="5"/>
      <c r="T31" s="5">
        <v>10</v>
      </c>
    </row>
    <row r="32" spans="1:20" x14ac:dyDescent="0.25">
      <c r="A32" t="s">
        <v>133</v>
      </c>
      <c r="B32" t="s">
        <v>114</v>
      </c>
      <c r="C32">
        <v>127678707</v>
      </c>
      <c r="D32">
        <v>2</v>
      </c>
      <c r="E32" t="s">
        <v>24</v>
      </c>
      <c r="F32">
        <v>51.968595000000001</v>
      </c>
      <c r="G32" t="s">
        <v>25</v>
      </c>
      <c r="H32">
        <v>7.5966630555555499</v>
      </c>
      <c r="I32" s="4">
        <v>294</v>
      </c>
      <c r="J32">
        <v>4.28</v>
      </c>
      <c r="K32">
        <v>1</v>
      </c>
      <c r="L32">
        <v>360</v>
      </c>
      <c r="M32">
        <v>114602267</v>
      </c>
      <c r="N32" s="1" t="s">
        <v>134</v>
      </c>
      <c r="O32">
        <v>845552.90712268197</v>
      </c>
      <c r="P32" s="5">
        <v>6794601.7537846602</v>
      </c>
      <c r="Q32" s="5">
        <v>666</v>
      </c>
      <c r="R32" s="5">
        <v>325.81103225256601</v>
      </c>
      <c r="S32" s="5"/>
      <c r="T32" s="5">
        <v>-37</v>
      </c>
    </row>
    <row r="33" spans="1:20" x14ac:dyDescent="0.25">
      <c r="A33" t="s">
        <v>135</v>
      </c>
      <c r="B33" t="s">
        <v>114</v>
      </c>
      <c r="C33">
        <v>127678738</v>
      </c>
      <c r="D33">
        <v>2</v>
      </c>
      <c r="E33" t="s">
        <v>24</v>
      </c>
      <c r="F33">
        <v>51.961016388888801</v>
      </c>
      <c r="G33" t="s">
        <v>25</v>
      </c>
      <c r="H33">
        <v>7.6225547222222199</v>
      </c>
      <c r="I33" s="4">
        <v>242</v>
      </c>
      <c r="J33">
        <v>5.51</v>
      </c>
      <c r="K33">
        <v>1</v>
      </c>
      <c r="L33">
        <v>360</v>
      </c>
      <c r="M33">
        <v>96647254</v>
      </c>
      <c r="N33" s="1" t="s">
        <v>136</v>
      </c>
      <c r="O33">
        <v>848391.38715867396</v>
      </c>
      <c r="P33" s="5">
        <v>6793086.4888683101</v>
      </c>
      <c r="Q33" s="5">
        <v>666</v>
      </c>
      <c r="R33" s="5">
        <v>272.602107563348</v>
      </c>
      <c r="S33" s="5"/>
      <c r="T33" s="5">
        <v>37</v>
      </c>
    </row>
    <row r="34" spans="1:20" x14ac:dyDescent="0.25">
      <c r="A34" t="s">
        <v>137</v>
      </c>
      <c r="B34" t="s">
        <v>114</v>
      </c>
      <c r="C34">
        <v>127678695</v>
      </c>
      <c r="D34">
        <v>2</v>
      </c>
      <c r="E34" t="s">
        <v>24</v>
      </c>
      <c r="F34">
        <v>51.972259999999999</v>
      </c>
      <c r="G34" t="s">
        <v>25</v>
      </c>
      <c r="H34">
        <v>7.6114613888888796</v>
      </c>
      <c r="I34" s="4">
        <v>343.5</v>
      </c>
      <c r="J34">
        <v>4.28</v>
      </c>
      <c r="K34">
        <v>2</v>
      </c>
      <c r="L34">
        <v>360</v>
      </c>
      <c r="M34">
        <v>193970725</v>
      </c>
      <c r="N34" s="1">
        <v>434124594254</v>
      </c>
      <c r="O34">
        <v>847330.46231764404</v>
      </c>
      <c r="P34" s="5">
        <v>6795251.0965235196</v>
      </c>
      <c r="Q34" s="5">
        <v>666</v>
      </c>
      <c r="R34" s="5">
        <v>10.713413445052399</v>
      </c>
      <c r="S34" s="5"/>
      <c r="T34" s="5">
        <v>6</v>
      </c>
    </row>
    <row r="35" spans="1:20" x14ac:dyDescent="0.25">
      <c r="A35" t="s">
        <v>138</v>
      </c>
      <c r="B35" t="s">
        <v>114</v>
      </c>
      <c r="C35">
        <v>127678634</v>
      </c>
      <c r="D35">
        <v>2</v>
      </c>
      <c r="E35" t="s">
        <v>24</v>
      </c>
      <c r="F35">
        <v>51.957225000000001</v>
      </c>
      <c r="G35" t="s">
        <v>25</v>
      </c>
      <c r="H35">
        <v>7.6192047222222197</v>
      </c>
      <c r="I35" s="4">
        <v>33.75</v>
      </c>
      <c r="J35">
        <v>4.3099999999999996</v>
      </c>
      <c r="K35">
        <v>2</v>
      </c>
      <c r="L35">
        <v>360</v>
      </c>
      <c r="M35">
        <v>241332120</v>
      </c>
      <c r="N35" s="1">
        <v>372118532248</v>
      </c>
      <c r="O35">
        <v>848185.40157291095</v>
      </c>
      <c r="P35" s="5">
        <v>6792475.1820354797</v>
      </c>
      <c r="Q35" s="5">
        <v>666</v>
      </c>
      <c r="R35" s="5">
        <v>13.5892517146583</v>
      </c>
      <c r="S35" s="5"/>
      <c r="T35" s="5">
        <v>14</v>
      </c>
    </row>
    <row r="36" spans="1:20" x14ac:dyDescent="0.25">
      <c r="A36" t="s">
        <v>139</v>
      </c>
      <c r="B36" t="s">
        <v>114</v>
      </c>
      <c r="C36">
        <v>127682806</v>
      </c>
      <c r="D36">
        <v>2</v>
      </c>
      <c r="E36" t="s">
        <v>24</v>
      </c>
      <c r="F36">
        <v>51.960965000000002</v>
      </c>
      <c r="G36" t="s">
        <v>25</v>
      </c>
      <c r="H36">
        <v>7.62195</v>
      </c>
      <c r="I36" s="4">
        <v>79.75</v>
      </c>
      <c r="J36">
        <v>4.28</v>
      </c>
      <c r="K36">
        <v>1</v>
      </c>
      <c r="L36">
        <v>360</v>
      </c>
      <c r="M36">
        <v>103453980</v>
      </c>
      <c r="N36" s="1">
        <v>253120413250</v>
      </c>
      <c r="O36">
        <v>848558.344130966</v>
      </c>
      <c r="P36" s="5">
        <v>6793140.4148158999</v>
      </c>
      <c r="Q36" s="5" t="s">
        <v>123</v>
      </c>
      <c r="R36" s="5">
        <v>51.134180748936998</v>
      </c>
      <c r="S36" s="5"/>
      <c r="T36" s="5">
        <v>10</v>
      </c>
    </row>
    <row r="37" spans="1:20" x14ac:dyDescent="0.25">
      <c r="A37" t="s">
        <v>140</v>
      </c>
      <c r="B37" t="s">
        <v>114</v>
      </c>
      <c r="C37">
        <v>127678427</v>
      </c>
      <c r="D37">
        <v>2</v>
      </c>
      <c r="E37" t="s">
        <v>24</v>
      </c>
      <c r="F37">
        <v>51.9694063888888</v>
      </c>
      <c r="G37" t="s">
        <v>25</v>
      </c>
      <c r="H37">
        <v>7.6125163888888796</v>
      </c>
      <c r="I37" s="4">
        <v>164.25</v>
      </c>
      <c r="J37">
        <v>11.64</v>
      </c>
      <c r="K37">
        <v>2</v>
      </c>
      <c r="L37">
        <v>360</v>
      </c>
      <c r="M37">
        <v>252922739</v>
      </c>
      <c r="N37" s="1">
        <v>107103267233</v>
      </c>
      <c r="O37">
        <v>847458.97510379006</v>
      </c>
      <c r="P37" s="5">
        <v>6794652.5095528001</v>
      </c>
      <c r="Q37" s="5">
        <v>666</v>
      </c>
      <c r="R37" s="5">
        <v>33.413647794284401</v>
      </c>
      <c r="S37" s="5"/>
      <c r="T37" s="5">
        <v>8</v>
      </c>
    </row>
    <row r="38" spans="1:20" x14ac:dyDescent="0.25">
      <c r="A38" t="s">
        <v>141</v>
      </c>
      <c r="B38" t="s">
        <v>114</v>
      </c>
      <c r="C38">
        <v>127678645</v>
      </c>
      <c r="D38">
        <v>2</v>
      </c>
      <c r="E38" t="s">
        <v>24</v>
      </c>
      <c r="F38">
        <v>51.9574697222222</v>
      </c>
      <c r="G38" t="s">
        <v>25</v>
      </c>
      <c r="H38">
        <v>7.6165997222222197</v>
      </c>
      <c r="I38" s="4">
        <v>146</v>
      </c>
      <c r="J38">
        <v>5.37</v>
      </c>
      <c r="K38">
        <v>2</v>
      </c>
      <c r="L38">
        <v>360</v>
      </c>
      <c r="M38">
        <v>99511867</v>
      </c>
      <c r="N38" s="1">
        <v>253120413250</v>
      </c>
      <c r="O38">
        <v>848132.32443969999</v>
      </c>
      <c r="P38" s="5">
        <v>6792165.30559023</v>
      </c>
      <c r="Q38" s="5" t="s">
        <v>123</v>
      </c>
      <c r="R38" s="5">
        <v>136.88619857824801</v>
      </c>
      <c r="S38" s="5"/>
      <c r="T38" s="5">
        <v>5</v>
      </c>
    </row>
    <row r="39" spans="1:20" x14ac:dyDescent="0.25">
      <c r="A39" t="s">
        <v>142</v>
      </c>
      <c r="B39" t="s">
        <v>114</v>
      </c>
      <c r="C39">
        <v>127678751</v>
      </c>
      <c r="D39">
        <v>2</v>
      </c>
      <c r="E39" t="s">
        <v>24</v>
      </c>
      <c r="F39">
        <v>51.961150000000004</v>
      </c>
      <c r="G39" t="s">
        <v>25</v>
      </c>
      <c r="H39">
        <v>7.6274666666666597</v>
      </c>
      <c r="I39" s="4">
        <v>38.25</v>
      </c>
      <c r="J39">
        <v>4.28</v>
      </c>
      <c r="K39">
        <v>2</v>
      </c>
      <c r="L39">
        <v>360</v>
      </c>
      <c r="M39">
        <v>97542159</v>
      </c>
      <c r="N39" s="1">
        <v>253120413250</v>
      </c>
      <c r="O39">
        <v>849242.45249566203</v>
      </c>
      <c r="P39" s="5">
        <v>6793419.4621772198</v>
      </c>
      <c r="Q39" s="5" t="s">
        <v>123</v>
      </c>
      <c r="R39" s="5">
        <v>26.416263153715398</v>
      </c>
      <c r="S39" s="5"/>
      <c r="T39" s="5">
        <v>5</v>
      </c>
    </row>
    <row r="40" spans="1:20" x14ac:dyDescent="0.25">
      <c r="A40" t="s">
        <v>143</v>
      </c>
      <c r="B40" t="s">
        <v>114</v>
      </c>
      <c r="C40">
        <v>126807944</v>
      </c>
      <c r="D40">
        <v>2</v>
      </c>
      <c r="E40" t="s">
        <v>24</v>
      </c>
      <c r="F40">
        <v>51.964255000000001</v>
      </c>
      <c r="G40" t="s">
        <v>25</v>
      </c>
      <c r="H40">
        <v>7.6219049999999999</v>
      </c>
      <c r="I40" s="4">
        <v>211.25</v>
      </c>
      <c r="J40">
        <v>5.0199999999999996</v>
      </c>
      <c r="K40">
        <v>2</v>
      </c>
      <c r="L40">
        <v>360</v>
      </c>
      <c r="M40">
        <v>121864922</v>
      </c>
      <c r="N40" s="1">
        <v>253120413250</v>
      </c>
      <c r="O40">
        <v>848496.26681692502</v>
      </c>
      <c r="P40" s="5">
        <v>6793723.5331080798</v>
      </c>
      <c r="Q40" s="5" t="s">
        <v>123</v>
      </c>
      <c r="R40" s="5">
        <v>26.842656669613099</v>
      </c>
      <c r="S40" s="5"/>
      <c r="T40" s="5">
        <v>5</v>
      </c>
    </row>
    <row r="41" spans="1:20" x14ac:dyDescent="0.25">
      <c r="A41" t="s">
        <v>144</v>
      </c>
      <c r="B41" t="s">
        <v>114</v>
      </c>
      <c r="C41">
        <v>127678662</v>
      </c>
      <c r="D41">
        <v>2</v>
      </c>
      <c r="E41" t="s">
        <v>24</v>
      </c>
      <c r="F41">
        <v>51.957473055555504</v>
      </c>
      <c r="G41" t="s">
        <v>25</v>
      </c>
      <c r="H41">
        <v>7.6165899999999898</v>
      </c>
      <c r="I41" s="4">
        <v>136.25</v>
      </c>
      <c r="J41">
        <v>19.37</v>
      </c>
      <c r="K41">
        <v>3</v>
      </c>
      <c r="L41">
        <v>360</v>
      </c>
      <c r="M41">
        <v>36862791</v>
      </c>
      <c r="N41" s="1">
        <v>253120413250</v>
      </c>
      <c r="O41">
        <v>847666.23529772297</v>
      </c>
      <c r="P41" s="5">
        <v>6792466.87254031</v>
      </c>
      <c r="Q41" s="5" t="s">
        <v>123</v>
      </c>
      <c r="R41" s="5">
        <v>277.42217565206801</v>
      </c>
      <c r="S41" s="5"/>
      <c r="T41" s="5">
        <v>5</v>
      </c>
    </row>
    <row r="42" spans="1:20" x14ac:dyDescent="0.25">
      <c r="T42">
        <f>SUM(T12:T41)</f>
        <v>283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Tabelle1</vt:lpstr>
      <vt:lpstr>Sheet1</vt:lpstr>
      <vt:lpstr>Sheet2</vt:lpstr>
      <vt:lpstr>Sheet3</vt:lpstr>
      <vt:lpstr>Sheet4</vt:lpstr>
      <vt:lpstr>Sheet5</vt:lpstr>
      <vt:lpstr>Entries</vt:lpstr>
      <vt:lpstr>Entires 2</vt:lpstr>
      <vt:lpstr>TestImages 2</vt:lpstr>
      <vt:lpstr>'Entires 2'!entries</vt:lpstr>
      <vt:lpstr>Entries!entries</vt:lpstr>
      <vt:lpstr>Sheet5!entries</vt:lpstr>
      <vt:lpstr>Sheet2!test_images</vt:lpstr>
      <vt:lpstr>Sheet3!test_images</vt:lpstr>
      <vt:lpstr>Sheet4!test_images</vt:lpstr>
      <vt:lpstr>'TestImages 2'!test_images</vt:lpstr>
      <vt:lpstr>Sheet1!users_under_40</vt:lpstr>
      <vt:lpstr>Tabelle1!users_under_40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2016-02-01T20:15:35Z</dcterms:modified>
</cp:coreProperties>
</file>