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oissant22/Desktop/"/>
    </mc:Choice>
  </mc:AlternateContent>
  <xr:revisionPtr revIDLastSave="0" documentId="8_{1859AD8B-EFC0-C045-A989-669A113B6051}" xr6:coauthVersionLast="47" xr6:coauthVersionMax="47" xr10:uidLastSave="{00000000-0000-0000-0000-000000000000}"/>
  <bookViews>
    <workbookView xWindow="0" yWindow="760" windowWidth="30240" windowHeight="17200" firstSheet="2" activeTab="10" xr2:uid="{C104C678-3C73-6D4A-BDC1-DA78D9E3E0D4}"/>
  </bookViews>
  <sheets>
    <sheet name="Total by University" sheetId="7" r:id="rId1"/>
    <sheet name="Ranking" sheetId="11" r:id="rId2"/>
    <sheet name="Grad Degrees by Type of School" sheetId="13" r:id="rId3"/>
    <sheet name="Sumnmary of Degres  by School" sheetId="14" r:id="rId4"/>
    <sheet name="By Dual Degree" sheetId="15" r:id="rId5"/>
    <sheet name="Sheet13" sheetId="16" r:id="rId6"/>
    <sheet name="Sheet14" sheetId="17" r:id="rId7"/>
    <sheet name="Sheet9" sheetId="12" r:id="rId8"/>
    <sheet name="Sheet7" sheetId="10" r:id="rId9"/>
    <sheet name="Sheet5" sheetId="9" r:id="rId10"/>
    <sheet name="Annotated" sheetId="1" r:id="rId11"/>
    <sheet name="Sheet6" sheetId="6" r:id="rId12"/>
    <sheet name="Sheet2" sheetId="2" r:id="rId13"/>
    <sheet name="degree" sheetId="3" r:id="rId14"/>
    <sheet name="program" sheetId="4" r:id="rId15"/>
    <sheet name="schools" sheetId="5" r:id="rId16"/>
  </sheets>
  <definedNames>
    <definedName name="_xlnm._FilterDatabase" localSheetId="10" hidden="1">Annotated!$A$1:$L$489</definedName>
    <definedName name="_xlnm._FilterDatabase" localSheetId="13" hidden="1">degree!$A$1:$C$1</definedName>
    <definedName name="_xlnm._FilterDatabase" localSheetId="14" hidden="1">program!$K$1:$L$1</definedName>
    <definedName name="_xlnm._FilterDatabase" localSheetId="15" hidden="1">schools!$A$1:$A$489</definedName>
    <definedName name="_xlnm._FilterDatabase" localSheetId="12" hidden="1">Sheet2!$A$1:$G$489</definedName>
  </definedNames>
  <calcPr calcId="191029"/>
  <pivotCaches>
    <pivotCache cacheId="40" r:id="rId17"/>
    <pivotCache cacheId="45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22" i="4"/>
  <c r="L91" i="4"/>
  <c r="L92" i="4"/>
  <c r="L93" i="4"/>
  <c r="L94" i="4"/>
  <c r="L95" i="4"/>
  <c r="L96" i="4"/>
  <c r="L97" i="4"/>
  <c r="L98" i="4"/>
  <c r="L99" i="4"/>
  <c r="L100" i="4"/>
  <c r="L15" i="4"/>
  <c r="L101" i="4"/>
  <c r="L102" i="4"/>
  <c r="L103" i="4"/>
  <c r="L104" i="4"/>
  <c r="L105" i="4"/>
  <c r="L106" i="4"/>
  <c r="L107" i="4"/>
  <c r="L108" i="4"/>
  <c r="L23" i="4"/>
  <c r="L24" i="4"/>
  <c r="L109" i="4"/>
  <c r="L110" i="4"/>
  <c r="L111" i="4"/>
  <c r="L112" i="4"/>
  <c r="L25" i="4"/>
  <c r="L113" i="4"/>
  <c r="L11" i="4"/>
  <c r="L114" i="4"/>
  <c r="L115" i="4"/>
  <c r="L116" i="4"/>
  <c r="L7" i="4"/>
  <c r="L117" i="4"/>
  <c r="L5" i="4"/>
  <c r="L118" i="4"/>
  <c r="L119" i="4"/>
  <c r="L13" i="4"/>
  <c r="L120" i="4"/>
  <c r="L121" i="4"/>
  <c r="L122" i="4"/>
  <c r="L123" i="4"/>
  <c r="L124" i="4"/>
  <c r="L125" i="4"/>
  <c r="L6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26" i="4"/>
  <c r="L27" i="4"/>
  <c r="L140" i="4"/>
  <c r="L141" i="4"/>
  <c r="L142" i="4"/>
  <c r="L143" i="4"/>
  <c r="L144" i="4"/>
  <c r="L145" i="4"/>
  <c r="L146" i="4"/>
  <c r="L147" i="4"/>
  <c r="L148" i="4"/>
  <c r="L28" i="4"/>
  <c r="L149" i="4"/>
  <c r="L150" i="4"/>
  <c r="L151" i="4"/>
  <c r="L152" i="4"/>
  <c r="L153" i="4"/>
  <c r="L154" i="4"/>
  <c r="L155" i="4"/>
  <c r="L156" i="4"/>
  <c r="L157" i="4"/>
  <c r="L158" i="4"/>
  <c r="L12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29" i="4"/>
  <c r="L177" i="4"/>
  <c r="L178" i="4"/>
  <c r="L16" i="4"/>
  <c r="L179" i="4"/>
  <c r="L180" i="4"/>
  <c r="L8" i="4"/>
  <c r="L30" i="4"/>
  <c r="L181" i="4"/>
  <c r="L182" i="4"/>
  <c r="L183" i="4"/>
  <c r="L184" i="4"/>
  <c r="L185" i="4"/>
  <c r="L31" i="4"/>
  <c r="L186" i="4"/>
  <c r="L187" i="4"/>
  <c r="L188" i="4"/>
  <c r="L189" i="4"/>
  <c r="L3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" i="4"/>
  <c r="L221" i="4"/>
  <c r="L32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33" i="4"/>
  <c r="L245" i="4"/>
  <c r="L17" i="4"/>
  <c r="L246" i="4"/>
  <c r="L18" i="4"/>
  <c r="L247" i="4"/>
  <c r="L34" i="4"/>
  <c r="L248" i="4"/>
  <c r="L249" i="4"/>
  <c r="L250" i="4"/>
  <c r="L251" i="4"/>
  <c r="L35" i="4"/>
  <c r="L9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14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36" i="4"/>
  <c r="L287" i="4"/>
  <c r="L19" i="4"/>
  <c r="L288" i="4"/>
  <c r="L289" i="4"/>
  <c r="L290" i="4"/>
  <c r="L291" i="4"/>
  <c r="L292" i="4"/>
  <c r="L293" i="4"/>
  <c r="L294" i="4"/>
  <c r="L37" i="4"/>
  <c r="L295" i="4"/>
  <c r="L296" i="4"/>
  <c r="L297" i="4"/>
  <c r="L298" i="4"/>
  <c r="L299" i="4"/>
  <c r="L300" i="4"/>
  <c r="L38" i="4"/>
  <c r="L301" i="4"/>
  <c r="L302" i="4"/>
  <c r="L303" i="4"/>
  <c r="L304" i="4"/>
  <c r="L305" i="4"/>
  <c r="L39" i="4"/>
  <c r="L306" i="4"/>
  <c r="L307" i="4"/>
  <c r="L308" i="4"/>
  <c r="L309" i="4"/>
  <c r="L310" i="4"/>
  <c r="L40" i="4"/>
  <c r="L311" i="4"/>
  <c r="L312" i="4"/>
  <c r="L41" i="4"/>
  <c r="L20" i="4"/>
  <c r="L313" i="4"/>
  <c r="L314" i="4"/>
  <c r="L315" i="4"/>
  <c r="L316" i="4"/>
  <c r="L317" i="4"/>
  <c r="L318" i="4"/>
  <c r="L4" i="4"/>
  <c r="L43" i="4"/>
  <c r="L44" i="4"/>
  <c r="L45" i="4"/>
  <c r="L46" i="4"/>
  <c r="L47" i="4"/>
  <c r="L48" i="4"/>
  <c r="L49" i="4"/>
  <c r="L50" i="4"/>
  <c r="L51" i="4"/>
  <c r="L52" i="4"/>
  <c r="L21" i="4"/>
  <c r="L53" i="4"/>
  <c r="L54" i="4"/>
  <c r="L55" i="4"/>
  <c r="L56" i="4"/>
  <c r="L57" i="4"/>
  <c r="L58" i="4"/>
  <c r="L59" i="4"/>
  <c r="L60" i="4"/>
  <c r="L61" i="4"/>
  <c r="L62" i="4"/>
  <c r="L63" i="4"/>
  <c r="L64" i="4"/>
  <c r="L10" i="4"/>
  <c r="L65" i="4"/>
  <c r="L66" i="4"/>
  <c r="L67" i="4"/>
  <c r="L68" i="4"/>
  <c r="L69" i="4"/>
  <c r="L70" i="4"/>
  <c r="L42" i="4"/>
  <c r="C14" i="3"/>
  <c r="C11" i="3"/>
  <c r="C7" i="3"/>
  <c r="C23" i="3"/>
  <c r="C8" i="3"/>
  <c r="C24" i="3"/>
  <c r="C25" i="3"/>
  <c r="C15" i="3"/>
  <c r="C26" i="3"/>
  <c r="C27" i="3"/>
  <c r="C29" i="3"/>
  <c r="C16" i="3"/>
  <c r="C28" i="3"/>
  <c r="C33" i="3"/>
  <c r="C30" i="3"/>
  <c r="C31" i="3"/>
  <c r="C32" i="3"/>
  <c r="C5" i="3"/>
  <c r="C34" i="3"/>
  <c r="C9" i="3"/>
  <c r="C12" i="3"/>
  <c r="C17" i="3"/>
  <c r="C39" i="3"/>
  <c r="C35" i="3"/>
  <c r="C37" i="3"/>
  <c r="C38" i="3"/>
  <c r="C36" i="3"/>
  <c r="C41" i="3"/>
  <c r="C42" i="3"/>
  <c r="C40" i="3"/>
  <c r="C18" i="3"/>
  <c r="C48" i="3"/>
  <c r="C45" i="3"/>
  <c r="C46" i="3"/>
  <c r="C47" i="3"/>
  <c r="C49" i="3"/>
  <c r="C50" i="3"/>
  <c r="C51" i="3"/>
  <c r="C43" i="3"/>
  <c r="C44" i="3"/>
  <c r="C19" i="3"/>
  <c r="C52" i="3"/>
  <c r="C53" i="3"/>
  <c r="C54" i="3"/>
  <c r="C56" i="3"/>
  <c r="C55" i="3"/>
  <c r="C72" i="3"/>
  <c r="C66" i="3"/>
  <c r="C74" i="3"/>
  <c r="C68" i="3"/>
  <c r="C65" i="3"/>
  <c r="C57" i="3"/>
  <c r="C62" i="3"/>
  <c r="C69" i="3"/>
  <c r="C60" i="3"/>
  <c r="C67" i="3"/>
  <c r="C58" i="3"/>
  <c r="C63" i="3"/>
  <c r="C61" i="3"/>
  <c r="C70" i="3"/>
  <c r="C75" i="3"/>
  <c r="C73" i="3"/>
  <c r="C64" i="3"/>
  <c r="C71" i="3"/>
  <c r="C59" i="3"/>
  <c r="C20" i="3"/>
  <c r="C76" i="3"/>
  <c r="C21" i="3"/>
  <c r="C13" i="3"/>
  <c r="C77" i="3"/>
  <c r="C4" i="3"/>
  <c r="C22" i="3"/>
  <c r="C3" i="3"/>
  <c r="C10" i="3"/>
  <c r="C6" i="3"/>
  <c r="C31" i="15"/>
  <c r="C108" i="13"/>
  <c r="B108" i="13"/>
  <c r="B31" i="15"/>
</calcChain>
</file>

<file path=xl/sharedStrings.xml><?xml version="1.0" encoding="utf-8"?>
<sst xmlns="http://schemas.openxmlformats.org/spreadsheetml/2006/main" count="10388" uniqueCount="540">
  <si>
    <t>Rank</t>
  </si>
  <si>
    <t>School</t>
  </si>
  <si>
    <t>Degree</t>
  </si>
  <si>
    <t>Program Name</t>
  </si>
  <si>
    <t>type (SOM or SPS)</t>
  </si>
  <si>
    <t>Stern</t>
  </si>
  <si>
    <t>MBA</t>
  </si>
  <si>
    <t>Tech MBA</t>
  </si>
  <si>
    <t>SOM</t>
  </si>
  <si>
    <t>SPS</t>
  </si>
  <si>
    <t xml:space="preserve">Stanford University </t>
  </si>
  <si>
    <t>University</t>
  </si>
  <si>
    <t>Stanford Buisness School of Graduate</t>
  </si>
  <si>
    <t>Stanford MSx Program</t>
  </si>
  <si>
    <t>PhD Program</t>
  </si>
  <si>
    <t>Master of Science in Management</t>
  </si>
  <si>
    <t>Stanford Continuing Studies</t>
  </si>
  <si>
    <t>Standford Master of Liberal Arts</t>
  </si>
  <si>
    <t>University of Pennsylvania</t>
  </si>
  <si>
    <t>Wharton</t>
  </si>
  <si>
    <t>Lauder Program</t>
  </si>
  <si>
    <t>MBA Program for Executives</t>
  </si>
  <si>
    <t>Francis J. &amp; Wm. Polk Carey JD/MBA Program</t>
  </si>
  <si>
    <t>Wharton/School of Advanced International Studies</t>
  </si>
  <si>
    <t>MBA/MA(DUAL)</t>
  </si>
  <si>
    <t>JD/MBA(DUAL)</t>
  </si>
  <si>
    <t>MBA/SEAS(DUAL)</t>
  </si>
  <si>
    <t>Wharton/Engineering</t>
  </si>
  <si>
    <t>MBA/MPA, MBA/MPA/ID, MBA/MPP</t>
  </si>
  <si>
    <t>Wharton/Kennedy School of Government</t>
  </si>
  <si>
    <t>Accounting</t>
  </si>
  <si>
    <t>Applied Economics</t>
  </si>
  <si>
    <t>Finance</t>
  </si>
  <si>
    <t>Management</t>
  </si>
  <si>
    <t>Marketing</t>
  </si>
  <si>
    <t>PhD</t>
  </si>
  <si>
    <t>Statistics</t>
  </si>
  <si>
    <t>Notes:</t>
  </si>
  <si>
    <t>https://www.wharton.upenn.edu/academic-programs/</t>
  </si>
  <si>
    <t>https://www.gsb.stanford.edu/programs</t>
  </si>
  <si>
    <t>https://continuingstudies.stanford.edu/masters-program</t>
  </si>
  <si>
    <t xml:space="preserve">PhD </t>
  </si>
  <si>
    <t>University of Chicago</t>
  </si>
  <si>
    <t>Booth</t>
  </si>
  <si>
    <t>Full-time MBA</t>
  </si>
  <si>
    <t>Evening MBA</t>
  </si>
  <si>
    <t>Weekend MBA</t>
  </si>
  <si>
    <t>https://www.chicagobooth.edu/mba</t>
  </si>
  <si>
    <t>Biomedical Information</t>
  </si>
  <si>
    <t>Analytics</t>
  </si>
  <si>
    <t>Financial Mathematics</t>
  </si>
  <si>
    <t>Buisness Analytivs</t>
  </si>
  <si>
    <t>Health Care Management</t>
  </si>
  <si>
    <t>Operations, Information and Decisions</t>
  </si>
  <si>
    <t>Real Estate</t>
  </si>
  <si>
    <t>Strategic Management</t>
  </si>
  <si>
    <t>Professional Education</t>
  </si>
  <si>
    <t>Threat and Response Management</t>
  </si>
  <si>
    <t>https://professional.uchicago.edu/find-your-fit/masters</t>
  </si>
  <si>
    <t>Northwestern University</t>
  </si>
  <si>
    <t>Kellogg</t>
  </si>
  <si>
    <t>https://www.kellogg.northwestern.edu/programs/all-programs.aspx</t>
  </si>
  <si>
    <t>Evening &amp; Weekend MBA</t>
  </si>
  <si>
    <t>MS</t>
  </si>
  <si>
    <t>Management Studies</t>
  </si>
  <si>
    <t>Economics</t>
  </si>
  <si>
    <t>Management Science</t>
  </si>
  <si>
    <t>Managing Organizations</t>
  </si>
  <si>
    <t>Operations</t>
  </si>
  <si>
    <t>Strategy</t>
  </si>
  <si>
    <t xml:space="preserve">Accounting Information and Managemnt </t>
  </si>
  <si>
    <t>Financial Economics</t>
  </si>
  <si>
    <t>Management and Organizations</t>
  </si>
  <si>
    <t>Management and Organizations and Sociology</t>
  </si>
  <si>
    <t>Operations Management</t>
  </si>
  <si>
    <t>https://www.kellogg.northwestern.edu/doctoral/programs.aspx</t>
  </si>
  <si>
    <t>Data Science</t>
  </si>
  <si>
    <t>Health Informatics</t>
  </si>
  <si>
    <t>Liberal Studies</t>
  </si>
  <si>
    <t>MA</t>
  </si>
  <si>
    <t>Public Policy and Administration</t>
  </si>
  <si>
    <t>Writing</t>
  </si>
  <si>
    <t>Regulatory Compliance</t>
  </si>
  <si>
    <t>Literature</t>
  </si>
  <si>
    <t>Information Design and Strategy</t>
  </si>
  <si>
    <t>Global Health</t>
  </si>
  <si>
    <t>Health Analytics</t>
  </si>
  <si>
    <t>Information System</t>
  </si>
  <si>
    <t>MFA</t>
  </si>
  <si>
    <t>Prose and Poetry</t>
  </si>
  <si>
    <t>Sports Administration</t>
  </si>
  <si>
    <t>https://sps.northwestern.edu/masters/</t>
  </si>
  <si>
    <t>Harvard University</t>
  </si>
  <si>
    <t>Harvard Buisness School</t>
  </si>
  <si>
    <t>MBA Program</t>
  </si>
  <si>
    <t>Biotechnology: Life Science Program</t>
  </si>
  <si>
    <t>Engineering Sciences Program</t>
  </si>
  <si>
    <t>https://www.hbs.edu/about/academic-programs/Pages/degrees-certifications-alumni-status.aspx</t>
  </si>
  <si>
    <t>MS/MBA (DUAL)</t>
  </si>
  <si>
    <t>The JD/MBA Program</t>
  </si>
  <si>
    <t>MD/MBA (DUAL)</t>
  </si>
  <si>
    <t>The MD/MBA Program</t>
  </si>
  <si>
    <t>MBA/MPP</t>
  </si>
  <si>
    <t>MBA/MPA</t>
  </si>
  <si>
    <t>The MBA/MPP &amp; MBA/MPA-ID Program</t>
  </si>
  <si>
    <t>Master of Liberal Arts(ALM)</t>
  </si>
  <si>
    <t>Anthropology and Archae Graduate Programology</t>
  </si>
  <si>
    <t>Bioengineering and Nanotechnology Graduate Program</t>
  </si>
  <si>
    <t>Biology Graduate Program</t>
  </si>
  <si>
    <t>Biotechnology Graduate Program</t>
  </si>
  <si>
    <t>Creative Writing and literature Graduate Program</t>
  </si>
  <si>
    <t>Cybersecurity Graduate Program</t>
  </si>
  <si>
    <t>Data Science Graduate Program</t>
  </si>
  <si>
    <t>Digital Media Design Graduate Program</t>
  </si>
  <si>
    <t>Dramatic Arts Graduate Program</t>
  </si>
  <si>
    <t>English Graduate Program</t>
  </si>
  <si>
    <t>Finance Graduat program</t>
  </si>
  <si>
    <t>Global Development Practice Graduate Program</t>
  </si>
  <si>
    <t>Government Graduate Program</t>
  </si>
  <si>
    <t>History Graduate Program</t>
  </si>
  <si>
    <t>Industrial-Organizational Psychology Graduate Program</t>
  </si>
  <si>
    <t>Information Management System Graduate Program</t>
  </si>
  <si>
    <t>International relations Graduate Program</t>
  </si>
  <si>
    <t>Journalism Graduate Program</t>
  </si>
  <si>
    <t>Management Graduate Program</t>
  </si>
  <si>
    <t>Mathematics for Teaching Graduate Program</t>
  </si>
  <si>
    <t>Museum Studies Graduate Program</t>
  </si>
  <si>
    <t>Psychology Graduate Program</t>
  </si>
  <si>
    <t>Religion Graduate Program</t>
  </si>
  <si>
    <t>Software Engineering Graduate Program</t>
  </si>
  <si>
    <t>Sustainability Graduate Program</t>
  </si>
  <si>
    <t>https://extension.harvard.edu/academics/?live_global%5BrefinementList%5D%5Blevels%5D%5B0%5D=Graduate%20Degree</t>
  </si>
  <si>
    <t>Harvard Extension School</t>
  </si>
  <si>
    <t>Masssachusetts Institute of Technology</t>
  </si>
  <si>
    <t>Sloan</t>
  </si>
  <si>
    <t>Master of Finance</t>
  </si>
  <si>
    <t>Master of Sciencein Management Studies</t>
  </si>
  <si>
    <t>Master of Finance Program</t>
  </si>
  <si>
    <t>Master of Buisness Analytivs Program</t>
  </si>
  <si>
    <t>Master of Sciencein Management Studies Program</t>
  </si>
  <si>
    <t>https://mitsloan.mit.edu/mfin#welcome</t>
  </si>
  <si>
    <t>Columbia University</t>
  </si>
  <si>
    <t>EMBA</t>
  </si>
  <si>
    <t>https://home.gsb.columbia.edu/</t>
  </si>
  <si>
    <t xml:space="preserve">Marketing Science </t>
  </si>
  <si>
    <t>Accounting and Fundamental Analysis</t>
  </si>
  <si>
    <t>Columbia Buisness School</t>
  </si>
  <si>
    <t xml:space="preserve">Actuarial Science </t>
  </si>
  <si>
    <t>https://sps.columbia.edu/academics/masters</t>
  </si>
  <si>
    <t>Applied Analytics</t>
  </si>
  <si>
    <t>Bioethics</t>
  </si>
  <si>
    <t>Construction Administration</t>
  </si>
  <si>
    <t>Enterprise Risk Management</t>
  </si>
  <si>
    <t>Human Capital Management</t>
  </si>
  <si>
    <t>Information and Knowledge Strategy</t>
  </si>
  <si>
    <t>Insurance Management</t>
  </si>
  <si>
    <t>Narrative Medicine</t>
  </si>
  <si>
    <t>Negotiation and Conflict Resolution</t>
  </si>
  <si>
    <t>Nonprofit Management</t>
  </si>
  <si>
    <t>Sports Management</t>
  </si>
  <si>
    <t>Strategic Communication</t>
  </si>
  <si>
    <t>Sustainability Management</t>
  </si>
  <si>
    <t>Sustainability Science</t>
  </si>
  <si>
    <t>Technology Management</t>
  </si>
  <si>
    <t>Wealth Management</t>
  </si>
  <si>
    <t xml:space="preserve">Master's in Insurance Management </t>
  </si>
  <si>
    <t>Haas</t>
  </si>
  <si>
    <t>University of California--Berkeley</t>
  </si>
  <si>
    <t>Master of Financial Engineering</t>
  </si>
  <si>
    <t>https://haas.berkeley.edu/</t>
  </si>
  <si>
    <t>Yale University</t>
  </si>
  <si>
    <t xml:space="preserve">Master of Advanced Management </t>
  </si>
  <si>
    <t>Asset Management Program</t>
  </si>
  <si>
    <t>Global Buisness and Society Program</t>
  </si>
  <si>
    <t>Public Education Management Program</t>
  </si>
  <si>
    <t>Systemic Risk</t>
  </si>
  <si>
    <t>Master of Divinity</t>
  </si>
  <si>
    <t>Master of Arts in Religion</t>
  </si>
  <si>
    <t>Master of Sacred Theology</t>
  </si>
  <si>
    <t>Master of Divinity Program</t>
  </si>
  <si>
    <t>Master of Arts in Religion Program</t>
  </si>
  <si>
    <t>Master of Asacred Theology Program</t>
  </si>
  <si>
    <t>https://divinity.yale.edu/admissions-aid/degree-programs-and-certificates/master-divinity</t>
  </si>
  <si>
    <t>Yale Divinity School</t>
  </si>
  <si>
    <t>Yale School of Management</t>
  </si>
  <si>
    <t>https://som.yale.edu/</t>
  </si>
  <si>
    <t>Dartmouth College</t>
  </si>
  <si>
    <t>Tuck</t>
  </si>
  <si>
    <t>https://www.tuck.dartmouth.edu/mba</t>
  </si>
  <si>
    <t>Guarini School of Graduate and Advanced Studies</t>
  </si>
  <si>
    <t>Master of Arts</t>
  </si>
  <si>
    <t>Comparative Literature Program</t>
  </si>
  <si>
    <t>Chemistry 4+1 Program</t>
  </si>
  <si>
    <t>https://graduate.dartmouth.edu/academics/programs</t>
  </si>
  <si>
    <t>Computer Science Program</t>
  </si>
  <si>
    <t>Digital Musics Program</t>
  </si>
  <si>
    <t>Enginneering</t>
  </si>
  <si>
    <t>Earch Sciences</t>
  </si>
  <si>
    <t>Master of Health Care Delivery Science Program</t>
  </si>
  <si>
    <t>Health Policy and Clinical Practice</t>
  </si>
  <si>
    <t>Physics and Astronomy</t>
  </si>
  <si>
    <t>Quantitative Biomedical Science</t>
  </si>
  <si>
    <t>MBA and MPH</t>
  </si>
  <si>
    <t>New York University</t>
  </si>
  <si>
    <t>Fashiong and Luxury MBA</t>
  </si>
  <si>
    <t>https://www.stern.nyu.edu/programs-admissions/mba-programs</t>
  </si>
  <si>
    <t xml:space="preserve">Duke University </t>
  </si>
  <si>
    <t>Fuqua</t>
  </si>
  <si>
    <t>Master of Management</t>
  </si>
  <si>
    <t xml:space="preserve">Foundations of Buisness </t>
  </si>
  <si>
    <t>Master of Quantitative Management</t>
  </si>
  <si>
    <t>https://www.fuqua.duke.edu/programs?degree=Master+of+Quantitative+Management</t>
  </si>
  <si>
    <t xml:space="preserve">University of Michigan--Ann Arbor </t>
  </si>
  <si>
    <t>Ross</t>
  </si>
  <si>
    <t xml:space="preserve">Master of Accounting </t>
  </si>
  <si>
    <t xml:space="preserve">Master of Management </t>
  </si>
  <si>
    <t>Master of Supply Chain Management</t>
  </si>
  <si>
    <t>Supply Chain Management</t>
  </si>
  <si>
    <t>Buisness Analytics</t>
  </si>
  <si>
    <t>Master of Buisness Analytics</t>
  </si>
  <si>
    <t>University of Virginia</t>
  </si>
  <si>
    <t>Darden</t>
  </si>
  <si>
    <t>https://www.darden.virginia.edu/?adgroup=FMB-TM%20-%20MBA%20-%20School&amp;adgroupid=58700007220526878&amp;adposition=&amp;campaignid=71700000084973990&amp;cid=&amp;device=c&amp;devicemodel=&amp;feeditemid=&amp;gclid=Cj0KCQiA95aRBhCsARIsAC2xvfx0p3PLRSTCpdk_hSmRl3kLoSmsgwPOwGNnoomGpiA-_mJ8gLqfN7AaAnkFEALw_wcB&amp;gclsrc=aw.ds&amp;kwid=43700065056003602&amp;loc_interest_ms=&amp;loc_physical_ms=9060351&amp;matchtype=p&amp;network=g&amp;target=&amp;targetid=kwd-298002213827&amp;utm_campaign=FMB-TM%20-%20MBA&amp;utm_content=530886450219&amp;utm_medium=cpc&amp;utm_source=GOOGLE&amp;utm_term=darden%20business%20school&amp;_gl=1*1bkyyn2*_ga*MTkzMDQwNTQ2My4xNjQ2Njg3MDY4*_ga_SLY12CWTWF*MTY0NjY4NzA2OC4xLjAuMTY0NjY4NzA2OC42MA..&amp;_ga=2.49779942.1112197354.1646687068-1930405463.1646687068&amp;_gac=1.188578138.1646687068.Cj0KCQiA95aRBhCsARIsAC2xvfx0p3PLRSTCpdk_hSmRl3kLoSmsgwPOwGNnoomGpiA-_mJ8gLqfN7AaAnkFEALw_wcB</t>
  </si>
  <si>
    <t>https://michiganross.umich.edu/</t>
  </si>
  <si>
    <t>School of Continuing and Professional Studies</t>
  </si>
  <si>
    <t>Master of Public Safety</t>
  </si>
  <si>
    <t>Public Safety</t>
  </si>
  <si>
    <t>https://www.scps.virginia.edu/master-public-safety?_gl=1*wx71wr*_gcl_aw*R0NMLjE2NDY2ODcwNzcuQ2owS0NRaUE5NWFSQmhDc0FSSXNBQzJ4dmZ4MHAzUExSU1RDcGRrX2hTbVJsM2tMb1Ntc2d3UE93R05ub29tR3BpQS1fbUo4Z0xxZk43QWFBbmtGRUFMd193Y0I.*_gcl_dc*R0NMLjE2NDY2ODcwNzcuQ2owS0NRaUE5NWFSQmhDc0FSSXNBQzJ4dmZ4MHAzUExSU1RDcGRrX2hTbVJsM2tMb1Ntc2d3UE93R05ub29tR3BpQS1fbUo4Z0xxZk43QWFBbmtGRUFMd193Y0I.</t>
  </si>
  <si>
    <t>Cornell University</t>
  </si>
  <si>
    <t>Johnson</t>
  </si>
  <si>
    <t>Cornell Tech MBA</t>
  </si>
  <si>
    <t>MPS</t>
  </si>
  <si>
    <t>Management-accounting Specialization</t>
  </si>
  <si>
    <t>https://www.johnson.cornell.edu/programs/</t>
  </si>
  <si>
    <t>Carnegie Mellon University</t>
  </si>
  <si>
    <t>Tepper</t>
  </si>
  <si>
    <t>Business Analytics</t>
  </si>
  <si>
    <t>Product Management</t>
  </si>
  <si>
    <t>Master of Integrated Innovation for Products and Services</t>
  </si>
  <si>
    <t>Integrated Innovation for Products and Services</t>
  </si>
  <si>
    <t>Computational Finance</t>
  </si>
  <si>
    <t>https://www.cmu.edu/tepper/programs/index.html</t>
  </si>
  <si>
    <t>University of Southern California</t>
  </si>
  <si>
    <t>Marshall</t>
  </si>
  <si>
    <t>Master of Business Taxation</t>
  </si>
  <si>
    <t>Master of Business Taxation (MBT)</t>
  </si>
  <si>
    <t>Master of Accounting (Macc)</t>
  </si>
  <si>
    <t>https://www.marshall.usc.edu/</t>
  </si>
  <si>
    <t>Business Analytivs</t>
  </si>
  <si>
    <t>Entrepreneurship and Innovation</t>
  </si>
  <si>
    <t>Social Entrepreneurship</t>
  </si>
  <si>
    <t>Global Supply Chain Management</t>
  </si>
  <si>
    <t>Master of Business</t>
  </si>
  <si>
    <t>Master of Business for Veteans</t>
  </si>
  <si>
    <t>Master of Management Studies</t>
  </si>
  <si>
    <t>Business Administration</t>
  </si>
  <si>
    <t>Food Industry Leadership</t>
  </si>
  <si>
    <t>University of California--Los Angeles</t>
  </si>
  <si>
    <t>Anderson</t>
  </si>
  <si>
    <t>Financial Engineering</t>
  </si>
  <si>
    <t>https://www.anderson.ucla.edu/</t>
  </si>
  <si>
    <t>University of Texas--Austin</t>
  </si>
  <si>
    <t>McCombs</t>
  </si>
  <si>
    <t>MPA</t>
  </si>
  <si>
    <t>Health Care Transformation</t>
  </si>
  <si>
    <t>IT &amp; Management</t>
  </si>
  <si>
    <t>Technology Commercialization</t>
  </si>
  <si>
    <t>https://www.mccombs.utexas.edu/graduate/</t>
  </si>
  <si>
    <t>University of North Carolina--Chapel Hill</t>
  </si>
  <si>
    <t>Kenan-Flagler</t>
  </si>
  <si>
    <t>https://www.kenan-flagler.unc.edu/</t>
  </si>
  <si>
    <t>Georgetown University</t>
  </si>
  <si>
    <t>McDonough</t>
  </si>
  <si>
    <t>Environment and Sustainability Management</t>
  </si>
  <si>
    <t>International Business and Policy</t>
  </si>
  <si>
    <t>https://msb.georgetown.edu/degree-programs/</t>
  </si>
  <si>
    <t>Master' in Global Hospitality Leadership</t>
  </si>
  <si>
    <t>Master's in Higher Education Administration</t>
  </si>
  <si>
    <t>Master's in Human Resources Management</t>
  </si>
  <si>
    <t>Master's in Project Management</t>
  </si>
  <si>
    <t>Master's in Sports Industry Management</t>
  </si>
  <si>
    <t>Master's in Supply Chain Management</t>
  </si>
  <si>
    <t>https://scs.georgetown.edu/academics/online-masters-degrees/</t>
  </si>
  <si>
    <t>School of Continuing Studies</t>
  </si>
  <si>
    <t>University of Washington</t>
  </si>
  <si>
    <t>Foster</t>
  </si>
  <si>
    <t>Technology Management MBA</t>
  </si>
  <si>
    <t>Master of Professional Accounting</t>
  </si>
  <si>
    <t>Taxation</t>
  </si>
  <si>
    <t>https://foster.uw.edu/academics/degree-programs/</t>
  </si>
  <si>
    <t>Master of Public Health</t>
  </si>
  <si>
    <t>Online Master of Public Health</t>
  </si>
  <si>
    <t>Professional And Continuing Education</t>
  </si>
  <si>
    <t>Master of Public Health in Community-Oriented Public Health Practice</t>
  </si>
  <si>
    <t>Master of Health Administration</t>
  </si>
  <si>
    <t>Master of Health Informatics and Health Information Management</t>
  </si>
  <si>
    <t>Biostatistics</t>
  </si>
  <si>
    <t>Computational Linguistics</t>
  </si>
  <si>
    <t>Statistics:Advanced Methods and Data Analysis</t>
  </si>
  <si>
    <t>Master of Infrastructure Planning and Management</t>
  </si>
  <si>
    <t>Master of Supply Chain Transportation and Logistics</t>
  </si>
  <si>
    <t>Civil Engineering</t>
  </si>
  <si>
    <t>Civil Engineering:Construction Engineering</t>
  </si>
  <si>
    <t>Civil Engineering:Energy Ingrastructure</t>
  </si>
  <si>
    <t>Master of Sustainable Transportation</t>
  </si>
  <si>
    <t>Technology Innovation</t>
  </si>
  <si>
    <t>Electrical Engineering</t>
  </si>
  <si>
    <t>Health Administration</t>
  </si>
  <si>
    <t>https://www.pce.uw.edu/areas-of-study/education-nonprofit-society</t>
  </si>
  <si>
    <t xml:space="preserve">Indiana Unviersity </t>
  </si>
  <si>
    <t>Kelley</t>
  </si>
  <si>
    <t>Businesss of Medicine MBA</t>
  </si>
  <si>
    <t>Accounting with Data andAnalytics</t>
  </si>
  <si>
    <t>Healthcare Management</t>
  </si>
  <si>
    <t>https://kelley.iu.edu/programs/index.html</t>
  </si>
  <si>
    <t>Vanderbilt University</t>
  </si>
  <si>
    <t>Owen</t>
  </si>
  <si>
    <t>https://business.vanderbilt.edu/</t>
  </si>
  <si>
    <t>Master of Accountancy</t>
  </si>
  <si>
    <t>Macc in Assurance</t>
  </si>
  <si>
    <t>Master of Marketing</t>
  </si>
  <si>
    <t>Management in Health Care</t>
  </si>
  <si>
    <t>Rice University</t>
  </si>
  <si>
    <t>Jones</t>
  </si>
  <si>
    <t>https://business.rice.edu/our-programs</t>
  </si>
  <si>
    <t>Master of liberal Studies</t>
  </si>
  <si>
    <t>Teaching</t>
  </si>
  <si>
    <t>https://glasscock.rice.edu/</t>
  </si>
  <si>
    <t>Susanne M. Glasscock School of Continuing Studies</t>
  </si>
  <si>
    <t>Master of Advanced Management Program</t>
  </si>
  <si>
    <t xml:space="preserve">Financial Engineering </t>
  </si>
  <si>
    <t>Master of Management Science(MMS)</t>
  </si>
  <si>
    <t>Master of Arts(MA)</t>
  </si>
  <si>
    <t>Executive MS</t>
  </si>
  <si>
    <t>Marketing and Strategic Coomunication</t>
  </si>
  <si>
    <t>Construction Management</t>
  </si>
  <si>
    <t>Event Management</t>
  </si>
  <si>
    <t>Executive Coaching and Organizational Consulting</t>
  </si>
  <si>
    <t>Financial Planning</t>
  </si>
  <si>
    <t>Global Affair</t>
  </si>
  <si>
    <t>Global Security, Conflict and Cybercrime</t>
  </si>
  <si>
    <t>Global Sport</t>
  </si>
  <si>
    <t>Global Hospitality Management</t>
  </si>
  <si>
    <t>Business Economics and Public Policy</t>
  </si>
  <si>
    <t>Business, Energy, Environment and Sustainability</t>
  </si>
  <si>
    <t xml:space="preserve">Finance </t>
  </si>
  <si>
    <t xml:space="preserve">International Business </t>
  </si>
  <si>
    <t>Marketing and Operations(Joint)</t>
  </si>
  <si>
    <t>Multinational Management</t>
  </si>
  <si>
    <t>Oganizational Effectiveness</t>
  </si>
  <si>
    <t>Quantitative Finance</t>
  </si>
  <si>
    <t>Ethics &amp; Legal Studies</t>
  </si>
  <si>
    <t>Health Care Management &amp; Economics</t>
  </si>
  <si>
    <t>Statistics and Data Science</t>
  </si>
  <si>
    <t>Leadership and Ececutive Management Program</t>
  </si>
  <si>
    <t>The Advanced Management Program</t>
  </si>
  <si>
    <t>The Accelerated Development Program</t>
  </si>
  <si>
    <t>High-Performance Leadership</t>
  </si>
  <si>
    <t>Leading Organizational Change</t>
  </si>
  <si>
    <t>Negotiation and Decision-Making Strategies</t>
  </si>
  <si>
    <t>Physician Leadership Program</t>
  </si>
  <si>
    <t>Strategic Business Leadership</t>
  </si>
  <si>
    <t>Finance Program</t>
  </si>
  <si>
    <t>The Executive Finance Program</t>
  </si>
  <si>
    <t>Private Wealth Management</t>
  </si>
  <si>
    <t>Strategic, Innovation, and Analytics</t>
  </si>
  <si>
    <t>New Product Development</t>
  </si>
  <si>
    <t>Pricing: Strategy and Tactcis</t>
  </si>
  <si>
    <t>Behavioral Science</t>
  </si>
  <si>
    <t>Econometrics and Statistics</t>
  </si>
  <si>
    <t>Management Science and Operations Management</t>
  </si>
  <si>
    <t>Joint Program in Financial Economics</t>
  </si>
  <si>
    <t>Joint Program in Psychology and Business</t>
  </si>
  <si>
    <t>Joint PhD/JD Program</t>
  </si>
  <si>
    <t>One-Year MBA Program</t>
  </si>
  <si>
    <t>Two-Year MBA Program</t>
  </si>
  <si>
    <t>MMM Program</t>
  </si>
  <si>
    <t>MBAi Program</t>
  </si>
  <si>
    <t>JD-MBA Program</t>
  </si>
  <si>
    <t>Asset Management</t>
  </si>
  <si>
    <t>Data Analytics</t>
  </si>
  <si>
    <t>Diversity, Equity and Inclusion</t>
  </si>
  <si>
    <t>Energy &amp; Sustainability</t>
  </si>
  <si>
    <t xml:space="preserve">Entrepreneurship </t>
  </si>
  <si>
    <t>Growth and Scaling</t>
  </si>
  <si>
    <t>Healthcare at Kellogg</t>
  </si>
  <si>
    <t>Social Impact</t>
  </si>
  <si>
    <t>Venture Capital and Private Equity</t>
  </si>
  <si>
    <t>MBA and M.S. in Design Innovation</t>
  </si>
  <si>
    <t>MBA and M.S. in Engineering</t>
  </si>
  <si>
    <t>MD-MBA Program</t>
  </si>
  <si>
    <t>MBA and MD</t>
  </si>
  <si>
    <t>Executive Education</t>
  </si>
  <si>
    <t>Comprehensive Leadership Programs</t>
  </si>
  <si>
    <t>Topic-Focused Programs</t>
  </si>
  <si>
    <t>Regional Programs</t>
  </si>
  <si>
    <t>PhD Programs</t>
  </si>
  <si>
    <t>Accounting &amp; Management</t>
  </si>
  <si>
    <t>Business Economics(Includes Finance)</t>
  </si>
  <si>
    <t>Health Policy(Management)</t>
  </si>
  <si>
    <t>Organizational Behavior</t>
  </si>
  <si>
    <t>Technology &amp; Operations Management</t>
  </si>
  <si>
    <t>Behavioral &amp; Policy Sciences</t>
  </si>
  <si>
    <t>Economics, Finance &amp; Accounting</t>
  </si>
  <si>
    <t>Business Economics</t>
  </si>
  <si>
    <t>DRO</t>
  </si>
  <si>
    <t>Business &amp; Public Policy</t>
  </si>
  <si>
    <t>Management of Organizations</t>
  </si>
  <si>
    <t>HealthCare</t>
  </si>
  <si>
    <t>Sustainability</t>
  </si>
  <si>
    <t>MBA/Master's Degree in Asset Management</t>
  </si>
  <si>
    <t>MBA/JD with Yale Law School</t>
  </si>
  <si>
    <t>MBA/MEM or MF with Yale School of the Environment</t>
  </si>
  <si>
    <t>MBA/MPP in GlobalAffairs with Jackson Institute for Global Affairs</t>
  </si>
  <si>
    <t>MBA/MD with Yale School of Medicine</t>
  </si>
  <si>
    <t>MBA/MPH with Yale School of Public Health</t>
  </si>
  <si>
    <t>MBA/MARCH with Yale School of Architecture</t>
  </si>
  <si>
    <t>MBA/MFA with Yale School of Drama</t>
  </si>
  <si>
    <t>MBA/MDIV or MAR with Yale Divinity School</t>
  </si>
  <si>
    <t>MBA/PhD with Yale Graduate School of Arts and Sciences</t>
  </si>
  <si>
    <t>MBA/PhD(Joint)</t>
  </si>
  <si>
    <t>MBA/MDIV(Joint)</t>
  </si>
  <si>
    <t>MBA/MFA(Joint)</t>
  </si>
  <si>
    <t>MBA/MARCH(Joint)</t>
  </si>
  <si>
    <t>MBA/MPH(Joint)</t>
  </si>
  <si>
    <t>MBA/MD(Joint)</t>
  </si>
  <si>
    <t>MBA/MPP(Joint)</t>
  </si>
  <si>
    <t>MBA/MEM or MF(Joint)</t>
  </si>
  <si>
    <t>MBA/JD(Joint)</t>
  </si>
  <si>
    <t>MBA/MAM(Joint)</t>
  </si>
  <si>
    <t>Organizations and Management</t>
  </si>
  <si>
    <t>Human Capital Analytics and Technology</t>
  </si>
  <si>
    <t>Human Resource Management and Development</t>
  </si>
  <si>
    <t>Intergrated Marketing</t>
  </si>
  <si>
    <t>Management and System</t>
  </si>
  <si>
    <t>Progessional Writing</t>
  </si>
  <si>
    <t>Project Management</t>
  </si>
  <si>
    <t>Public Relations and Corporate Communication</t>
  </si>
  <si>
    <t>Publishing</t>
  </si>
  <si>
    <t>Real Estate Development</t>
  </si>
  <si>
    <t>Sports Business</t>
  </si>
  <si>
    <t>Travel and Tourism Management</t>
  </si>
  <si>
    <t>Translation &amp; Interpreting</t>
  </si>
  <si>
    <t>Accelerated Daytime MBA</t>
  </si>
  <si>
    <t>Daytime MBA</t>
  </si>
  <si>
    <t>Global Executive MBA</t>
  </si>
  <si>
    <t>Weekend Executive MBA</t>
  </si>
  <si>
    <t>Doctoral Research Program</t>
  </si>
  <si>
    <t>Executive MBA</t>
  </si>
  <si>
    <t>Global MBA</t>
  </si>
  <si>
    <t>Part-time MBA</t>
  </si>
  <si>
    <t>Ethics</t>
  </si>
  <si>
    <t>Leadership in Organizations</t>
  </si>
  <si>
    <t>MILR/MBA(DUAL)</t>
  </si>
  <si>
    <t>Meng/MBA(DUAL)</t>
  </si>
  <si>
    <t>MPA/MBA</t>
  </si>
  <si>
    <t>MD/MBA</t>
  </si>
  <si>
    <t>Law</t>
  </si>
  <si>
    <t>Industrial and Labor Relations</t>
  </si>
  <si>
    <t>Weill Medicine</t>
  </si>
  <si>
    <t>Public Administration</t>
  </si>
  <si>
    <t>Engineering</t>
  </si>
  <si>
    <t>MBA/MHA</t>
  </si>
  <si>
    <t>Business Technologies</t>
  </si>
  <si>
    <t>Operations Research</t>
  </si>
  <si>
    <t>Organizational Behavior and Theory</t>
  </si>
  <si>
    <t>PhD(Joint)</t>
  </si>
  <si>
    <t>Algorithms, Combinatorics and Optimization(joint with Mathematics and Computer Science)</t>
  </si>
  <si>
    <t>Behavioral Economics(Joint with Dept. of Social Decision Sciences, Dietrich College of Humanities and Social Sciences)</t>
  </si>
  <si>
    <t>Behavioral Marketing and Decision Research(joint with Dept. of Social and Decision Sciences, Dietrich College of Humanities and Social Sciences)</t>
  </si>
  <si>
    <t>Economics and Public Policy(Joint with the Heinz School of Public Policy and Management)</t>
  </si>
  <si>
    <t>MBA for Professionals and Managers(Part-Time)</t>
  </si>
  <si>
    <t>IBEAR MBA(1Year)</t>
  </si>
  <si>
    <t>Full</t>
  </si>
  <si>
    <t>Fully Employed MBA</t>
  </si>
  <si>
    <t>Global Economics and Management</t>
  </si>
  <si>
    <t>Decisions, Operations and Technology Management</t>
  </si>
  <si>
    <t>International Business and Comparative Management</t>
  </si>
  <si>
    <t>Information Systems Placements</t>
  </si>
  <si>
    <t>IROM</t>
  </si>
  <si>
    <t>Evening Executive MBA</t>
  </si>
  <si>
    <t>Charlotte Executive MBA</t>
  </si>
  <si>
    <t xml:space="preserve">Organizational Behavior </t>
  </si>
  <si>
    <t>Strategy and Entrepreneurship</t>
  </si>
  <si>
    <t>Executive Master's</t>
  </si>
  <si>
    <t>Leadership</t>
  </si>
  <si>
    <t>Technology Entrepreneurship</t>
  </si>
  <si>
    <t>Business Economics &amp; Public Policy</t>
  </si>
  <si>
    <t>Entrepreneurship or Strategic Management</t>
  </si>
  <si>
    <t>Operations Managemennt or Decision Science</t>
  </si>
  <si>
    <t>Organizational Behavior &amp; Human Resource Management</t>
  </si>
  <si>
    <t>Professional MBA</t>
  </si>
  <si>
    <t>Coordinated and Dual Degree MBA</t>
  </si>
  <si>
    <t>MBA/PSM</t>
  </si>
  <si>
    <t>MBA/MD</t>
  </si>
  <si>
    <t>MBA/PSM Program</t>
  </si>
  <si>
    <t>MBA/MD in Collaboration with Baylor College of Medicine</t>
  </si>
  <si>
    <t xml:space="preserve">Accounting </t>
  </si>
  <si>
    <t>EMS</t>
  </si>
  <si>
    <t>Amount</t>
  </si>
  <si>
    <t>Master of Liberal Studies</t>
  </si>
  <si>
    <t>percentage</t>
  </si>
  <si>
    <t>Program</t>
  </si>
  <si>
    <t xml:space="preserve">Data Science </t>
  </si>
  <si>
    <t>Public Health in Community-Oriented Public Health Practice</t>
  </si>
  <si>
    <t>Count</t>
  </si>
  <si>
    <t>The Wharton School</t>
  </si>
  <si>
    <t>The University of Chicago Booth School of Business</t>
  </si>
  <si>
    <t>Stephen M. Ross School of Business University of Michigan</t>
  </si>
  <si>
    <t>Darden School of Business</t>
  </si>
  <si>
    <t>Fuqua School of Business</t>
  </si>
  <si>
    <t>Leonard N. Stern School of Business</t>
  </si>
  <si>
    <t>Samuel Curtis Johnson Graduate School of Management</t>
  </si>
  <si>
    <t>Tepper School of Business</t>
  </si>
  <si>
    <t>Decision, Risk, and Operations</t>
  </si>
  <si>
    <t>OF THE 25 SCHOOLS, HOW MANY OF THEM OFFER MBA</t>
  </si>
  <si>
    <t>OF THE 25 SCHOOLS, HOW MANY OF THEM OFFER PHD</t>
  </si>
  <si>
    <t>25 SCHOOLS</t>
  </si>
  <si>
    <t>Row Labels</t>
  </si>
  <si>
    <t>Grand Total</t>
  </si>
  <si>
    <t>Count of Degree</t>
  </si>
  <si>
    <t>Column Labels</t>
  </si>
  <si>
    <t>Master of Science in Management Studies</t>
  </si>
  <si>
    <t>Accounting with Data and Analytics</t>
  </si>
  <si>
    <t>Type</t>
  </si>
  <si>
    <t>DUAL</t>
  </si>
  <si>
    <t>NO</t>
  </si>
  <si>
    <t>YES</t>
  </si>
  <si>
    <t>MEng/MBA(DUAL)</t>
  </si>
  <si>
    <t>Graduate Degrees Offered</t>
  </si>
  <si>
    <t>Universities ranked by total graduate (SOM+SPS) offered</t>
  </si>
  <si>
    <t xml:space="preserve">Universities gradaute degrees offered by SOM+SPS </t>
  </si>
  <si>
    <t>Types of Degrees by School Type</t>
  </si>
  <si>
    <t>Dual Degress by University</t>
  </si>
  <si>
    <t>Columbia Business School</t>
  </si>
  <si>
    <t>Columbia School of Professional Studies</t>
  </si>
  <si>
    <t>Management focused</t>
  </si>
  <si>
    <t>N</t>
  </si>
  <si>
    <t>Y</t>
  </si>
  <si>
    <t>MBA/MPP in Global Affairs with Jackson Institute for Global Affairs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</si>
</sst>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181A1C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4" fillId="0" borderId="0" xfId="0" applyNumberFormat="1" applyFont="1"/>
    <xf numFmtId="9" fontId="5" fillId="0" borderId="0" xfId="1" applyFont="1"/>
  </cellXfs>
  <cellStyles count="2">
    <cellStyle name="Normal" xfId="0" builtinId="0"/>
    <cellStyle name="Percent" xfId="1" builtinId="5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73.646962847219" createdVersion="7" refreshedVersion="7" minRefreshableVersion="3" recordCount="489" xr:uid="{404E3E74-5255-E248-8F19-533FE79B9E94}">
  <cacheSource type="worksheet">
    <worksheetSource ref="A1:J1048576" sheet="Annotated"/>
  </cacheSource>
  <cacheFields count="9">
    <cacheField name="Rank" numFmtId="0">
      <sharedItems containsString="0" containsBlank="1" containsNumber="1" containsInteger="1" minValue="1" maxValue="25" count="19">
        <n v="1"/>
        <n v="2"/>
        <n v="3"/>
        <n v="4"/>
        <n v="5"/>
        <n v="7"/>
        <n v="9"/>
        <n v="10"/>
        <n v="12"/>
        <n v="13"/>
        <n v="15"/>
        <n v="16"/>
        <n v="18"/>
        <n v="20"/>
        <n v="21"/>
        <n v="22"/>
        <n v="23"/>
        <n v="25"/>
        <m/>
      </sharedItems>
    </cacheField>
    <cacheField name="University" numFmtId="0">
      <sharedItems containsBlank="1" count="26">
        <s v="Stanford University "/>
        <s v="University of Pennsylvania"/>
        <s v="University of Chicago"/>
        <s v="Northwestern University"/>
        <s v="Harvard University"/>
        <s v="Masssachusetts Institute of Technology"/>
        <s v="Columbia University"/>
        <s v="University of California--Berkeley"/>
        <s v="Yale University"/>
        <s v="Dartmouth College"/>
        <s v="New York University"/>
        <s v="Duke University "/>
        <s v="University of Michigan--Ann Arbor "/>
        <s v="University of Virginia"/>
        <s v="Cornell University"/>
        <s v="Carnegie Mellon University"/>
        <s v="University of Southern California"/>
        <s v="University of California--Los Angeles"/>
        <s v="University of Texas--Austin"/>
        <s v="University of North Carolina--Chapel Hill"/>
        <s v="Georgetown University"/>
        <s v="University of Washington"/>
        <s v="Indiana Unviersity "/>
        <s v="Vanderbilt University"/>
        <s v="Rice University"/>
        <m/>
      </sharedItems>
    </cacheField>
    <cacheField name="School" numFmtId="0">
      <sharedItems containsBlank="1" count="38">
        <s v="Stanford Continuing Studies"/>
        <s v="Stanford Buisness School of Graduate"/>
        <s v="The Wharton School"/>
        <s v="The University of Chicago Booth School of Business"/>
        <s v="Professional Education"/>
        <s v="SPS"/>
        <s v="Kellogg"/>
        <s v="Harvard Buisness School"/>
        <s v="Harvard Extension School"/>
        <s v="Sloan"/>
        <s v="Columbia Business School"/>
        <s v="Columbia School of Professional Studies"/>
        <s v="Haas"/>
        <s v="Yale School of Management"/>
        <s v="Yale Divinity School"/>
        <s v="Guarini School of Graduate and Advanced Studies"/>
        <s v="Tuck"/>
        <s v="Leonard N. Stern School of Business"/>
        <s v="Fuqua School of Business"/>
        <s v="Stephen M. Ross School of Business University of Michigan"/>
        <s v="School of Continuing and Professional Studies"/>
        <s v="Darden School of Business"/>
        <s v="Samuel Curtis Johnson Graduate School of Management"/>
        <s v="Tepper School of Business"/>
        <s v="Marshall"/>
        <s v="Anderson"/>
        <s v="McCombs"/>
        <s v="Kenan-Flagler"/>
        <s v="McDonough"/>
        <s v="School of Continuing Studies"/>
        <s v="Professional And Continuing Education"/>
        <s v="Foster"/>
        <s v="Kelley"/>
        <s v="Owen"/>
        <s v="Susanne M. Glasscock School of Continuing Studies"/>
        <s v="Jones"/>
        <m/>
        <s v="Columbia Buisness School" u="1"/>
      </sharedItems>
    </cacheField>
    <cacheField name="Type" numFmtId="0">
      <sharedItems containsBlank="1" count="6">
        <s v="MA"/>
        <s v="MS"/>
        <s v="MBA"/>
        <s v="PhD"/>
        <s v="MFA"/>
        <m/>
      </sharedItems>
    </cacheField>
    <cacheField name="DUAL" numFmtId="0">
      <sharedItems containsBlank="1" count="3">
        <s v="NO"/>
        <s v="YES"/>
        <m/>
      </sharedItems>
    </cacheField>
    <cacheField name="Degree" numFmtId="0">
      <sharedItems containsBlank="1" count="82">
        <s v="Master of Liberal Arts(ALM)"/>
        <s v="Master of Science in Management"/>
        <s v="MBA"/>
        <s v="PhD "/>
        <s v="EMBA"/>
        <s v="JD/MBA(DUAL)"/>
        <s v="MBA/MA(DUAL)"/>
        <s v="MBA/MPA, MBA/MPA/ID, MBA/MPP"/>
        <s v="MBA/SEAS(DUAL)"/>
        <s v="MS"/>
        <s v="PhD"/>
        <s v="MA"/>
        <s v="MBA and M.S. in Design Innovation"/>
        <s v="MBA and M.S. in Engineering"/>
        <s v="MBA and MD"/>
        <s v="MFA"/>
        <s v="MBA/MPA"/>
        <s v="MBA/MPP"/>
        <s v="MD/MBA (DUAL)"/>
        <s v="MS/MBA (DUAL)"/>
        <s v="Master of Buisness Analytics"/>
        <s v="Master of Finance"/>
        <s v="Master of Science in Management Studies"/>
        <s v="Master's in Insurance Management "/>
        <s v="MPS"/>
        <s v="Master of Financial Engineering"/>
        <s v="Master of Advanced Management "/>
        <s v="Master of Arts in Religion"/>
        <s v="Master of Divinity"/>
        <s v="Master of Management Science(MMS)"/>
        <s v="Master of Sacred Theology"/>
        <s v="MBA/JD(Joint)"/>
        <s v="MBA/MAM(Joint)"/>
        <s v="MBA/MARCH(Joint)"/>
        <s v="MBA/MD(Joint)"/>
        <s v="MBA/MDIV(Joint)"/>
        <s v="MBA/MEM or MF(Joint)"/>
        <s v="MBA/MFA(Joint)"/>
        <s v="MBA/MPH(Joint)"/>
        <s v="MBA/MPP(Joint)"/>
        <s v="MBA/PhD(Joint)"/>
        <s v="Master of Arts"/>
        <s v="Master of Arts(MA)"/>
        <s v="MBA and MPH"/>
        <s v="Executive MS"/>
        <s v="Master of Management"/>
        <s v="Master of Quantitative Management"/>
        <s v="Master of Accounting "/>
        <s v="Master of Management "/>
        <s v="Master of Supply Chain Management"/>
        <s v="Master of Public Safety"/>
        <s v="MBA/MHA"/>
        <s v="MD/MBA"/>
        <s v="MEng/MBA(DUAL)"/>
        <s v="MILR/MBA(DUAL)"/>
        <s v="MPA/MBA"/>
        <s v="Master of Integrated Innovation for Products and Services"/>
        <s v="PhD(Joint)"/>
        <s v="Master of Business"/>
        <s v="Master of Business Taxation"/>
        <s v="Master of Management Studies"/>
        <s v="MPA"/>
        <s v="Executive Master's"/>
        <s v="Master' in Global Hospitality Leadership"/>
        <s v="Master's in Higher Education Administration"/>
        <s v="Master's in Human Resources Management"/>
        <s v="Master's in Project Management"/>
        <s v="Master's in Sports Industry Management"/>
        <s v="Master's in Supply Chain Management"/>
        <s v="Master of Health Administration"/>
        <s v="Master of Health Informatics and Health Information Management"/>
        <s v="Master of Infrastructure Planning and Management"/>
        <s v="Master of Public Health"/>
        <s v="Master of Public Health in Community-Oriented Public Health Practice"/>
        <s v="Master of Supply Chain Transportation and Logistics"/>
        <s v="Master of Sustainable Transportation"/>
        <s v="Master of Accountancy"/>
        <s v="Master of Marketing"/>
        <s v="MBA/MD"/>
        <s v="MBA/PSM"/>
        <s v="Master of Liberal Studies"/>
        <m/>
      </sharedItems>
    </cacheField>
    <cacheField name="Program Name" numFmtId="0">
      <sharedItems containsBlank="1"/>
    </cacheField>
    <cacheField name="type (SOM or SPS)" numFmtId="0">
      <sharedItems containsBlank="1" count="3">
        <s v="SPS"/>
        <s v="SOM"/>
        <m/>
      </sharedItems>
    </cacheField>
    <cacheField name="Notes: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73.646963310188" createdVersion="7" refreshedVersion="7" minRefreshableVersion="3" recordCount="489" xr:uid="{E7CD3009-E113-0347-AEFB-C324A5C8C96B}">
  <cacheSource type="worksheet">
    <worksheetSource ref="A1:G1048576" sheet="Sheet2"/>
  </cacheSource>
  <cacheFields count="7">
    <cacheField name="Rank" numFmtId="0">
      <sharedItems containsString="0" containsBlank="1" containsNumber="1" containsInteger="1" minValue="1" maxValue="25"/>
    </cacheField>
    <cacheField name="University" numFmtId="0">
      <sharedItems containsBlank="1" count="26">
        <s v="Stanford University "/>
        <s v="University of Pennsylvania"/>
        <s v="University of Chicago"/>
        <s v="Northwestern University"/>
        <s v="Harvard University"/>
        <s v="Masssachusetts Institute of Technology"/>
        <s v="Columbia University"/>
        <s v="University of California--Berkeley"/>
        <s v="Yale University"/>
        <s v="Dartmouth College"/>
        <s v="New York University"/>
        <s v="Duke University "/>
        <s v="University of Michigan--Ann Arbor "/>
        <s v="University of Virginia"/>
        <s v="Cornell University"/>
        <s v="Carnegie Mellon University"/>
        <s v="University of Southern California"/>
        <s v="University of California--Los Angeles"/>
        <s v="University of Texas--Austin"/>
        <s v="University of North Carolina--Chapel Hill"/>
        <s v="Georgetown University"/>
        <s v="University of Washington"/>
        <s v="Indiana Unviersity "/>
        <s v="Vanderbilt University"/>
        <s v="Rice University"/>
        <m/>
      </sharedItems>
    </cacheField>
    <cacheField name="School" numFmtId="0">
      <sharedItems containsBlank="1"/>
    </cacheField>
    <cacheField name="Degree" numFmtId="0">
      <sharedItems containsBlank="1" count="80">
        <s v="MBA"/>
        <s v="Master of Science in Management"/>
        <s v="PhD "/>
        <s v="Master of Liberal Arts(ALM)"/>
        <s v="EMBA"/>
        <s v="MBA/MA(DUAL)"/>
        <s v="JD/MBA(DUAL)"/>
        <s v="MBA/SEAS(DUAL)"/>
        <s v="MBA/MPA, MBA/MPA/ID, MBA/MPP"/>
        <s v="PhD"/>
        <s v="MS"/>
        <s v="MBA and M.S. in Design Innovation"/>
        <s v="MBA and M.S. in Engineering"/>
        <s v="MBA and MD"/>
        <s v="MA"/>
        <s v="MFA"/>
        <s v="MS/MBA (DUAL)"/>
        <s v="MD/MBA (DUAL)"/>
        <s v="MBA/MPP"/>
        <s v="MBA/MPA"/>
        <s v="Master of Finance"/>
        <s v="Master of Buisness Analytics"/>
        <s v="Master of Sciencein Management Studies"/>
        <s v="Master's in Insurance Management "/>
        <s v="MPS"/>
        <s v="Master of Financial Engineering"/>
        <s v="Master of Advanced Management "/>
        <s v="Master of Management Science(MMS)"/>
        <s v="MBA/MAM(Joint)"/>
        <s v="MBA/JD(Joint)"/>
        <s v="MBA/MEM or MF(Joint)"/>
        <s v="MBA/MPP(Joint)"/>
        <s v="MBA/MD(Joint)"/>
        <s v="MBA/MPH(Joint)"/>
        <s v="MBA/MARCH(Joint)"/>
        <s v="MBA/MFA(Joint)"/>
        <s v="MBA/MDIV(Joint)"/>
        <s v="MBA/PhD(Joint)"/>
        <s v="Master of Divinity"/>
        <s v="Master of Arts in Religion"/>
        <s v="Master of Sacred Theology"/>
        <s v="MBA and MPH"/>
        <s v="EMS"/>
        <s v="Master of Management"/>
        <s v="Master of Quantitative Management"/>
        <s v="Master of Accounting "/>
        <s v="Master of Management "/>
        <s v="Master of Supply Chain Management"/>
        <s v="Master of Public Safety"/>
        <s v="MILR/MBA(DUAL)"/>
        <s v="Meng/MBA(DUAL)"/>
        <s v="MPA/MBA"/>
        <s v="MD/MBA"/>
        <s v="MBA/MHA"/>
        <s v="Master of Integrated Innovation for Products and Services"/>
        <s v="PhD(Joint)"/>
        <s v="Master of Business Taxation"/>
        <s v="Master of Business"/>
        <s v="Master of Management Studies"/>
        <s v="MPA"/>
        <s v="Executive Master's"/>
        <s v="Master' in Global Hospitality Leadership"/>
        <s v="Master's in Higher Education Administration"/>
        <s v="Master's in Human Resources Management"/>
        <s v="Master's in Project Management"/>
        <s v="Master's in Sports Industry Management"/>
        <s v="Master's in Supply Chain Management"/>
        <s v="Master of Public Health"/>
        <s v="Master of Public Health in Community-Oriented Public Health Practice"/>
        <s v="Master of Health Administration"/>
        <s v="Master of Health Informatics and Health Information Management"/>
        <s v="Master of Infrastructure Planning and Management"/>
        <s v="Master of Supply Chain Transportation and Logistics"/>
        <s v="Master of Sustainable Transportation"/>
        <s v="Master of Accountancy"/>
        <s v="Master of Marketing"/>
        <s v="MBA/PSM"/>
        <s v="MBA/MD"/>
        <s v="Master of Liberal Studies"/>
        <m/>
      </sharedItems>
    </cacheField>
    <cacheField name="Program Name" numFmtId="0">
      <sharedItems containsBlank="1"/>
    </cacheField>
    <cacheField name="type (SOM or SPS)" numFmtId="0">
      <sharedItems containsBlank="1" count="3">
        <s v="SOM"/>
        <s v="SPS"/>
        <m/>
      </sharedItems>
    </cacheField>
    <cacheField name="Notes: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9">
  <r>
    <x v="0"/>
    <x v="0"/>
    <x v="0"/>
    <x v="0"/>
    <x v="0"/>
    <x v="0"/>
    <s v="Standford Master of Liberal Arts"/>
    <x v="0"/>
    <s v="https://continuingstudies.stanford.edu/masters-program"/>
  </r>
  <r>
    <x v="0"/>
    <x v="0"/>
    <x v="1"/>
    <x v="1"/>
    <x v="0"/>
    <x v="1"/>
    <s v="Stanford MSx Program"/>
    <x v="1"/>
    <m/>
  </r>
  <r>
    <x v="0"/>
    <x v="0"/>
    <x v="1"/>
    <x v="2"/>
    <x v="0"/>
    <x v="2"/>
    <s v="MBA Program"/>
    <x v="1"/>
    <s v="https://www.gsb.stanford.edu/programs"/>
  </r>
  <r>
    <x v="0"/>
    <x v="0"/>
    <x v="1"/>
    <x v="3"/>
    <x v="0"/>
    <x v="3"/>
    <s v="PhD Program"/>
    <x v="1"/>
    <m/>
  </r>
  <r>
    <x v="1"/>
    <x v="1"/>
    <x v="2"/>
    <x v="2"/>
    <x v="0"/>
    <x v="4"/>
    <s v="MBA Program for Executives"/>
    <x v="1"/>
    <m/>
  </r>
  <r>
    <x v="1"/>
    <x v="1"/>
    <x v="2"/>
    <x v="2"/>
    <x v="1"/>
    <x v="5"/>
    <s v="Francis J. &amp; Wm. Polk Carey JD/MBA Program"/>
    <x v="1"/>
    <m/>
  </r>
  <r>
    <x v="1"/>
    <x v="1"/>
    <x v="2"/>
    <x v="2"/>
    <x v="0"/>
    <x v="2"/>
    <s v="MBA Program"/>
    <x v="1"/>
    <s v="https://www.wharton.upenn.edu/academic-programs/"/>
  </r>
  <r>
    <x v="1"/>
    <x v="1"/>
    <x v="2"/>
    <x v="2"/>
    <x v="0"/>
    <x v="2"/>
    <s v="Accounting"/>
    <x v="1"/>
    <m/>
  </r>
  <r>
    <x v="1"/>
    <x v="1"/>
    <x v="2"/>
    <x v="2"/>
    <x v="0"/>
    <x v="2"/>
    <s v="Business Analytics"/>
    <x v="1"/>
    <m/>
  </r>
  <r>
    <x v="1"/>
    <x v="1"/>
    <x v="2"/>
    <x v="2"/>
    <x v="0"/>
    <x v="2"/>
    <s v="Business Economics and Public Policy"/>
    <x v="1"/>
    <m/>
  </r>
  <r>
    <x v="1"/>
    <x v="1"/>
    <x v="2"/>
    <x v="2"/>
    <x v="0"/>
    <x v="2"/>
    <s v="Business, Energy, Environment and Sustainability"/>
    <x v="1"/>
    <m/>
  </r>
  <r>
    <x v="1"/>
    <x v="1"/>
    <x v="2"/>
    <x v="2"/>
    <x v="0"/>
    <x v="2"/>
    <s v="Entrepreneurship and Innovation"/>
    <x v="1"/>
    <m/>
  </r>
  <r>
    <x v="1"/>
    <x v="1"/>
    <x v="2"/>
    <x v="2"/>
    <x v="0"/>
    <x v="2"/>
    <s v="Finance "/>
    <x v="1"/>
    <m/>
  </r>
  <r>
    <x v="1"/>
    <x v="1"/>
    <x v="2"/>
    <x v="2"/>
    <x v="0"/>
    <x v="2"/>
    <s v="Health Care Management"/>
    <x v="1"/>
    <m/>
  </r>
  <r>
    <x v="1"/>
    <x v="1"/>
    <x v="2"/>
    <x v="2"/>
    <x v="0"/>
    <x v="2"/>
    <s v="International Business "/>
    <x v="1"/>
    <m/>
  </r>
  <r>
    <x v="1"/>
    <x v="1"/>
    <x v="2"/>
    <x v="2"/>
    <x v="0"/>
    <x v="2"/>
    <s v="Management"/>
    <x v="1"/>
    <m/>
  </r>
  <r>
    <x v="1"/>
    <x v="1"/>
    <x v="2"/>
    <x v="2"/>
    <x v="0"/>
    <x v="2"/>
    <s v="Marketing"/>
    <x v="1"/>
    <m/>
  </r>
  <r>
    <x v="1"/>
    <x v="1"/>
    <x v="2"/>
    <x v="2"/>
    <x v="0"/>
    <x v="2"/>
    <s v="Marketing and Operations(Joint)"/>
    <x v="1"/>
    <m/>
  </r>
  <r>
    <x v="1"/>
    <x v="1"/>
    <x v="2"/>
    <x v="2"/>
    <x v="0"/>
    <x v="2"/>
    <s v="Multinational Management"/>
    <x v="1"/>
    <m/>
  </r>
  <r>
    <x v="1"/>
    <x v="1"/>
    <x v="2"/>
    <x v="2"/>
    <x v="0"/>
    <x v="2"/>
    <s v="Operations, Information and Decisions"/>
    <x v="1"/>
    <m/>
  </r>
  <r>
    <x v="1"/>
    <x v="1"/>
    <x v="2"/>
    <x v="2"/>
    <x v="0"/>
    <x v="2"/>
    <s v="Oganizational Effectiveness"/>
    <x v="1"/>
    <m/>
  </r>
  <r>
    <x v="1"/>
    <x v="1"/>
    <x v="2"/>
    <x v="2"/>
    <x v="0"/>
    <x v="2"/>
    <s v="Quantitative Finance"/>
    <x v="1"/>
    <m/>
  </r>
  <r>
    <x v="1"/>
    <x v="1"/>
    <x v="2"/>
    <x v="2"/>
    <x v="0"/>
    <x v="2"/>
    <s v="Real Estate"/>
    <x v="1"/>
    <m/>
  </r>
  <r>
    <x v="1"/>
    <x v="1"/>
    <x v="2"/>
    <x v="2"/>
    <x v="0"/>
    <x v="2"/>
    <s v="Statistics"/>
    <x v="1"/>
    <m/>
  </r>
  <r>
    <x v="1"/>
    <x v="1"/>
    <x v="2"/>
    <x v="2"/>
    <x v="0"/>
    <x v="2"/>
    <s v="Strategic Management"/>
    <x v="1"/>
    <m/>
  </r>
  <r>
    <x v="1"/>
    <x v="1"/>
    <x v="2"/>
    <x v="2"/>
    <x v="1"/>
    <x v="6"/>
    <s v="Lauder Program"/>
    <x v="1"/>
    <m/>
  </r>
  <r>
    <x v="1"/>
    <x v="1"/>
    <x v="2"/>
    <x v="2"/>
    <x v="1"/>
    <x v="6"/>
    <s v="Wharton/School of Advanced International Studies"/>
    <x v="1"/>
    <m/>
  </r>
  <r>
    <x v="1"/>
    <x v="1"/>
    <x v="2"/>
    <x v="2"/>
    <x v="1"/>
    <x v="7"/>
    <s v="Wharton/Kennedy School of Government"/>
    <x v="1"/>
    <m/>
  </r>
  <r>
    <x v="1"/>
    <x v="1"/>
    <x v="2"/>
    <x v="2"/>
    <x v="1"/>
    <x v="8"/>
    <s v="Wharton/Engineering"/>
    <x v="1"/>
    <m/>
  </r>
  <r>
    <x v="1"/>
    <x v="1"/>
    <x v="2"/>
    <x v="3"/>
    <x v="0"/>
    <x v="3"/>
    <s v="Accounting"/>
    <x v="1"/>
    <m/>
  </r>
  <r>
    <x v="1"/>
    <x v="1"/>
    <x v="2"/>
    <x v="3"/>
    <x v="0"/>
    <x v="3"/>
    <s v="Applied Economics"/>
    <x v="1"/>
    <m/>
  </r>
  <r>
    <x v="1"/>
    <x v="1"/>
    <x v="2"/>
    <x v="3"/>
    <x v="0"/>
    <x v="3"/>
    <s v="Ethics &amp; Legal Studies"/>
    <x v="1"/>
    <m/>
  </r>
  <r>
    <x v="1"/>
    <x v="1"/>
    <x v="2"/>
    <x v="3"/>
    <x v="0"/>
    <x v="3"/>
    <s v="Finance "/>
    <x v="1"/>
    <m/>
  </r>
  <r>
    <x v="1"/>
    <x v="1"/>
    <x v="2"/>
    <x v="3"/>
    <x v="0"/>
    <x v="3"/>
    <s v="Health Care Management &amp; Economics"/>
    <x v="1"/>
    <m/>
  </r>
  <r>
    <x v="1"/>
    <x v="1"/>
    <x v="2"/>
    <x v="3"/>
    <x v="0"/>
    <x v="3"/>
    <s v="Management"/>
    <x v="1"/>
    <m/>
  </r>
  <r>
    <x v="1"/>
    <x v="1"/>
    <x v="2"/>
    <x v="3"/>
    <x v="0"/>
    <x v="3"/>
    <s v="Marketing"/>
    <x v="1"/>
    <m/>
  </r>
  <r>
    <x v="1"/>
    <x v="1"/>
    <x v="2"/>
    <x v="3"/>
    <x v="0"/>
    <x v="3"/>
    <s v="Operations, Information and Decisions"/>
    <x v="1"/>
    <m/>
  </r>
  <r>
    <x v="1"/>
    <x v="1"/>
    <x v="2"/>
    <x v="3"/>
    <x v="0"/>
    <x v="3"/>
    <s v="Statistics and Data Science"/>
    <x v="1"/>
    <m/>
  </r>
  <r>
    <x v="2"/>
    <x v="2"/>
    <x v="3"/>
    <x v="2"/>
    <x v="0"/>
    <x v="2"/>
    <s v="Full-time MBA"/>
    <x v="1"/>
    <s v="https://www.chicagobooth.edu/mba"/>
  </r>
  <r>
    <x v="2"/>
    <x v="2"/>
    <x v="3"/>
    <x v="2"/>
    <x v="0"/>
    <x v="2"/>
    <s v="Evening MBA"/>
    <x v="1"/>
    <m/>
  </r>
  <r>
    <x v="2"/>
    <x v="2"/>
    <x v="3"/>
    <x v="2"/>
    <x v="0"/>
    <x v="2"/>
    <s v="Weekend MBA"/>
    <x v="1"/>
    <m/>
  </r>
  <r>
    <x v="2"/>
    <x v="2"/>
    <x v="3"/>
    <x v="2"/>
    <x v="0"/>
    <x v="2"/>
    <s v="Executive MBA"/>
    <x v="1"/>
    <m/>
  </r>
  <r>
    <x v="2"/>
    <x v="2"/>
    <x v="3"/>
    <x v="2"/>
    <x v="0"/>
    <x v="2"/>
    <s v="Leadership and Ececutive Management Program"/>
    <x v="1"/>
    <m/>
  </r>
  <r>
    <x v="2"/>
    <x v="2"/>
    <x v="3"/>
    <x v="2"/>
    <x v="0"/>
    <x v="2"/>
    <s v="The Advanced Management Program"/>
    <x v="1"/>
    <m/>
  </r>
  <r>
    <x v="2"/>
    <x v="2"/>
    <x v="3"/>
    <x v="2"/>
    <x v="0"/>
    <x v="2"/>
    <s v="The Accelerated Development Program"/>
    <x v="1"/>
    <m/>
  </r>
  <r>
    <x v="2"/>
    <x v="2"/>
    <x v="3"/>
    <x v="2"/>
    <x v="0"/>
    <x v="2"/>
    <s v="Leadership and Ececutive Management Program"/>
    <x v="1"/>
    <m/>
  </r>
  <r>
    <x v="2"/>
    <x v="2"/>
    <x v="3"/>
    <x v="2"/>
    <x v="0"/>
    <x v="2"/>
    <s v="High-Performance Leadership"/>
    <x v="1"/>
    <m/>
  </r>
  <r>
    <x v="2"/>
    <x v="2"/>
    <x v="3"/>
    <x v="2"/>
    <x v="0"/>
    <x v="2"/>
    <s v="Leading Organizational Change"/>
    <x v="1"/>
    <m/>
  </r>
  <r>
    <x v="2"/>
    <x v="2"/>
    <x v="3"/>
    <x v="2"/>
    <x v="0"/>
    <x v="2"/>
    <s v="High-Performance Leadership"/>
    <x v="1"/>
    <m/>
  </r>
  <r>
    <x v="2"/>
    <x v="2"/>
    <x v="3"/>
    <x v="2"/>
    <x v="0"/>
    <x v="2"/>
    <s v="Negotiation and Decision-Making Strategies"/>
    <x v="1"/>
    <m/>
  </r>
  <r>
    <x v="2"/>
    <x v="2"/>
    <x v="3"/>
    <x v="2"/>
    <x v="0"/>
    <x v="2"/>
    <s v="Physician Leadership Program"/>
    <x v="1"/>
    <m/>
  </r>
  <r>
    <x v="2"/>
    <x v="2"/>
    <x v="3"/>
    <x v="2"/>
    <x v="0"/>
    <x v="2"/>
    <s v="Strategic Business Leadership"/>
    <x v="1"/>
    <m/>
  </r>
  <r>
    <x v="2"/>
    <x v="2"/>
    <x v="3"/>
    <x v="2"/>
    <x v="0"/>
    <x v="2"/>
    <s v="Finance Program"/>
    <x v="1"/>
    <m/>
  </r>
  <r>
    <x v="2"/>
    <x v="2"/>
    <x v="3"/>
    <x v="2"/>
    <x v="0"/>
    <x v="2"/>
    <s v="The Executive Finance Program"/>
    <x v="1"/>
    <m/>
  </r>
  <r>
    <x v="2"/>
    <x v="2"/>
    <x v="3"/>
    <x v="2"/>
    <x v="0"/>
    <x v="2"/>
    <s v="Private Wealth Management"/>
    <x v="1"/>
    <m/>
  </r>
  <r>
    <x v="2"/>
    <x v="2"/>
    <x v="3"/>
    <x v="2"/>
    <x v="0"/>
    <x v="2"/>
    <s v="Strategic, Innovation, and Analytics"/>
    <x v="1"/>
    <m/>
  </r>
  <r>
    <x v="2"/>
    <x v="2"/>
    <x v="3"/>
    <x v="2"/>
    <x v="0"/>
    <x v="2"/>
    <s v="Pricing: Strategy and Tactcis"/>
    <x v="1"/>
    <m/>
  </r>
  <r>
    <x v="2"/>
    <x v="2"/>
    <x v="3"/>
    <x v="2"/>
    <x v="0"/>
    <x v="2"/>
    <s v="New Product Development"/>
    <x v="1"/>
    <m/>
  </r>
  <r>
    <x v="2"/>
    <x v="2"/>
    <x v="4"/>
    <x v="1"/>
    <x v="0"/>
    <x v="9"/>
    <s v="Analytics"/>
    <x v="0"/>
    <s v="https://professional.uchicago.edu/find-your-fit/masters"/>
  </r>
  <r>
    <x v="2"/>
    <x v="2"/>
    <x v="4"/>
    <x v="1"/>
    <x v="0"/>
    <x v="9"/>
    <s v="Biomedical Information"/>
    <x v="0"/>
    <m/>
  </r>
  <r>
    <x v="2"/>
    <x v="2"/>
    <x v="4"/>
    <x v="1"/>
    <x v="0"/>
    <x v="9"/>
    <s v="Financial Mathematics"/>
    <x v="0"/>
    <m/>
  </r>
  <r>
    <x v="2"/>
    <x v="2"/>
    <x v="4"/>
    <x v="1"/>
    <x v="0"/>
    <x v="9"/>
    <s v="Threat and Response Management"/>
    <x v="0"/>
    <m/>
  </r>
  <r>
    <x v="2"/>
    <x v="2"/>
    <x v="3"/>
    <x v="3"/>
    <x v="0"/>
    <x v="10"/>
    <s v="PhD Program"/>
    <x v="1"/>
    <m/>
  </r>
  <r>
    <x v="2"/>
    <x v="2"/>
    <x v="3"/>
    <x v="3"/>
    <x v="0"/>
    <x v="10"/>
    <s v="Accounting"/>
    <x v="1"/>
    <m/>
  </r>
  <r>
    <x v="2"/>
    <x v="2"/>
    <x v="3"/>
    <x v="3"/>
    <x v="0"/>
    <x v="10"/>
    <s v="Behavioral Science"/>
    <x v="1"/>
    <m/>
  </r>
  <r>
    <x v="2"/>
    <x v="2"/>
    <x v="3"/>
    <x v="3"/>
    <x v="0"/>
    <x v="10"/>
    <s v="Econometrics and Statistics"/>
    <x v="1"/>
    <m/>
  </r>
  <r>
    <x v="2"/>
    <x v="2"/>
    <x v="3"/>
    <x v="3"/>
    <x v="0"/>
    <x v="10"/>
    <s v="Economics"/>
    <x v="1"/>
    <m/>
  </r>
  <r>
    <x v="2"/>
    <x v="2"/>
    <x v="3"/>
    <x v="3"/>
    <x v="0"/>
    <x v="10"/>
    <s v="Finance"/>
    <x v="1"/>
    <m/>
  </r>
  <r>
    <x v="2"/>
    <x v="2"/>
    <x v="3"/>
    <x v="3"/>
    <x v="0"/>
    <x v="10"/>
    <s v="Management Science and Operations Management"/>
    <x v="1"/>
    <m/>
  </r>
  <r>
    <x v="2"/>
    <x v="2"/>
    <x v="3"/>
    <x v="3"/>
    <x v="0"/>
    <x v="10"/>
    <s v="Marketing"/>
    <x v="1"/>
    <m/>
  </r>
  <r>
    <x v="2"/>
    <x v="2"/>
    <x v="3"/>
    <x v="3"/>
    <x v="0"/>
    <x v="10"/>
    <s v="Joint Program in Financial Economics"/>
    <x v="1"/>
    <m/>
  </r>
  <r>
    <x v="2"/>
    <x v="2"/>
    <x v="3"/>
    <x v="3"/>
    <x v="0"/>
    <x v="10"/>
    <s v="Joint Program in Psychology and Business"/>
    <x v="1"/>
    <m/>
  </r>
  <r>
    <x v="2"/>
    <x v="2"/>
    <x v="3"/>
    <x v="3"/>
    <x v="0"/>
    <x v="10"/>
    <s v="Joint PhD/JD Program"/>
    <x v="1"/>
    <m/>
  </r>
  <r>
    <x v="3"/>
    <x v="3"/>
    <x v="5"/>
    <x v="0"/>
    <x v="0"/>
    <x v="11"/>
    <s v="Liberal Studies"/>
    <x v="0"/>
    <m/>
  </r>
  <r>
    <x v="3"/>
    <x v="3"/>
    <x v="5"/>
    <x v="0"/>
    <x v="0"/>
    <x v="11"/>
    <s v="Public Policy and Administration"/>
    <x v="0"/>
    <m/>
  </r>
  <r>
    <x v="3"/>
    <x v="3"/>
    <x v="5"/>
    <x v="0"/>
    <x v="0"/>
    <x v="11"/>
    <s v="Writing"/>
    <x v="0"/>
    <m/>
  </r>
  <r>
    <x v="3"/>
    <x v="3"/>
    <x v="5"/>
    <x v="0"/>
    <x v="0"/>
    <x v="11"/>
    <s v="Literature"/>
    <x v="0"/>
    <m/>
  </r>
  <r>
    <x v="3"/>
    <x v="3"/>
    <x v="5"/>
    <x v="0"/>
    <x v="0"/>
    <x v="11"/>
    <s v="Sports Administration"/>
    <x v="0"/>
    <m/>
  </r>
  <r>
    <x v="3"/>
    <x v="3"/>
    <x v="6"/>
    <x v="2"/>
    <x v="0"/>
    <x v="2"/>
    <s v="Full-time MBA"/>
    <x v="1"/>
    <s v="https://www.kellogg.northwestern.edu/programs/all-programs.aspx"/>
  </r>
  <r>
    <x v="3"/>
    <x v="3"/>
    <x v="6"/>
    <x v="2"/>
    <x v="0"/>
    <x v="2"/>
    <s v="One-Year MBA Program"/>
    <x v="1"/>
    <m/>
  </r>
  <r>
    <x v="3"/>
    <x v="3"/>
    <x v="6"/>
    <x v="2"/>
    <x v="0"/>
    <x v="2"/>
    <s v="Two-Year MBA Program"/>
    <x v="1"/>
    <m/>
  </r>
  <r>
    <x v="3"/>
    <x v="3"/>
    <x v="6"/>
    <x v="2"/>
    <x v="0"/>
    <x v="2"/>
    <s v="Accounting"/>
    <x v="1"/>
    <m/>
  </r>
  <r>
    <x v="3"/>
    <x v="3"/>
    <x v="6"/>
    <x v="2"/>
    <x v="0"/>
    <x v="2"/>
    <s v="Economics"/>
    <x v="1"/>
    <m/>
  </r>
  <r>
    <x v="3"/>
    <x v="3"/>
    <x v="6"/>
    <x v="2"/>
    <x v="0"/>
    <x v="2"/>
    <s v="Finance"/>
    <x v="1"/>
    <m/>
  </r>
  <r>
    <x v="3"/>
    <x v="3"/>
    <x v="6"/>
    <x v="2"/>
    <x v="0"/>
    <x v="2"/>
    <s v="Marketing"/>
    <x v="1"/>
    <m/>
  </r>
  <r>
    <x v="3"/>
    <x v="3"/>
    <x v="6"/>
    <x v="2"/>
    <x v="0"/>
    <x v="2"/>
    <s v="Operations"/>
    <x v="1"/>
    <m/>
  </r>
  <r>
    <x v="3"/>
    <x v="3"/>
    <x v="6"/>
    <x v="2"/>
    <x v="0"/>
    <x v="2"/>
    <s v="Strategy"/>
    <x v="1"/>
    <m/>
  </r>
  <r>
    <x v="3"/>
    <x v="3"/>
    <x v="6"/>
    <x v="2"/>
    <x v="0"/>
    <x v="2"/>
    <s v="Management Science"/>
    <x v="1"/>
    <m/>
  </r>
  <r>
    <x v="3"/>
    <x v="3"/>
    <x v="6"/>
    <x v="2"/>
    <x v="0"/>
    <x v="2"/>
    <s v="Managing Organizations"/>
    <x v="1"/>
    <m/>
  </r>
  <r>
    <x v="3"/>
    <x v="3"/>
    <x v="6"/>
    <x v="2"/>
    <x v="0"/>
    <x v="2"/>
    <s v="Asset Management"/>
    <x v="1"/>
    <m/>
  </r>
  <r>
    <x v="3"/>
    <x v="3"/>
    <x v="6"/>
    <x v="2"/>
    <x v="0"/>
    <x v="2"/>
    <s v="Data Analytics"/>
    <x v="1"/>
    <m/>
  </r>
  <r>
    <x v="3"/>
    <x v="3"/>
    <x v="6"/>
    <x v="2"/>
    <x v="0"/>
    <x v="2"/>
    <s v="Diversity, Equity and Inclusion"/>
    <x v="1"/>
    <m/>
  </r>
  <r>
    <x v="3"/>
    <x v="3"/>
    <x v="6"/>
    <x v="2"/>
    <x v="0"/>
    <x v="2"/>
    <s v="Energy &amp; Sustainability"/>
    <x v="1"/>
    <m/>
  </r>
  <r>
    <x v="3"/>
    <x v="3"/>
    <x v="6"/>
    <x v="2"/>
    <x v="0"/>
    <x v="2"/>
    <s v="Entrepreneurship "/>
    <x v="1"/>
    <m/>
  </r>
  <r>
    <x v="3"/>
    <x v="3"/>
    <x v="6"/>
    <x v="2"/>
    <x v="0"/>
    <x v="2"/>
    <s v="Growth and Scaling"/>
    <x v="1"/>
    <m/>
  </r>
  <r>
    <x v="3"/>
    <x v="3"/>
    <x v="6"/>
    <x v="2"/>
    <x v="0"/>
    <x v="2"/>
    <s v="Healthcare at Kellogg"/>
    <x v="1"/>
    <m/>
  </r>
  <r>
    <x v="3"/>
    <x v="3"/>
    <x v="6"/>
    <x v="2"/>
    <x v="0"/>
    <x v="2"/>
    <s v="Real Estate"/>
    <x v="1"/>
    <m/>
  </r>
  <r>
    <x v="3"/>
    <x v="3"/>
    <x v="6"/>
    <x v="2"/>
    <x v="0"/>
    <x v="2"/>
    <s v="Social Impact"/>
    <x v="1"/>
    <m/>
  </r>
  <r>
    <x v="3"/>
    <x v="3"/>
    <x v="6"/>
    <x v="2"/>
    <x v="0"/>
    <x v="2"/>
    <s v="Technology Management"/>
    <x v="1"/>
    <m/>
  </r>
  <r>
    <x v="3"/>
    <x v="3"/>
    <x v="6"/>
    <x v="2"/>
    <x v="0"/>
    <x v="2"/>
    <s v="Venture Capital and Private Equity"/>
    <x v="1"/>
    <m/>
  </r>
  <r>
    <x v="3"/>
    <x v="3"/>
    <x v="6"/>
    <x v="2"/>
    <x v="0"/>
    <x v="2"/>
    <s v="JD-MBA Program"/>
    <x v="1"/>
    <m/>
  </r>
  <r>
    <x v="3"/>
    <x v="3"/>
    <x v="6"/>
    <x v="2"/>
    <x v="0"/>
    <x v="2"/>
    <s v="Evening &amp; Weekend MBA"/>
    <x v="1"/>
    <m/>
  </r>
  <r>
    <x v="3"/>
    <x v="3"/>
    <x v="6"/>
    <x v="2"/>
    <x v="1"/>
    <x v="12"/>
    <s v="MMM Program"/>
    <x v="1"/>
    <m/>
  </r>
  <r>
    <x v="3"/>
    <x v="3"/>
    <x v="6"/>
    <x v="2"/>
    <x v="1"/>
    <x v="13"/>
    <s v="MBAi Program"/>
    <x v="1"/>
    <m/>
  </r>
  <r>
    <x v="3"/>
    <x v="3"/>
    <x v="6"/>
    <x v="2"/>
    <x v="1"/>
    <x v="14"/>
    <s v="MD-MBA Program"/>
    <x v="1"/>
    <m/>
  </r>
  <r>
    <x v="3"/>
    <x v="3"/>
    <x v="5"/>
    <x v="4"/>
    <x v="0"/>
    <x v="15"/>
    <s v="Prose and Poetry"/>
    <x v="0"/>
    <m/>
  </r>
  <r>
    <x v="3"/>
    <x v="3"/>
    <x v="6"/>
    <x v="1"/>
    <x v="0"/>
    <x v="9"/>
    <s v="Management Studies"/>
    <x v="1"/>
    <m/>
  </r>
  <r>
    <x v="3"/>
    <x v="3"/>
    <x v="5"/>
    <x v="1"/>
    <x v="0"/>
    <x v="9"/>
    <s v="Data Science"/>
    <x v="0"/>
    <s v="https://sps.northwestern.edu/masters/"/>
  </r>
  <r>
    <x v="3"/>
    <x v="3"/>
    <x v="5"/>
    <x v="1"/>
    <x v="0"/>
    <x v="9"/>
    <s v="Health Informatics"/>
    <x v="0"/>
    <m/>
  </r>
  <r>
    <x v="3"/>
    <x v="3"/>
    <x v="5"/>
    <x v="1"/>
    <x v="0"/>
    <x v="9"/>
    <s v="Regulatory Compliance"/>
    <x v="0"/>
    <m/>
  </r>
  <r>
    <x v="3"/>
    <x v="3"/>
    <x v="5"/>
    <x v="1"/>
    <x v="0"/>
    <x v="9"/>
    <s v="Information Design and Strategy"/>
    <x v="0"/>
    <m/>
  </r>
  <r>
    <x v="3"/>
    <x v="3"/>
    <x v="5"/>
    <x v="1"/>
    <x v="0"/>
    <x v="9"/>
    <s v="Global Health"/>
    <x v="0"/>
    <m/>
  </r>
  <r>
    <x v="3"/>
    <x v="3"/>
    <x v="5"/>
    <x v="1"/>
    <x v="0"/>
    <x v="9"/>
    <s v="Health Analytics"/>
    <x v="0"/>
    <m/>
  </r>
  <r>
    <x v="3"/>
    <x v="3"/>
    <x v="5"/>
    <x v="1"/>
    <x v="0"/>
    <x v="9"/>
    <s v="Information System"/>
    <x v="0"/>
    <m/>
  </r>
  <r>
    <x v="3"/>
    <x v="3"/>
    <x v="6"/>
    <x v="3"/>
    <x v="0"/>
    <x v="10"/>
    <s v="Accounting Information and Managemnt "/>
    <x v="1"/>
    <s v="https://www.kellogg.northwestern.edu/doctoral/programs.aspx"/>
  </r>
  <r>
    <x v="3"/>
    <x v="3"/>
    <x v="6"/>
    <x v="3"/>
    <x v="0"/>
    <x v="10"/>
    <s v="Finance"/>
    <x v="1"/>
    <m/>
  </r>
  <r>
    <x v="3"/>
    <x v="3"/>
    <x v="6"/>
    <x v="3"/>
    <x v="0"/>
    <x v="10"/>
    <s v="Financial Economics"/>
    <x v="1"/>
    <m/>
  </r>
  <r>
    <x v="3"/>
    <x v="3"/>
    <x v="6"/>
    <x v="3"/>
    <x v="0"/>
    <x v="10"/>
    <s v="Management and Organizations"/>
    <x v="1"/>
    <m/>
  </r>
  <r>
    <x v="3"/>
    <x v="3"/>
    <x v="6"/>
    <x v="3"/>
    <x v="0"/>
    <x v="10"/>
    <s v="Management and Organizations and Sociology"/>
    <x v="1"/>
    <m/>
  </r>
  <r>
    <x v="3"/>
    <x v="3"/>
    <x v="6"/>
    <x v="3"/>
    <x v="0"/>
    <x v="10"/>
    <s v="Marketing"/>
    <x v="1"/>
    <m/>
  </r>
  <r>
    <x v="3"/>
    <x v="3"/>
    <x v="6"/>
    <x v="3"/>
    <x v="0"/>
    <x v="10"/>
    <s v="Operations Management"/>
    <x v="1"/>
    <m/>
  </r>
  <r>
    <x v="4"/>
    <x v="4"/>
    <x v="7"/>
    <x v="2"/>
    <x v="1"/>
    <x v="5"/>
    <s v="The JD/MBA Program"/>
    <x v="1"/>
    <m/>
  </r>
  <r>
    <x v="4"/>
    <x v="4"/>
    <x v="8"/>
    <x v="0"/>
    <x v="0"/>
    <x v="0"/>
    <s v="Anthropology and Archae Graduate Programology"/>
    <x v="0"/>
    <s v="https://extension.harvard.edu/academics/?live_global%5BrefinementList%5D%5Blevels%5D%5B0%5D=Graduate%20Degree"/>
  </r>
  <r>
    <x v="4"/>
    <x v="4"/>
    <x v="8"/>
    <x v="0"/>
    <x v="0"/>
    <x v="0"/>
    <s v="Bioengineering and Nanotechnology Graduate Program"/>
    <x v="0"/>
    <m/>
  </r>
  <r>
    <x v="4"/>
    <x v="4"/>
    <x v="8"/>
    <x v="0"/>
    <x v="0"/>
    <x v="0"/>
    <s v="Biology Graduate Program"/>
    <x v="0"/>
    <m/>
  </r>
  <r>
    <x v="4"/>
    <x v="4"/>
    <x v="8"/>
    <x v="0"/>
    <x v="0"/>
    <x v="0"/>
    <s v="Biotechnology Graduate Program"/>
    <x v="0"/>
    <m/>
  </r>
  <r>
    <x v="4"/>
    <x v="4"/>
    <x v="8"/>
    <x v="0"/>
    <x v="0"/>
    <x v="0"/>
    <s v="Creative Writing and literature Graduate Program"/>
    <x v="0"/>
    <m/>
  </r>
  <r>
    <x v="4"/>
    <x v="4"/>
    <x v="8"/>
    <x v="0"/>
    <x v="0"/>
    <x v="0"/>
    <s v="Cybersecurity Graduate Program"/>
    <x v="0"/>
    <m/>
  </r>
  <r>
    <x v="4"/>
    <x v="4"/>
    <x v="8"/>
    <x v="0"/>
    <x v="0"/>
    <x v="0"/>
    <s v="Data Science Graduate Program"/>
    <x v="0"/>
    <m/>
  </r>
  <r>
    <x v="4"/>
    <x v="4"/>
    <x v="8"/>
    <x v="0"/>
    <x v="0"/>
    <x v="0"/>
    <s v="Digital Media Design Graduate Program"/>
    <x v="0"/>
    <m/>
  </r>
  <r>
    <x v="4"/>
    <x v="4"/>
    <x v="8"/>
    <x v="0"/>
    <x v="0"/>
    <x v="0"/>
    <s v="Dramatic Arts Graduate Program"/>
    <x v="0"/>
    <m/>
  </r>
  <r>
    <x v="4"/>
    <x v="4"/>
    <x v="8"/>
    <x v="0"/>
    <x v="0"/>
    <x v="0"/>
    <s v="English Graduate Program"/>
    <x v="0"/>
    <m/>
  </r>
  <r>
    <x v="4"/>
    <x v="4"/>
    <x v="8"/>
    <x v="0"/>
    <x v="0"/>
    <x v="0"/>
    <s v="Finance Graduat program"/>
    <x v="0"/>
    <m/>
  </r>
  <r>
    <x v="4"/>
    <x v="4"/>
    <x v="8"/>
    <x v="0"/>
    <x v="0"/>
    <x v="0"/>
    <s v="Global Development Practice Graduate Program"/>
    <x v="0"/>
    <m/>
  </r>
  <r>
    <x v="4"/>
    <x v="4"/>
    <x v="8"/>
    <x v="0"/>
    <x v="0"/>
    <x v="0"/>
    <s v="Government Graduate Program"/>
    <x v="0"/>
    <m/>
  </r>
  <r>
    <x v="4"/>
    <x v="4"/>
    <x v="8"/>
    <x v="0"/>
    <x v="0"/>
    <x v="0"/>
    <s v="History Graduate Program"/>
    <x v="0"/>
    <m/>
  </r>
  <r>
    <x v="4"/>
    <x v="4"/>
    <x v="8"/>
    <x v="0"/>
    <x v="0"/>
    <x v="0"/>
    <s v="Industrial-Organizational Psychology Graduate Program"/>
    <x v="0"/>
    <m/>
  </r>
  <r>
    <x v="4"/>
    <x v="4"/>
    <x v="8"/>
    <x v="0"/>
    <x v="0"/>
    <x v="0"/>
    <s v="Information Management System Graduate Program"/>
    <x v="0"/>
    <m/>
  </r>
  <r>
    <x v="4"/>
    <x v="4"/>
    <x v="8"/>
    <x v="0"/>
    <x v="0"/>
    <x v="0"/>
    <s v="International relations Graduate Program"/>
    <x v="0"/>
    <m/>
  </r>
  <r>
    <x v="4"/>
    <x v="4"/>
    <x v="8"/>
    <x v="0"/>
    <x v="0"/>
    <x v="0"/>
    <s v="Journalism Graduate Program"/>
    <x v="0"/>
    <m/>
  </r>
  <r>
    <x v="4"/>
    <x v="4"/>
    <x v="8"/>
    <x v="0"/>
    <x v="0"/>
    <x v="0"/>
    <s v="Management Graduate Program"/>
    <x v="0"/>
    <m/>
  </r>
  <r>
    <x v="4"/>
    <x v="4"/>
    <x v="8"/>
    <x v="0"/>
    <x v="0"/>
    <x v="0"/>
    <s v="Mathematics for Teaching Graduate Program"/>
    <x v="0"/>
    <m/>
  </r>
  <r>
    <x v="4"/>
    <x v="4"/>
    <x v="8"/>
    <x v="0"/>
    <x v="0"/>
    <x v="0"/>
    <s v="Museum Studies Graduate Program"/>
    <x v="0"/>
    <m/>
  </r>
  <r>
    <x v="4"/>
    <x v="4"/>
    <x v="8"/>
    <x v="0"/>
    <x v="0"/>
    <x v="0"/>
    <s v="Psychology Graduate Program"/>
    <x v="0"/>
    <m/>
  </r>
  <r>
    <x v="4"/>
    <x v="4"/>
    <x v="8"/>
    <x v="0"/>
    <x v="0"/>
    <x v="0"/>
    <s v="Religion Graduate Program"/>
    <x v="0"/>
    <m/>
  </r>
  <r>
    <x v="4"/>
    <x v="4"/>
    <x v="8"/>
    <x v="0"/>
    <x v="0"/>
    <x v="0"/>
    <s v="Software Engineering Graduate Program"/>
    <x v="0"/>
    <m/>
  </r>
  <r>
    <x v="4"/>
    <x v="4"/>
    <x v="8"/>
    <x v="0"/>
    <x v="0"/>
    <x v="0"/>
    <s v="Sustainability Graduate Program"/>
    <x v="0"/>
    <m/>
  </r>
  <r>
    <x v="4"/>
    <x v="4"/>
    <x v="7"/>
    <x v="2"/>
    <x v="0"/>
    <x v="2"/>
    <s v="MBA Program"/>
    <x v="1"/>
    <s v="https://www.hbs.edu/about/academic-programs/Pages/degrees-certifications-alumni-status.aspx"/>
  </r>
  <r>
    <x v="4"/>
    <x v="4"/>
    <x v="7"/>
    <x v="2"/>
    <x v="0"/>
    <x v="2"/>
    <s v="Executive Education"/>
    <x v="1"/>
    <m/>
  </r>
  <r>
    <x v="4"/>
    <x v="4"/>
    <x v="7"/>
    <x v="2"/>
    <x v="0"/>
    <x v="2"/>
    <s v="Comprehensive Leadership Programs"/>
    <x v="1"/>
    <m/>
  </r>
  <r>
    <x v="4"/>
    <x v="4"/>
    <x v="7"/>
    <x v="2"/>
    <x v="0"/>
    <x v="2"/>
    <s v="Topic-Focused Programs"/>
    <x v="1"/>
    <m/>
  </r>
  <r>
    <x v="4"/>
    <x v="4"/>
    <x v="7"/>
    <x v="2"/>
    <x v="0"/>
    <x v="2"/>
    <s v="Regional Programs"/>
    <x v="1"/>
    <m/>
  </r>
  <r>
    <x v="4"/>
    <x v="4"/>
    <x v="7"/>
    <x v="2"/>
    <x v="1"/>
    <x v="16"/>
    <s v="The MBA/MPP &amp; MBA/MPA-ID Program"/>
    <x v="1"/>
    <m/>
  </r>
  <r>
    <x v="4"/>
    <x v="4"/>
    <x v="7"/>
    <x v="2"/>
    <x v="1"/>
    <x v="17"/>
    <s v="The MBA/MPP &amp; MBA/MPA-ID Program"/>
    <x v="1"/>
    <m/>
  </r>
  <r>
    <x v="4"/>
    <x v="4"/>
    <x v="7"/>
    <x v="2"/>
    <x v="1"/>
    <x v="18"/>
    <s v="The MD/MBA Program"/>
    <x v="1"/>
    <m/>
  </r>
  <r>
    <x v="4"/>
    <x v="4"/>
    <x v="7"/>
    <x v="2"/>
    <x v="1"/>
    <x v="19"/>
    <s v="Biotechnology: Life Science Program"/>
    <x v="1"/>
    <m/>
  </r>
  <r>
    <x v="4"/>
    <x v="4"/>
    <x v="7"/>
    <x v="2"/>
    <x v="1"/>
    <x v="19"/>
    <s v="Engineering Sciences Program"/>
    <x v="1"/>
    <m/>
  </r>
  <r>
    <x v="4"/>
    <x v="4"/>
    <x v="7"/>
    <x v="3"/>
    <x v="0"/>
    <x v="10"/>
    <s v="PhD Programs"/>
    <x v="1"/>
    <m/>
  </r>
  <r>
    <x v="4"/>
    <x v="4"/>
    <x v="7"/>
    <x v="3"/>
    <x v="0"/>
    <x v="10"/>
    <s v="Accounting &amp; Management"/>
    <x v="1"/>
    <m/>
  </r>
  <r>
    <x v="4"/>
    <x v="4"/>
    <x v="7"/>
    <x v="3"/>
    <x v="0"/>
    <x v="10"/>
    <s v="Business Economics(Includes Finance)"/>
    <x v="1"/>
    <m/>
  </r>
  <r>
    <x v="4"/>
    <x v="4"/>
    <x v="7"/>
    <x v="3"/>
    <x v="0"/>
    <x v="10"/>
    <s v="Health Policy(Management)"/>
    <x v="1"/>
    <m/>
  </r>
  <r>
    <x v="4"/>
    <x v="4"/>
    <x v="7"/>
    <x v="3"/>
    <x v="0"/>
    <x v="10"/>
    <s v="Management"/>
    <x v="1"/>
    <m/>
  </r>
  <r>
    <x v="4"/>
    <x v="4"/>
    <x v="7"/>
    <x v="3"/>
    <x v="0"/>
    <x v="10"/>
    <s v="Marketing"/>
    <x v="1"/>
    <m/>
  </r>
  <r>
    <x v="4"/>
    <x v="4"/>
    <x v="7"/>
    <x v="3"/>
    <x v="0"/>
    <x v="10"/>
    <s v="Organizational Behavior"/>
    <x v="1"/>
    <m/>
  </r>
  <r>
    <x v="4"/>
    <x v="4"/>
    <x v="7"/>
    <x v="3"/>
    <x v="0"/>
    <x v="10"/>
    <s v="Strategy"/>
    <x v="1"/>
    <m/>
  </r>
  <r>
    <x v="4"/>
    <x v="4"/>
    <x v="7"/>
    <x v="3"/>
    <x v="0"/>
    <x v="10"/>
    <s v="Technology &amp; Operations Management"/>
    <x v="1"/>
    <m/>
  </r>
  <r>
    <x v="4"/>
    <x v="5"/>
    <x v="9"/>
    <x v="1"/>
    <x v="0"/>
    <x v="20"/>
    <s v="Master of Buisness Analytivs Program"/>
    <x v="1"/>
    <m/>
  </r>
  <r>
    <x v="4"/>
    <x v="5"/>
    <x v="9"/>
    <x v="1"/>
    <x v="0"/>
    <x v="21"/>
    <s v="Master of Finance Program"/>
    <x v="1"/>
    <m/>
  </r>
  <r>
    <x v="4"/>
    <x v="5"/>
    <x v="9"/>
    <x v="1"/>
    <x v="0"/>
    <x v="22"/>
    <s v="Master of Sciencein Management Studies Program"/>
    <x v="1"/>
    <m/>
  </r>
  <r>
    <x v="4"/>
    <x v="5"/>
    <x v="9"/>
    <x v="2"/>
    <x v="0"/>
    <x v="2"/>
    <s v="MBA Program"/>
    <x v="1"/>
    <s v="https://mitsloan.mit.edu/mfin#welcome"/>
  </r>
  <r>
    <x v="4"/>
    <x v="5"/>
    <x v="9"/>
    <x v="3"/>
    <x v="0"/>
    <x v="10"/>
    <s v="PhD Programs"/>
    <x v="1"/>
    <m/>
  </r>
  <r>
    <x v="4"/>
    <x v="5"/>
    <x v="9"/>
    <x v="3"/>
    <x v="0"/>
    <x v="10"/>
    <s v="Behavioral &amp; Policy Sciences"/>
    <x v="1"/>
    <m/>
  </r>
  <r>
    <x v="4"/>
    <x v="5"/>
    <x v="9"/>
    <x v="3"/>
    <x v="0"/>
    <x v="10"/>
    <s v="Economics, Finance &amp; Accounting"/>
    <x v="1"/>
    <m/>
  </r>
  <r>
    <x v="4"/>
    <x v="5"/>
    <x v="9"/>
    <x v="3"/>
    <x v="0"/>
    <x v="10"/>
    <s v="Management Science"/>
    <x v="1"/>
    <m/>
  </r>
  <r>
    <x v="5"/>
    <x v="6"/>
    <x v="10"/>
    <x v="2"/>
    <x v="0"/>
    <x v="4"/>
    <s v="Executive MBA"/>
    <x v="1"/>
    <m/>
  </r>
  <r>
    <x v="5"/>
    <x v="6"/>
    <x v="10"/>
    <x v="1"/>
    <x v="0"/>
    <x v="23"/>
    <s v="Insurance Management"/>
    <x v="1"/>
    <m/>
  </r>
  <r>
    <x v="5"/>
    <x v="6"/>
    <x v="10"/>
    <x v="2"/>
    <x v="0"/>
    <x v="2"/>
    <s v="MBA Program"/>
    <x v="1"/>
    <s v="https://home.gsb.columbia.edu/"/>
  </r>
  <r>
    <x v="5"/>
    <x v="6"/>
    <x v="11"/>
    <x v="1"/>
    <x v="0"/>
    <x v="24"/>
    <s v="Wealth Management"/>
    <x v="0"/>
    <m/>
  </r>
  <r>
    <x v="5"/>
    <x v="6"/>
    <x v="10"/>
    <x v="1"/>
    <x v="0"/>
    <x v="9"/>
    <s v="Marketing Science "/>
    <x v="1"/>
    <m/>
  </r>
  <r>
    <x v="5"/>
    <x v="6"/>
    <x v="10"/>
    <x v="1"/>
    <x v="0"/>
    <x v="9"/>
    <s v="Financial Economics"/>
    <x v="1"/>
    <m/>
  </r>
  <r>
    <x v="5"/>
    <x v="6"/>
    <x v="10"/>
    <x v="1"/>
    <x v="0"/>
    <x v="9"/>
    <s v="Accounting and Fundamental Analysis"/>
    <x v="1"/>
    <m/>
  </r>
  <r>
    <x v="5"/>
    <x v="6"/>
    <x v="11"/>
    <x v="1"/>
    <x v="0"/>
    <x v="9"/>
    <s v="Actuarial Science "/>
    <x v="0"/>
    <s v="https://sps.columbia.edu/academics/masters"/>
  </r>
  <r>
    <x v="5"/>
    <x v="6"/>
    <x v="11"/>
    <x v="1"/>
    <x v="0"/>
    <x v="9"/>
    <s v="Applied Analytics"/>
    <x v="0"/>
    <m/>
  </r>
  <r>
    <x v="5"/>
    <x v="6"/>
    <x v="11"/>
    <x v="1"/>
    <x v="0"/>
    <x v="9"/>
    <s v="Bioethics"/>
    <x v="0"/>
    <m/>
  </r>
  <r>
    <x v="5"/>
    <x v="6"/>
    <x v="11"/>
    <x v="1"/>
    <x v="0"/>
    <x v="9"/>
    <s v="Construction Administration"/>
    <x v="0"/>
    <m/>
  </r>
  <r>
    <x v="5"/>
    <x v="6"/>
    <x v="11"/>
    <x v="1"/>
    <x v="0"/>
    <x v="9"/>
    <s v="Enterprise Risk Management"/>
    <x v="0"/>
    <m/>
  </r>
  <r>
    <x v="5"/>
    <x v="6"/>
    <x v="11"/>
    <x v="1"/>
    <x v="0"/>
    <x v="9"/>
    <s v="Human Capital Management"/>
    <x v="0"/>
    <m/>
  </r>
  <r>
    <x v="5"/>
    <x v="6"/>
    <x v="11"/>
    <x v="1"/>
    <x v="0"/>
    <x v="9"/>
    <s v="Information and Knowledge Strategy"/>
    <x v="0"/>
    <m/>
  </r>
  <r>
    <x v="5"/>
    <x v="6"/>
    <x v="11"/>
    <x v="1"/>
    <x v="0"/>
    <x v="9"/>
    <s v="Narrative Medicine"/>
    <x v="0"/>
    <m/>
  </r>
  <r>
    <x v="5"/>
    <x v="6"/>
    <x v="11"/>
    <x v="1"/>
    <x v="0"/>
    <x v="9"/>
    <s v="Negotiation and Conflict Resolution"/>
    <x v="0"/>
    <m/>
  </r>
  <r>
    <x v="5"/>
    <x v="6"/>
    <x v="11"/>
    <x v="1"/>
    <x v="0"/>
    <x v="9"/>
    <s v="Nonprofit Management"/>
    <x v="0"/>
    <m/>
  </r>
  <r>
    <x v="5"/>
    <x v="6"/>
    <x v="11"/>
    <x v="1"/>
    <x v="0"/>
    <x v="9"/>
    <s v="Sports Management"/>
    <x v="0"/>
    <m/>
  </r>
  <r>
    <x v="5"/>
    <x v="6"/>
    <x v="11"/>
    <x v="1"/>
    <x v="0"/>
    <x v="9"/>
    <s v="Strategic Communication"/>
    <x v="0"/>
    <m/>
  </r>
  <r>
    <x v="5"/>
    <x v="6"/>
    <x v="11"/>
    <x v="1"/>
    <x v="0"/>
    <x v="9"/>
    <s v="Sustainability Management"/>
    <x v="0"/>
    <m/>
  </r>
  <r>
    <x v="5"/>
    <x v="6"/>
    <x v="11"/>
    <x v="1"/>
    <x v="0"/>
    <x v="9"/>
    <s v="Sustainability Science"/>
    <x v="0"/>
    <m/>
  </r>
  <r>
    <x v="5"/>
    <x v="6"/>
    <x v="11"/>
    <x v="1"/>
    <x v="0"/>
    <x v="9"/>
    <s v="Technology Management"/>
    <x v="0"/>
    <m/>
  </r>
  <r>
    <x v="5"/>
    <x v="6"/>
    <x v="10"/>
    <x v="3"/>
    <x v="0"/>
    <x v="10"/>
    <s v="Accounting"/>
    <x v="1"/>
    <m/>
  </r>
  <r>
    <x v="5"/>
    <x v="6"/>
    <x v="10"/>
    <x v="3"/>
    <x v="0"/>
    <x v="10"/>
    <s v="Business Economics"/>
    <x v="1"/>
    <m/>
  </r>
  <r>
    <x v="5"/>
    <x v="6"/>
    <x v="10"/>
    <x v="3"/>
    <x v="0"/>
    <x v="10"/>
    <s v="Decision, Risk, and Operations"/>
    <x v="1"/>
    <m/>
  </r>
  <r>
    <x v="5"/>
    <x v="6"/>
    <x v="10"/>
    <x v="3"/>
    <x v="0"/>
    <x v="10"/>
    <s v="Finance "/>
    <x v="1"/>
    <m/>
  </r>
  <r>
    <x v="5"/>
    <x v="6"/>
    <x v="10"/>
    <x v="3"/>
    <x v="0"/>
    <x v="10"/>
    <s v="Management"/>
    <x v="1"/>
    <m/>
  </r>
  <r>
    <x v="5"/>
    <x v="6"/>
    <x v="10"/>
    <x v="3"/>
    <x v="0"/>
    <x v="10"/>
    <s v="Marketing"/>
    <x v="1"/>
    <m/>
  </r>
  <r>
    <x v="5"/>
    <x v="7"/>
    <x v="12"/>
    <x v="2"/>
    <x v="0"/>
    <x v="4"/>
    <s v="Executive MBA"/>
    <x v="1"/>
    <m/>
  </r>
  <r>
    <x v="5"/>
    <x v="7"/>
    <x v="12"/>
    <x v="1"/>
    <x v="0"/>
    <x v="25"/>
    <s v="Financial Engineering "/>
    <x v="1"/>
    <m/>
  </r>
  <r>
    <x v="5"/>
    <x v="7"/>
    <x v="12"/>
    <x v="2"/>
    <x v="0"/>
    <x v="2"/>
    <s v="MBA Program"/>
    <x v="1"/>
    <s v="https://haas.berkeley.edu/"/>
  </r>
  <r>
    <x v="5"/>
    <x v="7"/>
    <x v="12"/>
    <x v="2"/>
    <x v="0"/>
    <x v="2"/>
    <s v="Full-time MBA"/>
    <x v="1"/>
    <m/>
  </r>
  <r>
    <x v="5"/>
    <x v="7"/>
    <x v="12"/>
    <x v="2"/>
    <x v="0"/>
    <x v="2"/>
    <s v="Evening &amp; Weekend MBA"/>
    <x v="1"/>
    <m/>
  </r>
  <r>
    <x v="5"/>
    <x v="7"/>
    <x v="12"/>
    <x v="3"/>
    <x v="0"/>
    <x v="10"/>
    <s v="PhD Program"/>
    <x v="1"/>
    <m/>
  </r>
  <r>
    <x v="5"/>
    <x v="7"/>
    <x v="12"/>
    <x v="3"/>
    <x v="0"/>
    <x v="10"/>
    <s v="Accounting"/>
    <x v="1"/>
    <m/>
  </r>
  <r>
    <x v="5"/>
    <x v="7"/>
    <x v="12"/>
    <x v="3"/>
    <x v="0"/>
    <x v="10"/>
    <s v="Business &amp; Public Policy"/>
    <x v="1"/>
    <m/>
  </r>
  <r>
    <x v="5"/>
    <x v="7"/>
    <x v="12"/>
    <x v="3"/>
    <x v="0"/>
    <x v="10"/>
    <s v="Finance"/>
    <x v="1"/>
    <m/>
  </r>
  <r>
    <x v="5"/>
    <x v="7"/>
    <x v="12"/>
    <x v="3"/>
    <x v="0"/>
    <x v="10"/>
    <s v="Management of Organizations"/>
    <x v="1"/>
    <m/>
  </r>
  <r>
    <x v="5"/>
    <x v="7"/>
    <x v="12"/>
    <x v="3"/>
    <x v="0"/>
    <x v="10"/>
    <s v="Marketing"/>
    <x v="1"/>
    <m/>
  </r>
  <r>
    <x v="5"/>
    <x v="7"/>
    <x v="12"/>
    <x v="3"/>
    <x v="0"/>
    <x v="10"/>
    <s v="Real Estate"/>
    <x v="1"/>
    <m/>
  </r>
  <r>
    <x v="6"/>
    <x v="8"/>
    <x v="13"/>
    <x v="2"/>
    <x v="0"/>
    <x v="4"/>
    <s v="MBA Program for Executives"/>
    <x v="1"/>
    <m/>
  </r>
  <r>
    <x v="6"/>
    <x v="8"/>
    <x v="13"/>
    <x v="2"/>
    <x v="0"/>
    <x v="4"/>
    <s v="Asset Management"/>
    <x v="1"/>
    <m/>
  </r>
  <r>
    <x v="6"/>
    <x v="8"/>
    <x v="13"/>
    <x v="2"/>
    <x v="0"/>
    <x v="4"/>
    <s v="HealthCare"/>
    <x v="1"/>
    <m/>
  </r>
  <r>
    <x v="6"/>
    <x v="8"/>
    <x v="13"/>
    <x v="2"/>
    <x v="0"/>
    <x v="4"/>
    <s v="Sustainability"/>
    <x v="1"/>
    <m/>
  </r>
  <r>
    <x v="6"/>
    <x v="8"/>
    <x v="13"/>
    <x v="1"/>
    <x v="0"/>
    <x v="26"/>
    <s v="Master of Advanced Management Program"/>
    <x v="1"/>
    <m/>
  </r>
  <r>
    <x v="6"/>
    <x v="8"/>
    <x v="14"/>
    <x v="0"/>
    <x v="0"/>
    <x v="27"/>
    <s v="Master of Arts in Religion Program"/>
    <x v="0"/>
    <m/>
  </r>
  <r>
    <x v="6"/>
    <x v="8"/>
    <x v="14"/>
    <x v="0"/>
    <x v="0"/>
    <x v="28"/>
    <s v="Master of Divinity Program"/>
    <x v="0"/>
    <s v="https://divinity.yale.edu/admissions-aid/degree-programs-and-certificates/master-divinity"/>
  </r>
  <r>
    <x v="6"/>
    <x v="8"/>
    <x v="13"/>
    <x v="1"/>
    <x v="0"/>
    <x v="29"/>
    <s v="Asset Management Program"/>
    <x v="1"/>
    <m/>
  </r>
  <r>
    <x v="6"/>
    <x v="8"/>
    <x v="13"/>
    <x v="1"/>
    <x v="0"/>
    <x v="29"/>
    <s v="Global Buisness and Society Program"/>
    <x v="1"/>
    <m/>
  </r>
  <r>
    <x v="6"/>
    <x v="8"/>
    <x v="13"/>
    <x v="1"/>
    <x v="0"/>
    <x v="29"/>
    <s v="Public Education Management Program"/>
    <x v="1"/>
    <m/>
  </r>
  <r>
    <x v="6"/>
    <x v="8"/>
    <x v="13"/>
    <x v="1"/>
    <x v="0"/>
    <x v="29"/>
    <s v="Systemic Risk"/>
    <x v="1"/>
    <m/>
  </r>
  <r>
    <x v="6"/>
    <x v="8"/>
    <x v="14"/>
    <x v="0"/>
    <x v="0"/>
    <x v="30"/>
    <s v="Master of Asacred Theology Program"/>
    <x v="0"/>
    <m/>
  </r>
  <r>
    <x v="6"/>
    <x v="8"/>
    <x v="13"/>
    <x v="2"/>
    <x v="0"/>
    <x v="2"/>
    <s v="MBA Program"/>
    <x v="1"/>
    <s v="https://som.yale.edu/"/>
  </r>
  <r>
    <x v="6"/>
    <x v="8"/>
    <x v="13"/>
    <x v="2"/>
    <x v="1"/>
    <x v="31"/>
    <s v="MBA/JD with Yale Law School"/>
    <x v="1"/>
    <m/>
  </r>
  <r>
    <x v="6"/>
    <x v="8"/>
    <x v="13"/>
    <x v="2"/>
    <x v="1"/>
    <x v="32"/>
    <s v="MBA/Master's Degree in Asset Management"/>
    <x v="1"/>
    <m/>
  </r>
  <r>
    <x v="6"/>
    <x v="8"/>
    <x v="13"/>
    <x v="2"/>
    <x v="1"/>
    <x v="33"/>
    <s v="MBA/MARCH with Yale School of Architecture"/>
    <x v="1"/>
    <m/>
  </r>
  <r>
    <x v="6"/>
    <x v="8"/>
    <x v="13"/>
    <x v="2"/>
    <x v="1"/>
    <x v="34"/>
    <s v="MBA/MD with Yale School of Medicine"/>
    <x v="1"/>
    <m/>
  </r>
  <r>
    <x v="6"/>
    <x v="8"/>
    <x v="13"/>
    <x v="2"/>
    <x v="1"/>
    <x v="35"/>
    <s v="MBA/MDIV or MAR with Yale Divinity School"/>
    <x v="1"/>
    <m/>
  </r>
  <r>
    <x v="6"/>
    <x v="8"/>
    <x v="13"/>
    <x v="2"/>
    <x v="1"/>
    <x v="36"/>
    <s v="MBA/MEM or MF with Yale School of the Environment"/>
    <x v="1"/>
    <m/>
  </r>
  <r>
    <x v="6"/>
    <x v="8"/>
    <x v="13"/>
    <x v="2"/>
    <x v="1"/>
    <x v="37"/>
    <s v="MBA/MFA with Yale School of Drama"/>
    <x v="1"/>
    <m/>
  </r>
  <r>
    <x v="6"/>
    <x v="8"/>
    <x v="13"/>
    <x v="2"/>
    <x v="1"/>
    <x v="38"/>
    <s v="MBA/MPH with Yale School of Public Health"/>
    <x v="1"/>
    <m/>
  </r>
  <r>
    <x v="6"/>
    <x v="8"/>
    <x v="13"/>
    <x v="2"/>
    <x v="1"/>
    <x v="39"/>
    <s v="MBA/MPP in GlobalAffairs with Jackson Institute for Global Affairs"/>
    <x v="1"/>
    <m/>
  </r>
  <r>
    <x v="6"/>
    <x v="8"/>
    <x v="13"/>
    <x v="2"/>
    <x v="1"/>
    <x v="40"/>
    <s v="MBA/PhD with Yale Graduate School of Arts and Sciences"/>
    <x v="1"/>
    <m/>
  </r>
  <r>
    <x v="6"/>
    <x v="8"/>
    <x v="13"/>
    <x v="3"/>
    <x v="0"/>
    <x v="10"/>
    <s v="Accounting"/>
    <x v="1"/>
    <m/>
  </r>
  <r>
    <x v="6"/>
    <x v="8"/>
    <x v="13"/>
    <x v="3"/>
    <x v="0"/>
    <x v="10"/>
    <s v="Financial Economics"/>
    <x v="1"/>
    <m/>
  </r>
  <r>
    <x v="6"/>
    <x v="8"/>
    <x v="13"/>
    <x v="3"/>
    <x v="0"/>
    <x v="10"/>
    <s v="Marketing"/>
    <x v="1"/>
    <m/>
  </r>
  <r>
    <x v="6"/>
    <x v="8"/>
    <x v="13"/>
    <x v="3"/>
    <x v="0"/>
    <x v="10"/>
    <s v="Operations"/>
    <x v="1"/>
    <m/>
  </r>
  <r>
    <x v="6"/>
    <x v="8"/>
    <x v="13"/>
    <x v="3"/>
    <x v="0"/>
    <x v="10"/>
    <s v="Organizations and Management"/>
    <x v="1"/>
    <m/>
  </r>
  <r>
    <x v="7"/>
    <x v="9"/>
    <x v="15"/>
    <x v="0"/>
    <x v="0"/>
    <x v="41"/>
    <s v="Liberal Studies"/>
    <x v="0"/>
    <m/>
  </r>
  <r>
    <x v="7"/>
    <x v="9"/>
    <x v="15"/>
    <x v="0"/>
    <x v="0"/>
    <x v="42"/>
    <s v="Comparative Literature Program"/>
    <x v="0"/>
    <s v="https://graduate.dartmouth.edu/academics/programs"/>
  </r>
  <r>
    <x v="7"/>
    <x v="9"/>
    <x v="16"/>
    <x v="2"/>
    <x v="0"/>
    <x v="2"/>
    <s v="MBA Program"/>
    <x v="1"/>
    <s v="https://www.tuck.dartmouth.edu/mba"/>
  </r>
  <r>
    <x v="7"/>
    <x v="9"/>
    <x v="15"/>
    <x v="2"/>
    <x v="1"/>
    <x v="43"/>
    <s v="Master of Health Care Delivery Science Program"/>
    <x v="0"/>
    <m/>
  </r>
  <r>
    <x v="7"/>
    <x v="9"/>
    <x v="15"/>
    <x v="4"/>
    <x v="0"/>
    <x v="15"/>
    <s v="Digital Musics Program"/>
    <x v="0"/>
    <m/>
  </r>
  <r>
    <x v="7"/>
    <x v="9"/>
    <x v="15"/>
    <x v="1"/>
    <x v="0"/>
    <x v="9"/>
    <s v="Chemistry 4+1 Program"/>
    <x v="0"/>
    <m/>
  </r>
  <r>
    <x v="7"/>
    <x v="9"/>
    <x v="15"/>
    <x v="1"/>
    <x v="0"/>
    <x v="9"/>
    <s v="Computer Science Program"/>
    <x v="0"/>
    <m/>
  </r>
  <r>
    <x v="7"/>
    <x v="9"/>
    <x v="15"/>
    <x v="1"/>
    <x v="0"/>
    <x v="9"/>
    <s v="Enginneering"/>
    <x v="0"/>
    <m/>
  </r>
  <r>
    <x v="7"/>
    <x v="9"/>
    <x v="15"/>
    <x v="1"/>
    <x v="0"/>
    <x v="9"/>
    <s v="Earch Sciences"/>
    <x v="0"/>
    <m/>
  </r>
  <r>
    <x v="7"/>
    <x v="9"/>
    <x v="15"/>
    <x v="1"/>
    <x v="0"/>
    <x v="9"/>
    <s v="Health Policy and Clinical Practice"/>
    <x v="0"/>
    <m/>
  </r>
  <r>
    <x v="7"/>
    <x v="9"/>
    <x v="15"/>
    <x v="1"/>
    <x v="0"/>
    <x v="9"/>
    <s v="Physics and Astronomy"/>
    <x v="0"/>
    <m/>
  </r>
  <r>
    <x v="7"/>
    <x v="9"/>
    <x v="15"/>
    <x v="1"/>
    <x v="0"/>
    <x v="9"/>
    <s v="Quantitative Biomedical Science"/>
    <x v="0"/>
    <m/>
  </r>
  <r>
    <x v="7"/>
    <x v="10"/>
    <x v="5"/>
    <x v="1"/>
    <x v="0"/>
    <x v="44"/>
    <s v="Marketing and Strategic Coomunication"/>
    <x v="0"/>
    <m/>
  </r>
  <r>
    <x v="7"/>
    <x v="10"/>
    <x v="17"/>
    <x v="2"/>
    <x v="0"/>
    <x v="2"/>
    <s v="Full-time MBA"/>
    <x v="1"/>
    <s v="https://www.stern.nyu.edu/programs-admissions/mba-programs"/>
  </r>
  <r>
    <x v="7"/>
    <x v="10"/>
    <x v="17"/>
    <x v="2"/>
    <x v="0"/>
    <x v="2"/>
    <s v="Tech MBA"/>
    <x v="1"/>
    <m/>
  </r>
  <r>
    <x v="7"/>
    <x v="10"/>
    <x v="17"/>
    <x v="2"/>
    <x v="0"/>
    <x v="2"/>
    <s v="Fashiong and Luxury MBA"/>
    <x v="1"/>
    <m/>
  </r>
  <r>
    <x v="7"/>
    <x v="10"/>
    <x v="5"/>
    <x v="1"/>
    <x v="0"/>
    <x v="9"/>
    <s v="Construction Management"/>
    <x v="0"/>
    <m/>
  </r>
  <r>
    <x v="7"/>
    <x v="10"/>
    <x v="5"/>
    <x v="1"/>
    <x v="0"/>
    <x v="9"/>
    <s v="Event Management"/>
    <x v="0"/>
    <m/>
  </r>
  <r>
    <x v="7"/>
    <x v="10"/>
    <x v="5"/>
    <x v="1"/>
    <x v="0"/>
    <x v="9"/>
    <s v="Executive Coaching and Organizational Consulting"/>
    <x v="0"/>
    <m/>
  </r>
  <r>
    <x v="7"/>
    <x v="10"/>
    <x v="5"/>
    <x v="1"/>
    <x v="0"/>
    <x v="9"/>
    <s v="Financial Planning"/>
    <x v="0"/>
    <m/>
  </r>
  <r>
    <x v="7"/>
    <x v="10"/>
    <x v="5"/>
    <x v="1"/>
    <x v="0"/>
    <x v="9"/>
    <s v="Global Affair"/>
    <x v="0"/>
    <m/>
  </r>
  <r>
    <x v="7"/>
    <x v="10"/>
    <x v="5"/>
    <x v="1"/>
    <x v="0"/>
    <x v="9"/>
    <s v="Global Security, Conflict and Cybercrime"/>
    <x v="0"/>
    <m/>
  </r>
  <r>
    <x v="7"/>
    <x v="10"/>
    <x v="5"/>
    <x v="1"/>
    <x v="0"/>
    <x v="9"/>
    <s v="Global Hospitality Management"/>
    <x v="0"/>
    <m/>
  </r>
  <r>
    <x v="7"/>
    <x v="10"/>
    <x v="5"/>
    <x v="1"/>
    <x v="0"/>
    <x v="9"/>
    <s v="Global Sport"/>
    <x v="0"/>
    <m/>
  </r>
  <r>
    <x v="7"/>
    <x v="10"/>
    <x v="5"/>
    <x v="1"/>
    <x v="0"/>
    <x v="9"/>
    <s v="Human Capital Analytics and Technology"/>
    <x v="0"/>
    <m/>
  </r>
  <r>
    <x v="7"/>
    <x v="10"/>
    <x v="5"/>
    <x v="1"/>
    <x v="0"/>
    <x v="9"/>
    <s v="Human Resource Management and Development"/>
    <x v="0"/>
    <m/>
  </r>
  <r>
    <x v="7"/>
    <x v="10"/>
    <x v="5"/>
    <x v="1"/>
    <x v="0"/>
    <x v="9"/>
    <s v="Intergrated Marketing"/>
    <x v="0"/>
    <m/>
  </r>
  <r>
    <x v="7"/>
    <x v="10"/>
    <x v="5"/>
    <x v="1"/>
    <x v="0"/>
    <x v="9"/>
    <s v="Management and System"/>
    <x v="0"/>
    <m/>
  </r>
  <r>
    <x v="7"/>
    <x v="10"/>
    <x v="5"/>
    <x v="1"/>
    <x v="0"/>
    <x v="9"/>
    <s v="Progessional Writing"/>
    <x v="0"/>
    <m/>
  </r>
  <r>
    <x v="7"/>
    <x v="10"/>
    <x v="5"/>
    <x v="1"/>
    <x v="0"/>
    <x v="9"/>
    <s v="Project Management"/>
    <x v="0"/>
    <m/>
  </r>
  <r>
    <x v="7"/>
    <x v="10"/>
    <x v="5"/>
    <x v="1"/>
    <x v="0"/>
    <x v="9"/>
    <s v="Public Relations and Corporate Communication"/>
    <x v="0"/>
    <m/>
  </r>
  <r>
    <x v="7"/>
    <x v="10"/>
    <x v="5"/>
    <x v="1"/>
    <x v="0"/>
    <x v="9"/>
    <s v="Publishing"/>
    <x v="0"/>
    <m/>
  </r>
  <r>
    <x v="7"/>
    <x v="10"/>
    <x v="5"/>
    <x v="1"/>
    <x v="0"/>
    <x v="9"/>
    <s v="Real Estate"/>
    <x v="0"/>
    <m/>
  </r>
  <r>
    <x v="7"/>
    <x v="10"/>
    <x v="5"/>
    <x v="1"/>
    <x v="0"/>
    <x v="9"/>
    <s v="Real Estate Development"/>
    <x v="0"/>
    <m/>
  </r>
  <r>
    <x v="7"/>
    <x v="10"/>
    <x v="5"/>
    <x v="1"/>
    <x v="0"/>
    <x v="9"/>
    <s v="Sports Business"/>
    <x v="0"/>
    <m/>
  </r>
  <r>
    <x v="7"/>
    <x v="10"/>
    <x v="5"/>
    <x v="1"/>
    <x v="0"/>
    <x v="9"/>
    <s v="Translation &amp; Interpreting"/>
    <x v="0"/>
    <m/>
  </r>
  <r>
    <x v="7"/>
    <x v="10"/>
    <x v="5"/>
    <x v="1"/>
    <x v="0"/>
    <x v="9"/>
    <s v="Travel and Tourism Management"/>
    <x v="0"/>
    <m/>
  </r>
  <r>
    <x v="8"/>
    <x v="11"/>
    <x v="18"/>
    <x v="1"/>
    <x v="0"/>
    <x v="45"/>
    <s v="Foundations of Buisness "/>
    <x v="1"/>
    <m/>
  </r>
  <r>
    <x v="8"/>
    <x v="11"/>
    <x v="18"/>
    <x v="1"/>
    <x v="0"/>
    <x v="46"/>
    <s v="Health Analytics"/>
    <x v="1"/>
    <m/>
  </r>
  <r>
    <x v="8"/>
    <x v="11"/>
    <x v="18"/>
    <x v="1"/>
    <x v="0"/>
    <x v="46"/>
    <s v="Buisness Analytics"/>
    <x v="1"/>
    <m/>
  </r>
  <r>
    <x v="8"/>
    <x v="11"/>
    <x v="18"/>
    <x v="2"/>
    <x v="0"/>
    <x v="2"/>
    <s v="MBA Program"/>
    <x v="1"/>
    <s v="https://www.fuqua.duke.edu/programs?degree=Master+of+Quantitative+Management"/>
  </r>
  <r>
    <x v="8"/>
    <x v="11"/>
    <x v="18"/>
    <x v="2"/>
    <x v="0"/>
    <x v="2"/>
    <s v="Accelerated Daytime MBA"/>
    <x v="1"/>
    <m/>
  </r>
  <r>
    <x v="8"/>
    <x v="11"/>
    <x v="18"/>
    <x v="2"/>
    <x v="0"/>
    <x v="2"/>
    <s v="Daytime MBA"/>
    <x v="1"/>
    <m/>
  </r>
  <r>
    <x v="8"/>
    <x v="11"/>
    <x v="18"/>
    <x v="2"/>
    <x v="0"/>
    <x v="2"/>
    <s v="Global Executive MBA"/>
    <x v="1"/>
    <m/>
  </r>
  <r>
    <x v="8"/>
    <x v="11"/>
    <x v="18"/>
    <x v="2"/>
    <x v="0"/>
    <x v="2"/>
    <s v="Weekend Executive MBA"/>
    <x v="1"/>
    <m/>
  </r>
  <r>
    <x v="8"/>
    <x v="11"/>
    <x v="18"/>
    <x v="3"/>
    <x v="0"/>
    <x v="10"/>
    <s v="Doctoral Research Program"/>
    <x v="1"/>
    <m/>
  </r>
  <r>
    <x v="9"/>
    <x v="12"/>
    <x v="19"/>
    <x v="1"/>
    <x v="0"/>
    <x v="47"/>
    <s v="Accounting"/>
    <x v="1"/>
    <m/>
  </r>
  <r>
    <x v="9"/>
    <x v="12"/>
    <x v="19"/>
    <x v="1"/>
    <x v="0"/>
    <x v="20"/>
    <s v="Buisness Analytics"/>
    <x v="1"/>
    <m/>
  </r>
  <r>
    <x v="9"/>
    <x v="12"/>
    <x v="19"/>
    <x v="1"/>
    <x v="0"/>
    <x v="48"/>
    <s v="Management"/>
    <x v="1"/>
    <m/>
  </r>
  <r>
    <x v="9"/>
    <x v="12"/>
    <x v="19"/>
    <x v="1"/>
    <x v="0"/>
    <x v="49"/>
    <s v="Supply Chain Management"/>
    <x v="1"/>
    <m/>
  </r>
  <r>
    <x v="9"/>
    <x v="12"/>
    <x v="19"/>
    <x v="2"/>
    <x v="0"/>
    <x v="2"/>
    <s v="MBA Program"/>
    <x v="1"/>
    <s v="https://michiganross.umich.edu/"/>
  </r>
  <r>
    <x v="9"/>
    <x v="12"/>
    <x v="19"/>
    <x v="2"/>
    <x v="0"/>
    <x v="2"/>
    <s v="Full-time MBA"/>
    <x v="1"/>
    <m/>
  </r>
  <r>
    <x v="9"/>
    <x v="12"/>
    <x v="19"/>
    <x v="2"/>
    <x v="0"/>
    <x v="2"/>
    <s v="Evening MBA"/>
    <x v="1"/>
    <m/>
  </r>
  <r>
    <x v="9"/>
    <x v="12"/>
    <x v="19"/>
    <x v="2"/>
    <x v="0"/>
    <x v="2"/>
    <s v="Weekend MBA"/>
    <x v="1"/>
    <m/>
  </r>
  <r>
    <x v="9"/>
    <x v="12"/>
    <x v="19"/>
    <x v="2"/>
    <x v="0"/>
    <x v="2"/>
    <s v="Executive MBA"/>
    <x v="1"/>
    <m/>
  </r>
  <r>
    <x v="9"/>
    <x v="12"/>
    <x v="19"/>
    <x v="2"/>
    <x v="0"/>
    <x v="2"/>
    <s v="Global MBA"/>
    <x v="1"/>
    <m/>
  </r>
  <r>
    <x v="9"/>
    <x v="13"/>
    <x v="20"/>
    <x v="0"/>
    <x v="0"/>
    <x v="50"/>
    <s v="Public Safety"/>
    <x v="0"/>
    <s v="https://www.scps.virginia.edu/master-public-safety?_gl=1*wx71wr*_gcl_aw*R0NMLjE2NDY2ODcwNzcuQ2owS0NRaUE5NWFSQmhDc0FSSXNBQzJ4dmZ4MHAzUExSU1RDcGRrX2hTbVJsM2tMb1Ntc2d3UE93R05ub29tR3BpQS1fbUo4Z0xxZk43QWFBbmtGRUFMd193Y0I.*_gcl_dc*R0NMLjE2NDY2ODcwNzcuQ2owS0NRaUE5NWFSQmhDc0FSSXNBQzJ4dmZ4MHAzUExSU1RDcGRrX2hTbVJsM2tMb1Ntc2d3UE93R05ub29tR3BpQS1fbUo4Z0xxZk43QWFBbmtGRUFMd193Y0I."/>
  </r>
  <r>
    <x v="9"/>
    <x v="13"/>
    <x v="21"/>
    <x v="2"/>
    <x v="0"/>
    <x v="2"/>
    <s v="MBA Program"/>
    <x v="1"/>
    <s v="https://www.darden.virginia.edu/?adgroup=FMB-TM%20-%20MBA%20-%20School&amp;adgroupid=58700007220526878&amp;adposition=&amp;campaignid=71700000084973990&amp;cid=&amp;device=c&amp;devicemodel=&amp;feeditemid=&amp;gclid=Cj0KCQiA95aRBhCsARIsAC2xvfx0p3PLRSTCpdk_hSmRl3kLoSmsgwPOwGNnoomGpiA-_mJ8gLqfN7AaAnkFEALw_wcB&amp;gclsrc=aw.ds&amp;kwid=43700065056003602&amp;loc_interest_ms=&amp;loc_physical_ms=9060351&amp;matchtype=p&amp;network=g&amp;target=&amp;targetid=kwd-298002213827&amp;utm_campaign=FMB-TM%20-%20MBA&amp;utm_content=530886450219&amp;utm_medium=cpc&amp;utm_source=GOOGLE&amp;utm_term=darden%20business%20school&amp;_gl=1*1bkyyn2*_ga*MTkzMDQwNTQ2My4xNjQ2Njg3MDY4*_ga_SLY12CWTWF*MTY0NjY4NzA2OC4xLjAuMTY0NjY4NzA2OC42MA..&amp;_ga=2.49779942.1112197354.1646687068-1930405463.1646687068&amp;_gac=1.188578138.1646687068.Cj0KCQiA95aRBhCsARIsAC2xvfx0p3PLRSTCpdk_hSmRl3kLoSmsgwPOwGNnoomGpiA-_mJ8gLqfN7AaAnkFEALw_wcB"/>
  </r>
  <r>
    <x v="9"/>
    <x v="13"/>
    <x v="21"/>
    <x v="2"/>
    <x v="0"/>
    <x v="2"/>
    <s v="Full-time MBA"/>
    <x v="1"/>
    <m/>
  </r>
  <r>
    <x v="9"/>
    <x v="13"/>
    <x v="21"/>
    <x v="2"/>
    <x v="0"/>
    <x v="2"/>
    <s v="Executive MBA"/>
    <x v="1"/>
    <m/>
  </r>
  <r>
    <x v="9"/>
    <x v="13"/>
    <x v="21"/>
    <x v="2"/>
    <x v="0"/>
    <x v="2"/>
    <s v="Part-time MBA"/>
    <x v="1"/>
    <m/>
  </r>
  <r>
    <x v="9"/>
    <x v="13"/>
    <x v="21"/>
    <x v="1"/>
    <x v="0"/>
    <x v="9"/>
    <s v="Business Analytics"/>
    <x v="1"/>
    <m/>
  </r>
  <r>
    <x v="9"/>
    <x v="13"/>
    <x v="21"/>
    <x v="3"/>
    <x v="0"/>
    <x v="10"/>
    <s v="Part-time MBA"/>
    <x v="1"/>
    <m/>
  </r>
  <r>
    <x v="9"/>
    <x v="13"/>
    <x v="21"/>
    <x v="3"/>
    <x v="0"/>
    <x v="10"/>
    <s v="Ethics"/>
    <x v="1"/>
    <m/>
  </r>
  <r>
    <x v="9"/>
    <x v="13"/>
    <x v="21"/>
    <x v="3"/>
    <x v="0"/>
    <x v="10"/>
    <s v="Entrepreneurship "/>
    <x v="1"/>
    <m/>
  </r>
  <r>
    <x v="9"/>
    <x v="13"/>
    <x v="21"/>
    <x v="3"/>
    <x v="0"/>
    <x v="10"/>
    <s v="Leadership in Organizations"/>
    <x v="1"/>
    <m/>
  </r>
  <r>
    <x v="10"/>
    <x v="14"/>
    <x v="22"/>
    <x v="2"/>
    <x v="1"/>
    <x v="5"/>
    <s v="Law"/>
    <x v="1"/>
    <m/>
  </r>
  <r>
    <x v="10"/>
    <x v="14"/>
    <x v="22"/>
    <x v="2"/>
    <x v="0"/>
    <x v="2"/>
    <s v="MBA Program"/>
    <x v="1"/>
    <s v="https://www.johnson.cornell.edu/programs/"/>
  </r>
  <r>
    <x v="10"/>
    <x v="14"/>
    <x v="22"/>
    <x v="2"/>
    <x v="0"/>
    <x v="2"/>
    <s v="One-Year MBA Program"/>
    <x v="1"/>
    <s v="https://www.johnson.cornell.edu/programs/"/>
  </r>
  <r>
    <x v="10"/>
    <x v="14"/>
    <x v="22"/>
    <x v="2"/>
    <x v="0"/>
    <x v="2"/>
    <s v="Two-Year MBA Program"/>
    <x v="1"/>
    <s v="https://www.johnson.cornell.edu/programs/"/>
  </r>
  <r>
    <x v="10"/>
    <x v="14"/>
    <x v="22"/>
    <x v="2"/>
    <x v="0"/>
    <x v="2"/>
    <s v="Cornell Tech MBA"/>
    <x v="1"/>
    <s v="https://www.johnson.cornell.edu/programs/"/>
  </r>
  <r>
    <x v="10"/>
    <x v="14"/>
    <x v="22"/>
    <x v="2"/>
    <x v="1"/>
    <x v="51"/>
    <s v="Health Administration"/>
    <x v="1"/>
    <m/>
  </r>
  <r>
    <x v="10"/>
    <x v="14"/>
    <x v="22"/>
    <x v="2"/>
    <x v="1"/>
    <x v="52"/>
    <s v="Weill Medicine"/>
    <x v="1"/>
    <m/>
  </r>
  <r>
    <x v="10"/>
    <x v="14"/>
    <x v="22"/>
    <x v="2"/>
    <x v="1"/>
    <x v="53"/>
    <s v="Engineering"/>
    <x v="1"/>
    <m/>
  </r>
  <r>
    <x v="10"/>
    <x v="14"/>
    <x v="22"/>
    <x v="2"/>
    <x v="1"/>
    <x v="54"/>
    <s v="Industrial and Labor Relations"/>
    <x v="1"/>
    <m/>
  </r>
  <r>
    <x v="10"/>
    <x v="14"/>
    <x v="22"/>
    <x v="2"/>
    <x v="1"/>
    <x v="55"/>
    <s v="Public Administration"/>
    <x v="1"/>
    <m/>
  </r>
  <r>
    <x v="10"/>
    <x v="14"/>
    <x v="22"/>
    <x v="1"/>
    <x v="0"/>
    <x v="24"/>
    <s v="Management"/>
    <x v="1"/>
    <m/>
  </r>
  <r>
    <x v="10"/>
    <x v="14"/>
    <x v="22"/>
    <x v="1"/>
    <x v="0"/>
    <x v="24"/>
    <s v="Management-accounting Specialization"/>
    <x v="1"/>
    <m/>
  </r>
  <r>
    <x v="10"/>
    <x v="14"/>
    <x v="22"/>
    <x v="1"/>
    <x v="0"/>
    <x v="9"/>
    <s v="Buisness Analytics"/>
    <x v="1"/>
    <m/>
  </r>
  <r>
    <x v="10"/>
    <x v="14"/>
    <x v="22"/>
    <x v="3"/>
    <x v="0"/>
    <x v="10"/>
    <s v="Management"/>
    <x v="1"/>
    <m/>
  </r>
  <r>
    <x v="11"/>
    <x v="15"/>
    <x v="23"/>
    <x v="1"/>
    <x v="0"/>
    <x v="56"/>
    <s v="Integrated Innovation for Products and Services"/>
    <x v="1"/>
    <m/>
  </r>
  <r>
    <x v="11"/>
    <x v="15"/>
    <x v="23"/>
    <x v="2"/>
    <x v="0"/>
    <x v="2"/>
    <s v="MBA Program"/>
    <x v="1"/>
    <s v="https://www.cmu.edu/tepper/programs/index.html"/>
  </r>
  <r>
    <x v="11"/>
    <x v="15"/>
    <x v="23"/>
    <x v="1"/>
    <x v="0"/>
    <x v="9"/>
    <s v="Business Analytics"/>
    <x v="1"/>
    <m/>
  </r>
  <r>
    <x v="11"/>
    <x v="15"/>
    <x v="23"/>
    <x v="1"/>
    <x v="0"/>
    <x v="9"/>
    <s v="Product Management"/>
    <x v="1"/>
    <m/>
  </r>
  <r>
    <x v="11"/>
    <x v="15"/>
    <x v="23"/>
    <x v="1"/>
    <x v="0"/>
    <x v="9"/>
    <s v="Computational Finance"/>
    <x v="1"/>
    <m/>
  </r>
  <r>
    <x v="11"/>
    <x v="15"/>
    <x v="23"/>
    <x v="3"/>
    <x v="0"/>
    <x v="10"/>
    <s v="PhD Program"/>
    <x v="1"/>
    <m/>
  </r>
  <r>
    <x v="11"/>
    <x v="15"/>
    <x v="23"/>
    <x v="3"/>
    <x v="0"/>
    <x v="10"/>
    <s v="Accounting"/>
    <x v="1"/>
    <m/>
  </r>
  <r>
    <x v="11"/>
    <x v="15"/>
    <x v="23"/>
    <x v="3"/>
    <x v="0"/>
    <x v="10"/>
    <s v="Business Technologies"/>
    <x v="1"/>
    <m/>
  </r>
  <r>
    <x v="11"/>
    <x v="15"/>
    <x v="23"/>
    <x v="3"/>
    <x v="0"/>
    <x v="10"/>
    <s v="Economics"/>
    <x v="1"/>
    <m/>
  </r>
  <r>
    <x v="11"/>
    <x v="15"/>
    <x v="23"/>
    <x v="3"/>
    <x v="0"/>
    <x v="10"/>
    <s v="Financial Economics"/>
    <x v="1"/>
    <m/>
  </r>
  <r>
    <x v="11"/>
    <x v="15"/>
    <x v="23"/>
    <x v="3"/>
    <x v="0"/>
    <x v="10"/>
    <s v="Marketing"/>
    <x v="1"/>
    <m/>
  </r>
  <r>
    <x v="11"/>
    <x v="15"/>
    <x v="23"/>
    <x v="3"/>
    <x v="0"/>
    <x v="10"/>
    <s v="Operations Management"/>
    <x v="1"/>
    <m/>
  </r>
  <r>
    <x v="11"/>
    <x v="15"/>
    <x v="23"/>
    <x v="3"/>
    <x v="0"/>
    <x v="10"/>
    <s v="Operations Research"/>
    <x v="1"/>
    <m/>
  </r>
  <r>
    <x v="11"/>
    <x v="15"/>
    <x v="23"/>
    <x v="3"/>
    <x v="0"/>
    <x v="10"/>
    <s v="Organizational Behavior and Theory"/>
    <x v="1"/>
    <m/>
  </r>
  <r>
    <x v="11"/>
    <x v="15"/>
    <x v="23"/>
    <x v="3"/>
    <x v="0"/>
    <x v="57"/>
    <s v="Algorithms, Combinatorics and Optimization(joint with Mathematics and Computer Science)"/>
    <x v="1"/>
    <m/>
  </r>
  <r>
    <x v="11"/>
    <x v="15"/>
    <x v="23"/>
    <x v="3"/>
    <x v="0"/>
    <x v="57"/>
    <s v="Behavioral Economics(Joint with Dept. of Social Decision Sciences, Dietrich College of Humanities and Social Sciences)"/>
    <x v="1"/>
    <m/>
  </r>
  <r>
    <x v="11"/>
    <x v="15"/>
    <x v="23"/>
    <x v="3"/>
    <x v="0"/>
    <x v="57"/>
    <s v="Behavioral Marketing and Decision Research(joint with Dept. of Social and Decision Sciences, Dietrich College of Humanities and Social Sciences)"/>
    <x v="1"/>
    <m/>
  </r>
  <r>
    <x v="11"/>
    <x v="15"/>
    <x v="23"/>
    <x v="3"/>
    <x v="0"/>
    <x v="57"/>
    <s v="Economics and Public Policy(Joint with the Heinz School of Public Policy and Management)"/>
    <x v="1"/>
    <m/>
  </r>
  <r>
    <x v="11"/>
    <x v="16"/>
    <x v="24"/>
    <x v="1"/>
    <x v="0"/>
    <x v="47"/>
    <s v="Master of Accounting (Macc)"/>
    <x v="1"/>
    <m/>
  </r>
  <r>
    <x v="11"/>
    <x v="16"/>
    <x v="24"/>
    <x v="1"/>
    <x v="0"/>
    <x v="58"/>
    <s v="Master of Business for Veteans"/>
    <x v="1"/>
    <m/>
  </r>
  <r>
    <x v="11"/>
    <x v="16"/>
    <x v="24"/>
    <x v="1"/>
    <x v="0"/>
    <x v="59"/>
    <s v="Master of Business Taxation (MBT)"/>
    <x v="1"/>
    <m/>
  </r>
  <r>
    <x v="11"/>
    <x v="16"/>
    <x v="24"/>
    <x v="1"/>
    <x v="0"/>
    <x v="60"/>
    <s v="Master of Management Studies"/>
    <x v="1"/>
    <m/>
  </r>
  <r>
    <x v="11"/>
    <x v="16"/>
    <x v="24"/>
    <x v="2"/>
    <x v="0"/>
    <x v="2"/>
    <s v="MBA Program"/>
    <x v="1"/>
    <s v="https://www.marshall.usc.edu/"/>
  </r>
  <r>
    <x v="11"/>
    <x v="16"/>
    <x v="24"/>
    <x v="2"/>
    <x v="0"/>
    <x v="2"/>
    <s v="Full-time MBA"/>
    <x v="1"/>
    <m/>
  </r>
  <r>
    <x v="11"/>
    <x v="16"/>
    <x v="24"/>
    <x v="2"/>
    <x v="0"/>
    <x v="2"/>
    <s v="MBA for Professionals and Managers(Part-Time)"/>
    <x v="1"/>
    <m/>
  </r>
  <r>
    <x v="11"/>
    <x v="16"/>
    <x v="24"/>
    <x v="2"/>
    <x v="0"/>
    <x v="2"/>
    <s v="Executive MBA"/>
    <x v="1"/>
    <m/>
  </r>
  <r>
    <x v="11"/>
    <x v="16"/>
    <x v="24"/>
    <x v="2"/>
    <x v="0"/>
    <x v="2"/>
    <s v="IBEAR MBA(1Year)"/>
    <x v="1"/>
    <m/>
  </r>
  <r>
    <x v="11"/>
    <x v="16"/>
    <x v="24"/>
    <x v="1"/>
    <x v="0"/>
    <x v="9"/>
    <s v="Business Analytics"/>
    <x v="1"/>
    <m/>
  </r>
  <r>
    <x v="11"/>
    <x v="16"/>
    <x v="24"/>
    <x v="1"/>
    <x v="0"/>
    <x v="9"/>
    <s v="Entrepreneurship and Innovation"/>
    <x v="1"/>
    <m/>
  </r>
  <r>
    <x v="11"/>
    <x v="16"/>
    <x v="24"/>
    <x v="1"/>
    <x v="0"/>
    <x v="9"/>
    <s v="Finance"/>
    <x v="1"/>
    <m/>
  </r>
  <r>
    <x v="11"/>
    <x v="16"/>
    <x v="24"/>
    <x v="1"/>
    <x v="0"/>
    <x v="9"/>
    <s v="Marketing"/>
    <x v="1"/>
    <m/>
  </r>
  <r>
    <x v="11"/>
    <x v="16"/>
    <x v="24"/>
    <x v="1"/>
    <x v="0"/>
    <x v="9"/>
    <s v="Social Entrepreneurship"/>
    <x v="1"/>
    <m/>
  </r>
  <r>
    <x v="11"/>
    <x v="16"/>
    <x v="24"/>
    <x v="1"/>
    <x v="0"/>
    <x v="9"/>
    <s v="Global Supply Chain Management"/>
    <x v="1"/>
    <m/>
  </r>
  <r>
    <x v="11"/>
    <x v="16"/>
    <x v="24"/>
    <x v="1"/>
    <x v="0"/>
    <x v="9"/>
    <s v="Business Administration"/>
    <x v="1"/>
    <m/>
  </r>
  <r>
    <x v="11"/>
    <x v="16"/>
    <x v="24"/>
    <x v="1"/>
    <x v="0"/>
    <x v="9"/>
    <s v="Food Industry Leadership"/>
    <x v="1"/>
    <m/>
  </r>
  <r>
    <x v="12"/>
    <x v="17"/>
    <x v="25"/>
    <x v="1"/>
    <x v="0"/>
    <x v="25"/>
    <s v="Financial Engineering"/>
    <x v="1"/>
    <m/>
  </r>
  <r>
    <x v="12"/>
    <x v="17"/>
    <x v="25"/>
    <x v="2"/>
    <x v="0"/>
    <x v="2"/>
    <s v="MBA Program"/>
    <x v="1"/>
    <s v="https://www.anderson.ucla.edu/"/>
  </r>
  <r>
    <x v="12"/>
    <x v="17"/>
    <x v="25"/>
    <x v="2"/>
    <x v="0"/>
    <x v="2"/>
    <s v="Full"/>
    <x v="1"/>
    <m/>
  </r>
  <r>
    <x v="12"/>
    <x v="17"/>
    <x v="25"/>
    <x v="2"/>
    <x v="0"/>
    <x v="2"/>
    <s v="Fully Employed MBA"/>
    <x v="1"/>
    <m/>
  </r>
  <r>
    <x v="12"/>
    <x v="17"/>
    <x v="25"/>
    <x v="2"/>
    <x v="0"/>
    <x v="2"/>
    <s v="Executive MBA"/>
    <x v="1"/>
    <m/>
  </r>
  <r>
    <x v="12"/>
    <x v="17"/>
    <x v="25"/>
    <x v="1"/>
    <x v="0"/>
    <x v="9"/>
    <s v="Business Analytics"/>
    <x v="1"/>
    <m/>
  </r>
  <r>
    <x v="12"/>
    <x v="17"/>
    <x v="25"/>
    <x v="3"/>
    <x v="0"/>
    <x v="10"/>
    <s v="PhD"/>
    <x v="1"/>
    <m/>
  </r>
  <r>
    <x v="12"/>
    <x v="17"/>
    <x v="25"/>
    <x v="3"/>
    <x v="0"/>
    <x v="10"/>
    <s v="Accounting"/>
    <x v="1"/>
    <m/>
  </r>
  <r>
    <x v="12"/>
    <x v="17"/>
    <x v="25"/>
    <x v="3"/>
    <x v="0"/>
    <x v="10"/>
    <s v="Global Economics and Management"/>
    <x v="1"/>
    <m/>
  </r>
  <r>
    <x v="12"/>
    <x v="17"/>
    <x v="25"/>
    <x v="3"/>
    <x v="0"/>
    <x v="10"/>
    <s v="Management and Organizations"/>
    <x v="1"/>
    <m/>
  </r>
  <r>
    <x v="12"/>
    <x v="17"/>
    <x v="25"/>
    <x v="3"/>
    <x v="0"/>
    <x v="10"/>
    <s v="Decisions, Operations and Technology Management"/>
    <x v="1"/>
    <m/>
  </r>
  <r>
    <x v="12"/>
    <x v="17"/>
    <x v="25"/>
    <x v="3"/>
    <x v="0"/>
    <x v="10"/>
    <s v="International Business and Comparative Management"/>
    <x v="1"/>
    <m/>
  </r>
  <r>
    <x v="12"/>
    <x v="17"/>
    <x v="25"/>
    <x v="3"/>
    <x v="0"/>
    <x v="10"/>
    <s v="Marketing"/>
    <x v="1"/>
    <m/>
  </r>
  <r>
    <x v="12"/>
    <x v="17"/>
    <x v="25"/>
    <x v="3"/>
    <x v="0"/>
    <x v="10"/>
    <s v="Finance"/>
    <x v="1"/>
    <m/>
  </r>
  <r>
    <x v="12"/>
    <x v="17"/>
    <x v="25"/>
    <x v="3"/>
    <x v="0"/>
    <x v="10"/>
    <s v="Information Systems Placements"/>
    <x v="1"/>
    <m/>
  </r>
  <r>
    <x v="12"/>
    <x v="17"/>
    <x v="25"/>
    <x v="3"/>
    <x v="0"/>
    <x v="10"/>
    <s v="Strategy"/>
    <x v="1"/>
    <m/>
  </r>
  <r>
    <x v="12"/>
    <x v="18"/>
    <x v="26"/>
    <x v="2"/>
    <x v="0"/>
    <x v="4"/>
    <s v="Executive MBA"/>
    <x v="1"/>
    <m/>
  </r>
  <r>
    <x v="12"/>
    <x v="18"/>
    <x v="26"/>
    <x v="2"/>
    <x v="0"/>
    <x v="2"/>
    <s v="MBA Program"/>
    <x v="1"/>
    <s v="https://www.mccombs.utexas.edu/graduate/"/>
  </r>
  <r>
    <x v="12"/>
    <x v="18"/>
    <x v="26"/>
    <x v="2"/>
    <x v="0"/>
    <x v="2"/>
    <s v="Full-time MBA"/>
    <x v="1"/>
    <m/>
  </r>
  <r>
    <x v="12"/>
    <x v="18"/>
    <x v="26"/>
    <x v="2"/>
    <x v="0"/>
    <x v="2"/>
    <s v="Evening MBA"/>
    <x v="1"/>
    <m/>
  </r>
  <r>
    <x v="12"/>
    <x v="18"/>
    <x v="26"/>
    <x v="2"/>
    <x v="0"/>
    <x v="2"/>
    <s v="Weekend MBA"/>
    <x v="1"/>
    <m/>
  </r>
  <r>
    <x v="12"/>
    <x v="18"/>
    <x v="26"/>
    <x v="1"/>
    <x v="0"/>
    <x v="61"/>
    <s v="Accounting"/>
    <x v="1"/>
    <m/>
  </r>
  <r>
    <x v="12"/>
    <x v="18"/>
    <x v="26"/>
    <x v="1"/>
    <x v="0"/>
    <x v="9"/>
    <s v="Buisness Analytics"/>
    <x v="1"/>
    <m/>
  </r>
  <r>
    <x v="12"/>
    <x v="18"/>
    <x v="26"/>
    <x v="1"/>
    <x v="0"/>
    <x v="9"/>
    <s v="Finance"/>
    <x v="1"/>
    <m/>
  </r>
  <r>
    <x v="12"/>
    <x v="18"/>
    <x v="26"/>
    <x v="1"/>
    <x v="0"/>
    <x v="9"/>
    <s v="Health Care Transformation"/>
    <x v="1"/>
    <m/>
  </r>
  <r>
    <x v="12"/>
    <x v="18"/>
    <x v="26"/>
    <x v="1"/>
    <x v="0"/>
    <x v="9"/>
    <s v="IT &amp; Management"/>
    <x v="1"/>
    <m/>
  </r>
  <r>
    <x v="12"/>
    <x v="18"/>
    <x v="26"/>
    <x v="1"/>
    <x v="0"/>
    <x v="9"/>
    <s v="Marketing"/>
    <x v="1"/>
    <m/>
  </r>
  <r>
    <x v="12"/>
    <x v="18"/>
    <x v="26"/>
    <x v="1"/>
    <x v="0"/>
    <x v="9"/>
    <s v="Technology Commercialization"/>
    <x v="1"/>
    <m/>
  </r>
  <r>
    <x v="12"/>
    <x v="18"/>
    <x v="26"/>
    <x v="3"/>
    <x v="0"/>
    <x v="10"/>
    <s v="PhD Program"/>
    <x v="1"/>
    <m/>
  </r>
  <r>
    <x v="12"/>
    <x v="18"/>
    <x v="26"/>
    <x v="3"/>
    <x v="0"/>
    <x v="10"/>
    <s v="Accounting"/>
    <x v="1"/>
    <m/>
  </r>
  <r>
    <x v="12"/>
    <x v="18"/>
    <x v="26"/>
    <x v="3"/>
    <x v="0"/>
    <x v="10"/>
    <s v="Finance"/>
    <x v="1"/>
    <m/>
  </r>
  <r>
    <x v="12"/>
    <x v="18"/>
    <x v="26"/>
    <x v="3"/>
    <x v="0"/>
    <x v="10"/>
    <s v="IROM"/>
    <x v="1"/>
    <m/>
  </r>
  <r>
    <x v="12"/>
    <x v="18"/>
    <x v="26"/>
    <x v="3"/>
    <x v="0"/>
    <x v="10"/>
    <s v="Management"/>
    <x v="1"/>
    <m/>
  </r>
  <r>
    <x v="12"/>
    <x v="18"/>
    <x v="26"/>
    <x v="3"/>
    <x v="0"/>
    <x v="10"/>
    <s v="Marketing"/>
    <x v="1"/>
    <m/>
  </r>
  <r>
    <x v="13"/>
    <x v="19"/>
    <x v="27"/>
    <x v="1"/>
    <x v="0"/>
    <x v="47"/>
    <s v="Accounting"/>
    <x v="1"/>
    <m/>
  </r>
  <r>
    <x v="13"/>
    <x v="19"/>
    <x v="27"/>
    <x v="2"/>
    <x v="0"/>
    <x v="2"/>
    <s v="Full-time MBA"/>
    <x v="1"/>
    <s v="https://www.kenan-flagler.unc.edu/"/>
  </r>
  <r>
    <x v="13"/>
    <x v="19"/>
    <x v="27"/>
    <x v="2"/>
    <x v="0"/>
    <x v="2"/>
    <s v="Evening Executive MBA"/>
    <x v="1"/>
    <m/>
  </r>
  <r>
    <x v="13"/>
    <x v="19"/>
    <x v="27"/>
    <x v="2"/>
    <x v="0"/>
    <x v="2"/>
    <s v="Weekend Executive MBA"/>
    <x v="1"/>
    <m/>
  </r>
  <r>
    <x v="13"/>
    <x v="19"/>
    <x v="27"/>
    <x v="2"/>
    <x v="0"/>
    <x v="2"/>
    <s v="Charlotte Executive MBA"/>
    <x v="1"/>
    <m/>
  </r>
  <r>
    <x v="13"/>
    <x v="19"/>
    <x v="27"/>
    <x v="3"/>
    <x v="0"/>
    <x v="10"/>
    <s v="PhD Program"/>
    <x v="1"/>
    <m/>
  </r>
  <r>
    <x v="13"/>
    <x v="19"/>
    <x v="27"/>
    <x v="3"/>
    <x v="0"/>
    <x v="10"/>
    <s v="Accounting"/>
    <x v="1"/>
    <m/>
  </r>
  <r>
    <x v="13"/>
    <x v="19"/>
    <x v="27"/>
    <x v="3"/>
    <x v="0"/>
    <x v="10"/>
    <s v="Finance"/>
    <x v="1"/>
    <m/>
  </r>
  <r>
    <x v="13"/>
    <x v="19"/>
    <x v="27"/>
    <x v="3"/>
    <x v="0"/>
    <x v="10"/>
    <s v="Marketing"/>
    <x v="1"/>
    <m/>
  </r>
  <r>
    <x v="13"/>
    <x v="19"/>
    <x v="27"/>
    <x v="3"/>
    <x v="0"/>
    <x v="10"/>
    <s v="Operations"/>
    <x v="1"/>
    <m/>
  </r>
  <r>
    <x v="13"/>
    <x v="19"/>
    <x v="27"/>
    <x v="3"/>
    <x v="0"/>
    <x v="10"/>
    <s v="Organizational Behavior "/>
    <x v="1"/>
    <m/>
  </r>
  <r>
    <x v="13"/>
    <x v="19"/>
    <x v="27"/>
    <x v="3"/>
    <x v="0"/>
    <x v="10"/>
    <s v="Strategy and Entrepreneurship"/>
    <x v="1"/>
    <m/>
  </r>
  <r>
    <x v="14"/>
    <x v="20"/>
    <x v="28"/>
    <x v="2"/>
    <x v="0"/>
    <x v="4"/>
    <s v="Executive MBA"/>
    <x v="1"/>
    <m/>
  </r>
  <r>
    <x v="14"/>
    <x v="20"/>
    <x v="28"/>
    <x v="1"/>
    <x v="0"/>
    <x v="62"/>
    <s v="Leadership"/>
    <x v="1"/>
    <m/>
  </r>
  <r>
    <x v="14"/>
    <x v="20"/>
    <x v="28"/>
    <x v="0"/>
    <x v="0"/>
    <x v="11"/>
    <s v="International Business and Policy"/>
    <x v="1"/>
    <m/>
  </r>
  <r>
    <x v="14"/>
    <x v="20"/>
    <x v="29"/>
    <x v="0"/>
    <x v="0"/>
    <x v="11"/>
    <s v="Liberal Studies"/>
    <x v="0"/>
    <s v="https://scs.georgetown.edu/academics/online-masters-degrees/"/>
  </r>
  <r>
    <x v="14"/>
    <x v="20"/>
    <x v="29"/>
    <x v="1"/>
    <x v="0"/>
    <x v="63"/>
    <s v="Master' in Global Hospitality Leadership"/>
    <x v="0"/>
    <m/>
  </r>
  <r>
    <x v="14"/>
    <x v="20"/>
    <x v="29"/>
    <x v="1"/>
    <x v="0"/>
    <x v="64"/>
    <s v="Master's in Higher Education Administration"/>
    <x v="0"/>
    <m/>
  </r>
  <r>
    <x v="14"/>
    <x v="20"/>
    <x v="29"/>
    <x v="1"/>
    <x v="0"/>
    <x v="65"/>
    <s v="Master's in Human Resources Management"/>
    <x v="0"/>
    <m/>
  </r>
  <r>
    <x v="14"/>
    <x v="20"/>
    <x v="29"/>
    <x v="1"/>
    <x v="0"/>
    <x v="66"/>
    <s v="Master's in Project Management"/>
    <x v="0"/>
    <m/>
  </r>
  <r>
    <x v="14"/>
    <x v="20"/>
    <x v="29"/>
    <x v="1"/>
    <x v="0"/>
    <x v="67"/>
    <s v="Master's in Sports Industry Management"/>
    <x v="0"/>
    <m/>
  </r>
  <r>
    <x v="14"/>
    <x v="20"/>
    <x v="29"/>
    <x v="1"/>
    <x v="0"/>
    <x v="68"/>
    <s v="Master's in Supply Chain Management"/>
    <x v="0"/>
    <m/>
  </r>
  <r>
    <x v="14"/>
    <x v="20"/>
    <x v="28"/>
    <x v="2"/>
    <x v="0"/>
    <x v="2"/>
    <s v="MBA Program"/>
    <x v="1"/>
    <m/>
  </r>
  <r>
    <x v="14"/>
    <x v="20"/>
    <x v="28"/>
    <x v="1"/>
    <x v="0"/>
    <x v="9"/>
    <s v="Management"/>
    <x v="1"/>
    <s v="https://msb.georgetown.edu/degree-programs/"/>
  </r>
  <r>
    <x v="14"/>
    <x v="20"/>
    <x v="28"/>
    <x v="1"/>
    <x v="0"/>
    <x v="9"/>
    <s v="Buisness Analytics"/>
    <x v="1"/>
    <m/>
  </r>
  <r>
    <x v="14"/>
    <x v="20"/>
    <x v="28"/>
    <x v="1"/>
    <x v="0"/>
    <x v="9"/>
    <s v="Finance"/>
    <x v="1"/>
    <m/>
  </r>
  <r>
    <x v="14"/>
    <x v="20"/>
    <x v="28"/>
    <x v="1"/>
    <x v="0"/>
    <x v="9"/>
    <s v="Environment and Sustainability Management"/>
    <x v="1"/>
    <m/>
  </r>
  <r>
    <x v="15"/>
    <x v="21"/>
    <x v="30"/>
    <x v="1"/>
    <x v="0"/>
    <x v="69"/>
    <s v="Master of Health Administration"/>
    <x v="0"/>
    <m/>
  </r>
  <r>
    <x v="15"/>
    <x v="21"/>
    <x v="30"/>
    <x v="1"/>
    <x v="0"/>
    <x v="70"/>
    <s v="Master of Health Informatics and Health Information Management"/>
    <x v="0"/>
    <m/>
  </r>
  <r>
    <x v="15"/>
    <x v="21"/>
    <x v="30"/>
    <x v="1"/>
    <x v="0"/>
    <x v="71"/>
    <s v="Master of Infrastructure Planning and Management"/>
    <x v="0"/>
    <m/>
  </r>
  <r>
    <x v="15"/>
    <x v="21"/>
    <x v="30"/>
    <x v="1"/>
    <x v="0"/>
    <x v="72"/>
    <s v="Online Master of Public Health"/>
    <x v="0"/>
    <s v="https://www.pce.uw.edu/areas-of-study/education-nonprofit-society"/>
  </r>
  <r>
    <x v="15"/>
    <x v="21"/>
    <x v="30"/>
    <x v="1"/>
    <x v="0"/>
    <x v="73"/>
    <m/>
    <x v="0"/>
    <m/>
  </r>
  <r>
    <x v="15"/>
    <x v="21"/>
    <x v="31"/>
    <x v="1"/>
    <x v="0"/>
    <x v="49"/>
    <s v="Master of Supply Chain Management"/>
    <x v="1"/>
    <m/>
  </r>
  <r>
    <x v="15"/>
    <x v="21"/>
    <x v="30"/>
    <x v="1"/>
    <x v="0"/>
    <x v="74"/>
    <s v="Master of Supply Chain Transportation and Logistics"/>
    <x v="0"/>
    <m/>
  </r>
  <r>
    <x v="15"/>
    <x v="21"/>
    <x v="30"/>
    <x v="1"/>
    <x v="0"/>
    <x v="75"/>
    <s v="Master of Sustainable Transportation"/>
    <x v="0"/>
    <m/>
  </r>
  <r>
    <x v="15"/>
    <x v="21"/>
    <x v="31"/>
    <x v="2"/>
    <x v="0"/>
    <x v="2"/>
    <s v="MBA Program"/>
    <x v="1"/>
    <s v="https://foster.uw.edu/academics/degree-programs/"/>
  </r>
  <r>
    <x v="15"/>
    <x v="21"/>
    <x v="31"/>
    <x v="2"/>
    <x v="0"/>
    <x v="2"/>
    <s v="Full-time MBA"/>
    <x v="1"/>
    <m/>
  </r>
  <r>
    <x v="15"/>
    <x v="21"/>
    <x v="31"/>
    <x v="2"/>
    <x v="0"/>
    <x v="2"/>
    <s v="Evening MBA"/>
    <x v="1"/>
    <m/>
  </r>
  <r>
    <x v="15"/>
    <x v="21"/>
    <x v="31"/>
    <x v="2"/>
    <x v="0"/>
    <x v="2"/>
    <s v="Executive MBA"/>
    <x v="1"/>
    <m/>
  </r>
  <r>
    <x v="15"/>
    <x v="21"/>
    <x v="31"/>
    <x v="2"/>
    <x v="0"/>
    <x v="2"/>
    <s v="Technology Management MBA"/>
    <x v="1"/>
    <m/>
  </r>
  <r>
    <x v="15"/>
    <x v="21"/>
    <x v="31"/>
    <x v="1"/>
    <x v="0"/>
    <x v="61"/>
    <s v="Master of Professional Accounting"/>
    <x v="1"/>
    <m/>
  </r>
  <r>
    <x v="15"/>
    <x v="21"/>
    <x v="31"/>
    <x v="1"/>
    <x v="0"/>
    <x v="9"/>
    <s v="Buisness Analytics"/>
    <x v="1"/>
    <m/>
  </r>
  <r>
    <x v="15"/>
    <x v="21"/>
    <x v="31"/>
    <x v="1"/>
    <x v="0"/>
    <x v="9"/>
    <s v="Information System"/>
    <x v="1"/>
    <m/>
  </r>
  <r>
    <x v="15"/>
    <x v="21"/>
    <x v="31"/>
    <x v="1"/>
    <x v="0"/>
    <x v="9"/>
    <s v="Taxation"/>
    <x v="1"/>
    <m/>
  </r>
  <r>
    <x v="15"/>
    <x v="21"/>
    <x v="30"/>
    <x v="1"/>
    <x v="0"/>
    <x v="9"/>
    <s v="Biostatistics"/>
    <x v="0"/>
    <m/>
  </r>
  <r>
    <x v="15"/>
    <x v="21"/>
    <x v="30"/>
    <x v="1"/>
    <x v="0"/>
    <x v="9"/>
    <s v="Computational Linguistics"/>
    <x v="0"/>
    <m/>
  </r>
  <r>
    <x v="15"/>
    <x v="21"/>
    <x v="30"/>
    <x v="1"/>
    <x v="0"/>
    <x v="9"/>
    <s v="Data Science"/>
    <x v="0"/>
    <m/>
  </r>
  <r>
    <x v="15"/>
    <x v="21"/>
    <x v="30"/>
    <x v="1"/>
    <x v="0"/>
    <x v="9"/>
    <s v="Statistics:Advanced Methods and Data Analysis"/>
    <x v="0"/>
    <m/>
  </r>
  <r>
    <x v="15"/>
    <x v="21"/>
    <x v="30"/>
    <x v="1"/>
    <x v="0"/>
    <x v="9"/>
    <s v="Civil Engineering"/>
    <x v="0"/>
    <m/>
  </r>
  <r>
    <x v="15"/>
    <x v="21"/>
    <x v="30"/>
    <x v="1"/>
    <x v="0"/>
    <x v="9"/>
    <s v="Civil Engineering:Construction Engineering"/>
    <x v="0"/>
    <m/>
  </r>
  <r>
    <x v="15"/>
    <x v="21"/>
    <x v="30"/>
    <x v="1"/>
    <x v="0"/>
    <x v="9"/>
    <s v="Civil Engineering:Energy Ingrastructure"/>
    <x v="0"/>
    <m/>
  </r>
  <r>
    <x v="15"/>
    <x v="21"/>
    <x v="30"/>
    <x v="1"/>
    <x v="0"/>
    <x v="9"/>
    <s v="Technology Innovation"/>
    <x v="0"/>
    <m/>
  </r>
  <r>
    <x v="15"/>
    <x v="21"/>
    <x v="30"/>
    <x v="1"/>
    <x v="0"/>
    <x v="9"/>
    <s v="Electrical Engineering"/>
    <x v="0"/>
    <m/>
  </r>
  <r>
    <x v="15"/>
    <x v="21"/>
    <x v="30"/>
    <x v="1"/>
    <x v="0"/>
    <x v="9"/>
    <s v="Health Administration"/>
    <x v="0"/>
    <m/>
  </r>
  <r>
    <x v="15"/>
    <x v="21"/>
    <x v="31"/>
    <x v="3"/>
    <x v="0"/>
    <x v="10"/>
    <s v="Accounting"/>
    <x v="1"/>
    <m/>
  </r>
  <r>
    <x v="15"/>
    <x v="21"/>
    <x v="31"/>
    <x v="3"/>
    <x v="0"/>
    <x v="10"/>
    <s v="Finance"/>
    <x v="1"/>
    <m/>
  </r>
  <r>
    <x v="15"/>
    <x v="21"/>
    <x v="31"/>
    <x v="3"/>
    <x v="0"/>
    <x v="10"/>
    <s v="Information System"/>
    <x v="1"/>
    <m/>
  </r>
  <r>
    <x v="15"/>
    <x v="21"/>
    <x v="31"/>
    <x v="3"/>
    <x v="0"/>
    <x v="10"/>
    <s v="Management"/>
    <x v="1"/>
    <m/>
  </r>
  <r>
    <x v="15"/>
    <x v="21"/>
    <x v="31"/>
    <x v="3"/>
    <x v="0"/>
    <x v="10"/>
    <s v="Marketing"/>
    <x v="1"/>
    <m/>
  </r>
  <r>
    <x v="15"/>
    <x v="21"/>
    <x v="31"/>
    <x v="3"/>
    <x v="0"/>
    <x v="10"/>
    <s v="Operations Management"/>
    <x v="1"/>
    <m/>
  </r>
  <r>
    <x v="15"/>
    <x v="21"/>
    <x v="31"/>
    <x v="3"/>
    <x v="0"/>
    <x v="10"/>
    <s v="Technology Entrepreneurship"/>
    <x v="1"/>
    <m/>
  </r>
  <r>
    <x v="16"/>
    <x v="22"/>
    <x v="32"/>
    <x v="2"/>
    <x v="0"/>
    <x v="2"/>
    <s v="MBA Program"/>
    <x v="1"/>
    <s v="https://kelley.iu.edu/programs/index.html"/>
  </r>
  <r>
    <x v="16"/>
    <x v="22"/>
    <x v="32"/>
    <x v="2"/>
    <x v="0"/>
    <x v="2"/>
    <s v="Full-time MBA"/>
    <x v="1"/>
    <m/>
  </r>
  <r>
    <x v="16"/>
    <x v="22"/>
    <x v="32"/>
    <x v="2"/>
    <x v="0"/>
    <x v="2"/>
    <s v="Evening MBA"/>
    <x v="1"/>
    <m/>
  </r>
  <r>
    <x v="16"/>
    <x v="22"/>
    <x v="32"/>
    <x v="2"/>
    <x v="0"/>
    <x v="2"/>
    <s v="Businesss of Medicine MBA"/>
    <x v="1"/>
    <m/>
  </r>
  <r>
    <x v="16"/>
    <x v="22"/>
    <x v="32"/>
    <x v="1"/>
    <x v="0"/>
    <x v="9"/>
    <s v="Accounting"/>
    <x v="1"/>
    <m/>
  </r>
  <r>
    <x v="16"/>
    <x v="22"/>
    <x v="32"/>
    <x v="1"/>
    <x v="0"/>
    <x v="9"/>
    <s v="Taxation"/>
    <x v="1"/>
    <m/>
  </r>
  <r>
    <x v="16"/>
    <x v="22"/>
    <x v="32"/>
    <x v="1"/>
    <x v="0"/>
    <x v="9"/>
    <s v="Accounting with Data and Analytics"/>
    <x v="1"/>
    <m/>
  </r>
  <r>
    <x v="16"/>
    <x v="22"/>
    <x v="32"/>
    <x v="1"/>
    <x v="0"/>
    <x v="9"/>
    <s v="Finance"/>
    <x v="1"/>
    <m/>
  </r>
  <r>
    <x v="16"/>
    <x v="22"/>
    <x v="32"/>
    <x v="1"/>
    <x v="0"/>
    <x v="9"/>
    <s v="Healthcare Management"/>
    <x v="1"/>
    <m/>
  </r>
  <r>
    <x v="16"/>
    <x v="22"/>
    <x v="32"/>
    <x v="1"/>
    <x v="0"/>
    <x v="9"/>
    <s v="Information System"/>
    <x v="1"/>
    <m/>
  </r>
  <r>
    <x v="16"/>
    <x v="22"/>
    <x v="32"/>
    <x v="3"/>
    <x v="0"/>
    <x v="10"/>
    <s v="Accounting"/>
    <x v="1"/>
    <m/>
  </r>
  <r>
    <x v="16"/>
    <x v="22"/>
    <x v="32"/>
    <x v="3"/>
    <x v="0"/>
    <x v="10"/>
    <s v="Business Economics &amp; Public Policy"/>
    <x v="1"/>
    <m/>
  </r>
  <r>
    <x v="16"/>
    <x v="22"/>
    <x v="32"/>
    <x v="3"/>
    <x v="0"/>
    <x v="10"/>
    <s v="Entrepreneurship or Strategic Management"/>
    <x v="1"/>
    <m/>
  </r>
  <r>
    <x v="16"/>
    <x v="22"/>
    <x v="32"/>
    <x v="3"/>
    <x v="0"/>
    <x v="10"/>
    <s v="Finance"/>
    <x v="1"/>
    <m/>
  </r>
  <r>
    <x v="16"/>
    <x v="22"/>
    <x v="32"/>
    <x v="3"/>
    <x v="0"/>
    <x v="10"/>
    <s v="Information System"/>
    <x v="1"/>
    <m/>
  </r>
  <r>
    <x v="16"/>
    <x v="22"/>
    <x v="32"/>
    <x v="3"/>
    <x v="0"/>
    <x v="10"/>
    <s v="Marketing"/>
    <x v="1"/>
    <m/>
  </r>
  <r>
    <x v="16"/>
    <x v="22"/>
    <x v="32"/>
    <x v="3"/>
    <x v="0"/>
    <x v="10"/>
    <s v="Operations Managemennt or Decision Science"/>
    <x v="1"/>
    <m/>
  </r>
  <r>
    <x v="16"/>
    <x v="22"/>
    <x v="32"/>
    <x v="3"/>
    <x v="0"/>
    <x v="10"/>
    <s v="Organizational Behavior &amp; Human Resource Management"/>
    <x v="1"/>
    <m/>
  </r>
  <r>
    <x v="16"/>
    <x v="23"/>
    <x v="33"/>
    <x v="2"/>
    <x v="0"/>
    <x v="4"/>
    <s v="Executive MBA"/>
    <x v="1"/>
    <s v="https://business.vanderbilt.edu/"/>
  </r>
  <r>
    <x v="16"/>
    <x v="23"/>
    <x v="33"/>
    <x v="1"/>
    <x v="0"/>
    <x v="76"/>
    <s v="Macc in Assurance"/>
    <x v="1"/>
    <m/>
  </r>
  <r>
    <x v="16"/>
    <x v="23"/>
    <x v="33"/>
    <x v="1"/>
    <x v="0"/>
    <x v="45"/>
    <s v="Management in Health Care"/>
    <x v="1"/>
    <m/>
  </r>
  <r>
    <x v="16"/>
    <x v="23"/>
    <x v="33"/>
    <x v="1"/>
    <x v="0"/>
    <x v="77"/>
    <s v="Marketing"/>
    <x v="1"/>
    <m/>
  </r>
  <r>
    <x v="16"/>
    <x v="23"/>
    <x v="33"/>
    <x v="2"/>
    <x v="0"/>
    <x v="2"/>
    <s v="MBA"/>
    <x v="1"/>
    <s v="https://business.vanderbilt.edu/"/>
  </r>
  <r>
    <x v="16"/>
    <x v="23"/>
    <x v="33"/>
    <x v="1"/>
    <x v="0"/>
    <x v="9"/>
    <s v="Finance"/>
    <x v="1"/>
    <m/>
  </r>
  <r>
    <x v="17"/>
    <x v="24"/>
    <x v="34"/>
    <x v="0"/>
    <x v="0"/>
    <x v="11"/>
    <s v="Teaching"/>
    <x v="0"/>
    <s v="https://glasscock.rice.edu/"/>
  </r>
  <r>
    <x v="17"/>
    <x v="24"/>
    <x v="35"/>
    <x v="1"/>
    <x v="0"/>
    <x v="47"/>
    <s v="Master of Accounting "/>
    <x v="1"/>
    <m/>
  </r>
  <r>
    <x v="17"/>
    <x v="24"/>
    <x v="35"/>
    <x v="2"/>
    <x v="0"/>
    <x v="2"/>
    <s v="Full-time MBA"/>
    <x v="1"/>
    <s v="https://business.rice.edu/our-programs"/>
  </r>
  <r>
    <x v="17"/>
    <x v="24"/>
    <x v="35"/>
    <x v="2"/>
    <x v="0"/>
    <x v="2"/>
    <s v="Professional MBA"/>
    <x v="1"/>
    <s v="https://business.rice.edu/our-programs"/>
  </r>
  <r>
    <x v="17"/>
    <x v="24"/>
    <x v="35"/>
    <x v="2"/>
    <x v="0"/>
    <x v="2"/>
    <s v="Executive MBA"/>
    <x v="1"/>
    <m/>
  </r>
  <r>
    <x v="17"/>
    <x v="24"/>
    <x v="35"/>
    <x v="2"/>
    <x v="0"/>
    <x v="2"/>
    <s v="Coordinated and Dual Degree MBA"/>
    <x v="1"/>
    <m/>
  </r>
  <r>
    <x v="17"/>
    <x v="24"/>
    <x v="35"/>
    <x v="2"/>
    <x v="1"/>
    <x v="78"/>
    <s v="MBA/MD in Collaboration with Baylor College of Medicine"/>
    <x v="1"/>
    <m/>
  </r>
  <r>
    <x v="17"/>
    <x v="24"/>
    <x v="35"/>
    <x v="2"/>
    <x v="1"/>
    <x v="79"/>
    <s v="MBA/PSM Program"/>
    <x v="1"/>
    <m/>
  </r>
  <r>
    <x v="17"/>
    <x v="24"/>
    <x v="35"/>
    <x v="3"/>
    <x v="0"/>
    <x v="10"/>
    <s v="Accounting "/>
    <x v="1"/>
    <m/>
  </r>
  <r>
    <x v="17"/>
    <x v="24"/>
    <x v="35"/>
    <x v="3"/>
    <x v="0"/>
    <x v="10"/>
    <s v="Finance"/>
    <x v="1"/>
    <m/>
  </r>
  <r>
    <x v="17"/>
    <x v="24"/>
    <x v="35"/>
    <x v="3"/>
    <x v="0"/>
    <x v="10"/>
    <s v="Strategic Management"/>
    <x v="1"/>
    <m/>
  </r>
  <r>
    <x v="17"/>
    <x v="24"/>
    <x v="34"/>
    <x v="0"/>
    <x v="0"/>
    <x v="80"/>
    <s v="Liberal Studies"/>
    <x v="0"/>
    <m/>
  </r>
  <r>
    <x v="18"/>
    <x v="25"/>
    <x v="36"/>
    <x v="5"/>
    <x v="2"/>
    <x v="81"/>
    <m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9">
  <r>
    <n v="1"/>
    <x v="0"/>
    <s v="Stanford Buisness School of Graduate"/>
    <x v="0"/>
    <s v="MBA Program"/>
    <x v="0"/>
    <s v="https://www.gsb.stanford.edu/programs"/>
  </r>
  <r>
    <n v="1"/>
    <x v="0"/>
    <s v="Stanford Buisness School of Graduate"/>
    <x v="1"/>
    <s v="Stanford MSx Program"/>
    <x v="0"/>
    <m/>
  </r>
  <r>
    <n v="1"/>
    <x v="0"/>
    <s v="Stanford Buisness School of Graduate"/>
    <x v="2"/>
    <s v="PhD Program"/>
    <x v="0"/>
    <m/>
  </r>
  <r>
    <n v="1"/>
    <x v="0"/>
    <s v="Stanford Continuing Studies"/>
    <x v="3"/>
    <s v="Standford Master of Liberal Arts"/>
    <x v="1"/>
    <s v="https://continuingstudies.stanford.edu/masters-program"/>
  </r>
  <r>
    <n v="2"/>
    <x v="1"/>
    <s v="Wharton"/>
    <x v="0"/>
    <s v="MBA Program"/>
    <x v="0"/>
    <s v="https://www.wharton.upenn.edu/academic-programs/"/>
  </r>
  <r>
    <n v="2"/>
    <x v="1"/>
    <s v="Wharton"/>
    <x v="0"/>
    <s v="Accounting"/>
    <x v="0"/>
    <m/>
  </r>
  <r>
    <n v="2"/>
    <x v="1"/>
    <s v="Wharton"/>
    <x v="0"/>
    <s v="Business Analytics"/>
    <x v="0"/>
    <m/>
  </r>
  <r>
    <n v="2"/>
    <x v="1"/>
    <s v="Wharton"/>
    <x v="0"/>
    <s v="Business Economics and Public Policy"/>
    <x v="0"/>
    <m/>
  </r>
  <r>
    <n v="2"/>
    <x v="1"/>
    <s v="Wharton"/>
    <x v="0"/>
    <s v="Business, Energy, Environment and Sustainability"/>
    <x v="0"/>
    <m/>
  </r>
  <r>
    <n v="2"/>
    <x v="1"/>
    <s v="Wharton"/>
    <x v="0"/>
    <s v="Entrepreneurship and Innovation"/>
    <x v="0"/>
    <m/>
  </r>
  <r>
    <n v="2"/>
    <x v="1"/>
    <s v="Wharton"/>
    <x v="0"/>
    <s v="Finance "/>
    <x v="0"/>
    <m/>
  </r>
  <r>
    <n v="2"/>
    <x v="1"/>
    <s v="Wharton"/>
    <x v="0"/>
    <s v="Health Care Management"/>
    <x v="0"/>
    <m/>
  </r>
  <r>
    <n v="2"/>
    <x v="1"/>
    <s v="Wharton"/>
    <x v="0"/>
    <s v="International Business "/>
    <x v="0"/>
    <m/>
  </r>
  <r>
    <n v="2"/>
    <x v="1"/>
    <s v="Wharton"/>
    <x v="0"/>
    <s v="Management"/>
    <x v="0"/>
    <m/>
  </r>
  <r>
    <n v="2"/>
    <x v="1"/>
    <s v="Wharton"/>
    <x v="0"/>
    <s v="Marketing"/>
    <x v="0"/>
    <m/>
  </r>
  <r>
    <n v="2"/>
    <x v="1"/>
    <s v="Wharton"/>
    <x v="0"/>
    <s v="Marketing and Operations(Joint)"/>
    <x v="0"/>
    <m/>
  </r>
  <r>
    <n v="2"/>
    <x v="1"/>
    <s v="Wharton"/>
    <x v="0"/>
    <s v="Multinational Management"/>
    <x v="0"/>
    <m/>
  </r>
  <r>
    <n v="2"/>
    <x v="1"/>
    <s v="Wharton"/>
    <x v="0"/>
    <s v="Operations, Information and Decisions"/>
    <x v="0"/>
    <m/>
  </r>
  <r>
    <n v="2"/>
    <x v="1"/>
    <s v="Wharton"/>
    <x v="0"/>
    <s v="Oganizational Effectiveness"/>
    <x v="0"/>
    <m/>
  </r>
  <r>
    <n v="2"/>
    <x v="1"/>
    <s v="Wharton"/>
    <x v="0"/>
    <s v="Quantitative Finance"/>
    <x v="0"/>
    <m/>
  </r>
  <r>
    <n v="2"/>
    <x v="1"/>
    <s v="Wharton"/>
    <x v="0"/>
    <s v="Real Estate"/>
    <x v="0"/>
    <m/>
  </r>
  <r>
    <n v="2"/>
    <x v="1"/>
    <s v="Wharton"/>
    <x v="0"/>
    <s v="Statistics"/>
    <x v="0"/>
    <m/>
  </r>
  <r>
    <n v="2"/>
    <x v="1"/>
    <s v="Wharton"/>
    <x v="0"/>
    <s v="Strategic Management"/>
    <x v="0"/>
    <m/>
  </r>
  <r>
    <n v="2"/>
    <x v="1"/>
    <s v="Wharton"/>
    <x v="2"/>
    <s v="Accounting"/>
    <x v="0"/>
    <m/>
  </r>
  <r>
    <n v="2"/>
    <x v="1"/>
    <s v="Wharton"/>
    <x v="2"/>
    <s v="Applied Economics"/>
    <x v="0"/>
    <m/>
  </r>
  <r>
    <n v="2"/>
    <x v="1"/>
    <s v="Wharton"/>
    <x v="2"/>
    <s v="Ethics &amp; Legal Studies"/>
    <x v="0"/>
    <m/>
  </r>
  <r>
    <n v="2"/>
    <x v="1"/>
    <s v="Wharton"/>
    <x v="2"/>
    <s v="Finance "/>
    <x v="0"/>
    <m/>
  </r>
  <r>
    <n v="2"/>
    <x v="1"/>
    <s v="Wharton"/>
    <x v="2"/>
    <s v="Health Care Management &amp; Economics"/>
    <x v="0"/>
    <m/>
  </r>
  <r>
    <n v="2"/>
    <x v="1"/>
    <s v="Wharton"/>
    <x v="2"/>
    <s v="Management"/>
    <x v="0"/>
    <m/>
  </r>
  <r>
    <n v="2"/>
    <x v="1"/>
    <s v="Wharton"/>
    <x v="2"/>
    <s v="Marketing"/>
    <x v="0"/>
    <m/>
  </r>
  <r>
    <n v="2"/>
    <x v="1"/>
    <s v="Wharton"/>
    <x v="2"/>
    <s v="Operations, Information and Decisions"/>
    <x v="0"/>
    <m/>
  </r>
  <r>
    <n v="2"/>
    <x v="1"/>
    <s v="Wharton"/>
    <x v="2"/>
    <s v="Statistics and Data Science"/>
    <x v="0"/>
    <m/>
  </r>
  <r>
    <n v="2"/>
    <x v="1"/>
    <s v="Wharton"/>
    <x v="4"/>
    <s v="MBA Program for Executives"/>
    <x v="0"/>
    <m/>
  </r>
  <r>
    <n v="2"/>
    <x v="1"/>
    <s v="Wharton"/>
    <x v="5"/>
    <s v="Lauder Program"/>
    <x v="0"/>
    <m/>
  </r>
  <r>
    <n v="2"/>
    <x v="1"/>
    <s v="Wharton"/>
    <x v="6"/>
    <s v="Francis J. &amp; Wm. Polk Carey JD/MBA Program"/>
    <x v="0"/>
    <m/>
  </r>
  <r>
    <n v="2"/>
    <x v="1"/>
    <s v="Wharton"/>
    <x v="5"/>
    <s v="Wharton/School of Advanced International Studies"/>
    <x v="0"/>
    <m/>
  </r>
  <r>
    <n v="2"/>
    <x v="1"/>
    <s v="Wharton"/>
    <x v="7"/>
    <s v="Wharton/Engineering"/>
    <x v="0"/>
    <m/>
  </r>
  <r>
    <n v="2"/>
    <x v="1"/>
    <s v="Wharton"/>
    <x v="8"/>
    <s v="Wharton/Kennedy School of Government"/>
    <x v="0"/>
    <m/>
  </r>
  <r>
    <n v="3"/>
    <x v="2"/>
    <s v="Booth"/>
    <x v="0"/>
    <s v="Full-time MBA"/>
    <x v="0"/>
    <s v="https://www.chicagobooth.edu/mba"/>
  </r>
  <r>
    <n v="3"/>
    <x v="2"/>
    <s v="Booth"/>
    <x v="0"/>
    <s v="Evening MBA"/>
    <x v="0"/>
    <m/>
  </r>
  <r>
    <n v="3"/>
    <x v="2"/>
    <s v="Booth"/>
    <x v="0"/>
    <s v="Weekend MBA"/>
    <x v="0"/>
    <m/>
  </r>
  <r>
    <n v="3"/>
    <x v="2"/>
    <s v="Booth"/>
    <x v="0"/>
    <s v="Executive MBA"/>
    <x v="0"/>
    <m/>
  </r>
  <r>
    <n v="3"/>
    <x v="2"/>
    <s v="Booth"/>
    <x v="0"/>
    <s v="Leadership and Ececutive Management Program"/>
    <x v="0"/>
    <m/>
  </r>
  <r>
    <n v="3"/>
    <x v="2"/>
    <s v="Booth"/>
    <x v="0"/>
    <s v="The Advanced Management Program"/>
    <x v="0"/>
    <m/>
  </r>
  <r>
    <n v="3"/>
    <x v="2"/>
    <s v="Booth"/>
    <x v="0"/>
    <s v="The Accelerated Development Program"/>
    <x v="0"/>
    <m/>
  </r>
  <r>
    <n v="3"/>
    <x v="2"/>
    <s v="Booth"/>
    <x v="0"/>
    <s v="Leadership and Ececutive Management Program"/>
    <x v="0"/>
    <m/>
  </r>
  <r>
    <n v="3"/>
    <x v="2"/>
    <s v="Booth"/>
    <x v="0"/>
    <s v="High-Performance Leadership"/>
    <x v="0"/>
    <m/>
  </r>
  <r>
    <n v="3"/>
    <x v="2"/>
    <s v="Booth"/>
    <x v="0"/>
    <s v="Leading Organizational Change"/>
    <x v="0"/>
    <m/>
  </r>
  <r>
    <n v="3"/>
    <x v="2"/>
    <s v="Booth"/>
    <x v="0"/>
    <s v="High-Performance Leadership"/>
    <x v="0"/>
    <m/>
  </r>
  <r>
    <n v="3"/>
    <x v="2"/>
    <s v="Booth"/>
    <x v="0"/>
    <s v="Negotiation and Decision-Making Strategies"/>
    <x v="0"/>
    <m/>
  </r>
  <r>
    <n v="3"/>
    <x v="2"/>
    <s v="Booth"/>
    <x v="0"/>
    <s v="Physician Leadership Program"/>
    <x v="0"/>
    <m/>
  </r>
  <r>
    <n v="3"/>
    <x v="2"/>
    <s v="Booth"/>
    <x v="0"/>
    <s v="Strategic Business Leadership"/>
    <x v="0"/>
    <m/>
  </r>
  <r>
    <n v="3"/>
    <x v="2"/>
    <s v="Booth"/>
    <x v="0"/>
    <s v="Finance Program"/>
    <x v="0"/>
    <m/>
  </r>
  <r>
    <n v="3"/>
    <x v="2"/>
    <s v="Booth"/>
    <x v="0"/>
    <s v="The Executive Finance Program"/>
    <x v="0"/>
    <m/>
  </r>
  <r>
    <n v="3"/>
    <x v="2"/>
    <s v="Booth"/>
    <x v="0"/>
    <s v="Private Wealth Management"/>
    <x v="0"/>
    <m/>
  </r>
  <r>
    <n v="3"/>
    <x v="2"/>
    <s v="Booth"/>
    <x v="0"/>
    <s v="Strategic, Innovation, and Analytics"/>
    <x v="0"/>
    <m/>
  </r>
  <r>
    <n v="3"/>
    <x v="2"/>
    <s v="Booth"/>
    <x v="0"/>
    <s v="Pricing: Strategy and Tactcis"/>
    <x v="0"/>
    <m/>
  </r>
  <r>
    <n v="3"/>
    <x v="2"/>
    <s v="Booth"/>
    <x v="0"/>
    <s v="New Product Development"/>
    <x v="0"/>
    <m/>
  </r>
  <r>
    <n v="3"/>
    <x v="2"/>
    <s v="Booth"/>
    <x v="9"/>
    <s v="PhD Program"/>
    <x v="0"/>
    <m/>
  </r>
  <r>
    <n v="3"/>
    <x v="2"/>
    <s v="Booth"/>
    <x v="9"/>
    <s v="Accounting"/>
    <x v="0"/>
    <m/>
  </r>
  <r>
    <n v="3"/>
    <x v="2"/>
    <s v="Booth"/>
    <x v="9"/>
    <s v="Behavioral Science"/>
    <x v="0"/>
    <m/>
  </r>
  <r>
    <n v="3"/>
    <x v="2"/>
    <s v="Booth"/>
    <x v="9"/>
    <s v="Econometrics and Statistics"/>
    <x v="0"/>
    <m/>
  </r>
  <r>
    <n v="3"/>
    <x v="2"/>
    <s v="Booth"/>
    <x v="9"/>
    <s v="Economics"/>
    <x v="0"/>
    <m/>
  </r>
  <r>
    <n v="3"/>
    <x v="2"/>
    <s v="Booth"/>
    <x v="9"/>
    <s v="Finance"/>
    <x v="0"/>
    <m/>
  </r>
  <r>
    <n v="3"/>
    <x v="2"/>
    <s v="Booth"/>
    <x v="9"/>
    <s v="Management Science and Operations Management"/>
    <x v="0"/>
    <m/>
  </r>
  <r>
    <n v="3"/>
    <x v="2"/>
    <s v="Booth"/>
    <x v="9"/>
    <s v="Marketing"/>
    <x v="0"/>
    <m/>
  </r>
  <r>
    <n v="3"/>
    <x v="2"/>
    <s v="Booth"/>
    <x v="9"/>
    <s v="Joint Program in Financial Economics"/>
    <x v="0"/>
    <m/>
  </r>
  <r>
    <n v="3"/>
    <x v="2"/>
    <s v="Booth"/>
    <x v="9"/>
    <s v="Joint Program in Psychology and Business"/>
    <x v="0"/>
    <m/>
  </r>
  <r>
    <n v="3"/>
    <x v="2"/>
    <s v="Booth"/>
    <x v="9"/>
    <s v="Joint PhD/JD Program"/>
    <x v="0"/>
    <m/>
  </r>
  <r>
    <n v="3"/>
    <x v="2"/>
    <s v="Professional Education"/>
    <x v="10"/>
    <s v="Analytics"/>
    <x v="1"/>
    <s v="https://professional.uchicago.edu/find-your-fit/masters"/>
  </r>
  <r>
    <n v="3"/>
    <x v="2"/>
    <s v="Professional Education"/>
    <x v="10"/>
    <s v="Biomedical Information"/>
    <x v="1"/>
    <m/>
  </r>
  <r>
    <n v="3"/>
    <x v="2"/>
    <s v="Professional Education"/>
    <x v="10"/>
    <s v="Financial Mathematics"/>
    <x v="1"/>
    <m/>
  </r>
  <r>
    <n v="3"/>
    <x v="2"/>
    <s v="Professional Education"/>
    <x v="10"/>
    <s v="Threat and Response Management"/>
    <x v="1"/>
    <m/>
  </r>
  <r>
    <n v="4"/>
    <x v="3"/>
    <s v="Kellogg"/>
    <x v="0"/>
    <s v="Full-time MBA"/>
    <x v="0"/>
    <s v="https://www.kellogg.northwestern.edu/programs/all-programs.aspx"/>
  </r>
  <r>
    <n v="4"/>
    <x v="3"/>
    <s v="Kellogg"/>
    <x v="0"/>
    <s v="One-Year MBA Program"/>
    <x v="0"/>
    <m/>
  </r>
  <r>
    <n v="4"/>
    <x v="3"/>
    <s v="Kellogg"/>
    <x v="0"/>
    <s v="Two-Year MBA Program"/>
    <x v="0"/>
    <m/>
  </r>
  <r>
    <n v="4"/>
    <x v="3"/>
    <s v="Kellogg"/>
    <x v="0"/>
    <s v="Accounting"/>
    <x v="0"/>
    <m/>
  </r>
  <r>
    <n v="4"/>
    <x v="3"/>
    <s v="Kellogg"/>
    <x v="0"/>
    <s v="Economics"/>
    <x v="0"/>
    <m/>
  </r>
  <r>
    <n v="4"/>
    <x v="3"/>
    <s v="Kellogg"/>
    <x v="0"/>
    <s v="Finance"/>
    <x v="0"/>
    <m/>
  </r>
  <r>
    <n v="4"/>
    <x v="3"/>
    <s v="Kellogg"/>
    <x v="0"/>
    <s v="Marketing"/>
    <x v="0"/>
    <m/>
  </r>
  <r>
    <n v="4"/>
    <x v="3"/>
    <s v="Kellogg"/>
    <x v="0"/>
    <s v="Operations"/>
    <x v="0"/>
    <m/>
  </r>
  <r>
    <n v="4"/>
    <x v="3"/>
    <s v="Kellogg"/>
    <x v="0"/>
    <s v="Strategy"/>
    <x v="0"/>
    <m/>
  </r>
  <r>
    <n v="4"/>
    <x v="3"/>
    <s v="Kellogg"/>
    <x v="0"/>
    <s v="Management Science"/>
    <x v="0"/>
    <m/>
  </r>
  <r>
    <n v="4"/>
    <x v="3"/>
    <s v="Kellogg"/>
    <x v="0"/>
    <s v="Managing Organizations"/>
    <x v="0"/>
    <m/>
  </r>
  <r>
    <n v="4"/>
    <x v="3"/>
    <s v="Kellogg"/>
    <x v="0"/>
    <s v="Asset Management"/>
    <x v="0"/>
    <m/>
  </r>
  <r>
    <n v="4"/>
    <x v="3"/>
    <s v="Kellogg"/>
    <x v="0"/>
    <s v="Data Analytics"/>
    <x v="0"/>
    <m/>
  </r>
  <r>
    <n v="4"/>
    <x v="3"/>
    <s v="Kellogg"/>
    <x v="0"/>
    <s v="Diversity, Equity and Inclusion"/>
    <x v="0"/>
    <m/>
  </r>
  <r>
    <n v="4"/>
    <x v="3"/>
    <s v="Kellogg"/>
    <x v="0"/>
    <s v="Energy &amp; Sustainability"/>
    <x v="0"/>
    <m/>
  </r>
  <r>
    <n v="4"/>
    <x v="3"/>
    <s v="Kellogg"/>
    <x v="0"/>
    <s v="Entrepreneurship "/>
    <x v="0"/>
    <m/>
  </r>
  <r>
    <n v="4"/>
    <x v="3"/>
    <s v="Kellogg"/>
    <x v="0"/>
    <s v="Growth and Scaling"/>
    <x v="0"/>
    <m/>
  </r>
  <r>
    <n v="4"/>
    <x v="3"/>
    <s v="Kellogg"/>
    <x v="0"/>
    <s v="Healthcare at Kellogg"/>
    <x v="0"/>
    <m/>
  </r>
  <r>
    <n v="4"/>
    <x v="3"/>
    <s v="Kellogg"/>
    <x v="0"/>
    <s v="Real Estate"/>
    <x v="0"/>
    <m/>
  </r>
  <r>
    <n v="4"/>
    <x v="3"/>
    <s v="Kellogg"/>
    <x v="0"/>
    <s v="Social Impact"/>
    <x v="0"/>
    <m/>
  </r>
  <r>
    <n v="4"/>
    <x v="3"/>
    <s v="Kellogg"/>
    <x v="0"/>
    <s v="Technology Management"/>
    <x v="0"/>
    <m/>
  </r>
  <r>
    <n v="4"/>
    <x v="3"/>
    <s v="Kellogg"/>
    <x v="0"/>
    <s v="Venture Capital and Private Equity"/>
    <x v="0"/>
    <m/>
  </r>
  <r>
    <n v="4"/>
    <x v="3"/>
    <s v="Kellogg"/>
    <x v="11"/>
    <s v="MMM Program"/>
    <x v="0"/>
    <m/>
  </r>
  <r>
    <n v="4"/>
    <x v="3"/>
    <s v="Kellogg"/>
    <x v="12"/>
    <s v="MBAi Program"/>
    <x v="0"/>
    <m/>
  </r>
  <r>
    <n v="4"/>
    <x v="3"/>
    <s v="Kellogg"/>
    <x v="0"/>
    <s v="JD-MBA Program"/>
    <x v="0"/>
    <m/>
  </r>
  <r>
    <n v="4"/>
    <x v="3"/>
    <s v="Kellogg"/>
    <x v="13"/>
    <s v="MD-MBA Program"/>
    <x v="0"/>
    <m/>
  </r>
  <r>
    <n v="4"/>
    <x v="3"/>
    <s v="Kellogg"/>
    <x v="0"/>
    <s v="Evening &amp; Weekend MBA"/>
    <x v="0"/>
    <m/>
  </r>
  <r>
    <n v="4"/>
    <x v="3"/>
    <s v="Kellogg"/>
    <x v="10"/>
    <s v="Management Studies"/>
    <x v="0"/>
    <m/>
  </r>
  <r>
    <n v="4"/>
    <x v="3"/>
    <s v="Kellogg"/>
    <x v="9"/>
    <s v="Accounting Information and Managemnt "/>
    <x v="0"/>
    <s v="https://www.kellogg.northwestern.edu/doctoral/programs.aspx"/>
  </r>
  <r>
    <n v="4"/>
    <x v="3"/>
    <s v="Kellogg"/>
    <x v="9"/>
    <s v="Finance"/>
    <x v="0"/>
    <m/>
  </r>
  <r>
    <n v="4"/>
    <x v="3"/>
    <s v="Kellogg"/>
    <x v="9"/>
    <s v="Financial Economics"/>
    <x v="0"/>
    <m/>
  </r>
  <r>
    <n v="4"/>
    <x v="3"/>
    <s v="Kellogg"/>
    <x v="9"/>
    <s v="Management and Organizations"/>
    <x v="0"/>
    <m/>
  </r>
  <r>
    <n v="4"/>
    <x v="3"/>
    <s v="Kellogg"/>
    <x v="9"/>
    <s v="Management and Organizations and Sociology"/>
    <x v="0"/>
    <m/>
  </r>
  <r>
    <n v="4"/>
    <x v="3"/>
    <s v="Kellogg"/>
    <x v="9"/>
    <s v="Marketing"/>
    <x v="0"/>
    <m/>
  </r>
  <r>
    <n v="4"/>
    <x v="3"/>
    <s v="Kellogg"/>
    <x v="9"/>
    <s v="Operations Management"/>
    <x v="0"/>
    <m/>
  </r>
  <r>
    <n v="4"/>
    <x v="3"/>
    <s v="SPS"/>
    <x v="10"/>
    <s v="Data Science"/>
    <x v="1"/>
    <s v="https://sps.northwestern.edu/masters/"/>
  </r>
  <r>
    <n v="4"/>
    <x v="3"/>
    <s v="SPS"/>
    <x v="10"/>
    <s v="Health Informatics"/>
    <x v="1"/>
    <m/>
  </r>
  <r>
    <n v="4"/>
    <x v="3"/>
    <s v="SPS"/>
    <x v="14"/>
    <s v="Liberal Studies"/>
    <x v="1"/>
    <m/>
  </r>
  <r>
    <n v="4"/>
    <x v="3"/>
    <s v="SPS"/>
    <x v="14"/>
    <s v="Public Policy and Administration"/>
    <x v="1"/>
    <m/>
  </r>
  <r>
    <n v="4"/>
    <x v="3"/>
    <s v="SPS"/>
    <x v="14"/>
    <s v="Writing"/>
    <x v="1"/>
    <m/>
  </r>
  <r>
    <n v="4"/>
    <x v="3"/>
    <s v="SPS"/>
    <x v="10"/>
    <s v="Regulatory Compliance"/>
    <x v="1"/>
    <m/>
  </r>
  <r>
    <n v="4"/>
    <x v="3"/>
    <s v="SPS"/>
    <x v="14"/>
    <s v="Literature"/>
    <x v="1"/>
    <m/>
  </r>
  <r>
    <n v="4"/>
    <x v="3"/>
    <s v="SPS"/>
    <x v="10"/>
    <s v="Information Design and Strategy"/>
    <x v="1"/>
    <m/>
  </r>
  <r>
    <n v="4"/>
    <x v="3"/>
    <s v="SPS"/>
    <x v="10"/>
    <s v="Global Health"/>
    <x v="1"/>
    <m/>
  </r>
  <r>
    <n v="4"/>
    <x v="3"/>
    <s v="SPS"/>
    <x v="10"/>
    <s v="Health Analytics"/>
    <x v="1"/>
    <m/>
  </r>
  <r>
    <n v="4"/>
    <x v="3"/>
    <s v="SPS"/>
    <x v="10"/>
    <s v="Information System"/>
    <x v="1"/>
    <m/>
  </r>
  <r>
    <n v="4"/>
    <x v="3"/>
    <s v="SPS"/>
    <x v="15"/>
    <s v="Prose and Poetry"/>
    <x v="1"/>
    <m/>
  </r>
  <r>
    <n v="4"/>
    <x v="3"/>
    <s v="SPS"/>
    <x v="14"/>
    <s v="Sports Administration"/>
    <x v="1"/>
    <m/>
  </r>
  <r>
    <n v="5"/>
    <x v="4"/>
    <s v="Harvard Buisness School"/>
    <x v="0"/>
    <s v="MBA Program"/>
    <x v="0"/>
    <s v="https://www.hbs.edu/about/academic-programs/Pages/degrees-certifications-alumni-status.aspx"/>
  </r>
  <r>
    <n v="5"/>
    <x v="4"/>
    <s v="Harvard Buisness School"/>
    <x v="0"/>
    <s v="Executive Education"/>
    <x v="0"/>
    <m/>
  </r>
  <r>
    <n v="5"/>
    <x v="4"/>
    <s v="Harvard Buisness School"/>
    <x v="0"/>
    <s v="Comprehensive Leadership Programs"/>
    <x v="0"/>
    <m/>
  </r>
  <r>
    <n v="5"/>
    <x v="4"/>
    <s v="Harvard Buisness School"/>
    <x v="0"/>
    <s v="Topic-Focused Programs"/>
    <x v="0"/>
    <m/>
  </r>
  <r>
    <n v="5"/>
    <x v="4"/>
    <s v="Harvard Buisness School"/>
    <x v="0"/>
    <s v="Regional Programs"/>
    <x v="0"/>
    <m/>
  </r>
  <r>
    <n v="5"/>
    <x v="4"/>
    <s v="Harvard Buisness School"/>
    <x v="16"/>
    <s v="Biotechnology: Life Science Program"/>
    <x v="0"/>
    <m/>
  </r>
  <r>
    <n v="5"/>
    <x v="4"/>
    <s v="Harvard Buisness School"/>
    <x v="16"/>
    <s v="Engineering Sciences Program"/>
    <x v="0"/>
    <m/>
  </r>
  <r>
    <n v="5"/>
    <x v="4"/>
    <s v="Harvard Buisness School"/>
    <x v="6"/>
    <s v="The JD/MBA Program"/>
    <x v="0"/>
    <m/>
  </r>
  <r>
    <n v="5"/>
    <x v="4"/>
    <s v="Harvard Buisness School"/>
    <x v="17"/>
    <s v="The MD/MBA Program"/>
    <x v="0"/>
    <m/>
  </r>
  <r>
    <n v="5"/>
    <x v="4"/>
    <s v="Harvard Buisness School"/>
    <x v="18"/>
    <s v="The MBA/MPP &amp; MBA/MPA-ID Program"/>
    <x v="0"/>
    <m/>
  </r>
  <r>
    <n v="5"/>
    <x v="4"/>
    <s v="Harvard Buisness School"/>
    <x v="19"/>
    <s v="The MBA/MPP &amp; MBA/MPA-ID Program"/>
    <x v="0"/>
    <m/>
  </r>
  <r>
    <n v="5"/>
    <x v="4"/>
    <s v="Harvard Buisness School"/>
    <x v="9"/>
    <s v="PhD Programs"/>
    <x v="0"/>
    <m/>
  </r>
  <r>
    <n v="5"/>
    <x v="4"/>
    <s v="Harvard Buisness School"/>
    <x v="9"/>
    <s v="Accounting &amp; Management"/>
    <x v="0"/>
    <m/>
  </r>
  <r>
    <n v="5"/>
    <x v="4"/>
    <s v="Harvard Buisness School"/>
    <x v="9"/>
    <s v="Business Economics(Includes Finance)"/>
    <x v="0"/>
    <m/>
  </r>
  <r>
    <n v="5"/>
    <x v="4"/>
    <s v="Harvard Buisness School"/>
    <x v="9"/>
    <s v="Health Policy(Management)"/>
    <x v="0"/>
    <m/>
  </r>
  <r>
    <n v="5"/>
    <x v="4"/>
    <s v="Harvard Buisness School"/>
    <x v="9"/>
    <s v="Management"/>
    <x v="0"/>
    <m/>
  </r>
  <r>
    <n v="5"/>
    <x v="4"/>
    <s v="Harvard Buisness School"/>
    <x v="9"/>
    <s v="Marketing"/>
    <x v="0"/>
    <m/>
  </r>
  <r>
    <n v="5"/>
    <x v="4"/>
    <s v="Harvard Buisness School"/>
    <x v="9"/>
    <s v="Organizational Behavior"/>
    <x v="0"/>
    <m/>
  </r>
  <r>
    <n v="5"/>
    <x v="4"/>
    <s v="Harvard Buisness School"/>
    <x v="9"/>
    <s v="Strategy"/>
    <x v="0"/>
    <m/>
  </r>
  <r>
    <n v="5"/>
    <x v="4"/>
    <s v="Harvard Buisness School"/>
    <x v="9"/>
    <s v="Technology &amp; Operations Management"/>
    <x v="0"/>
    <m/>
  </r>
  <r>
    <n v="5"/>
    <x v="4"/>
    <s v="Harvard Extension School"/>
    <x v="3"/>
    <s v="Anthropology and Archae Graduate Programology"/>
    <x v="1"/>
    <s v="https://extension.harvard.edu/academics/?live_global%5BrefinementList%5D%5Blevels%5D%5B0%5D=Graduate%20Degree"/>
  </r>
  <r>
    <n v="5"/>
    <x v="4"/>
    <s v="Harvard Extension School"/>
    <x v="3"/>
    <s v="Bioengineering and Nanotechnology Graduate Program"/>
    <x v="1"/>
    <m/>
  </r>
  <r>
    <n v="5"/>
    <x v="4"/>
    <s v="Harvard Extension School"/>
    <x v="3"/>
    <s v="Biology Graduate Program"/>
    <x v="1"/>
    <m/>
  </r>
  <r>
    <n v="5"/>
    <x v="4"/>
    <s v="Harvard Extension School"/>
    <x v="3"/>
    <s v="Biotechnology Graduate Program"/>
    <x v="1"/>
    <m/>
  </r>
  <r>
    <n v="5"/>
    <x v="4"/>
    <s v="Harvard Extension School"/>
    <x v="3"/>
    <s v="Creative Writing and literature Graduate Program"/>
    <x v="1"/>
    <m/>
  </r>
  <r>
    <n v="5"/>
    <x v="4"/>
    <s v="Harvard Extension School"/>
    <x v="3"/>
    <s v="Cybersecurity Graduate Program"/>
    <x v="1"/>
    <m/>
  </r>
  <r>
    <n v="5"/>
    <x v="4"/>
    <s v="Harvard Extension School"/>
    <x v="3"/>
    <s v="Data Science Graduate Program"/>
    <x v="1"/>
    <m/>
  </r>
  <r>
    <n v="5"/>
    <x v="4"/>
    <s v="Harvard Extension School"/>
    <x v="3"/>
    <s v="Digital Media Design Graduate Program"/>
    <x v="1"/>
    <m/>
  </r>
  <r>
    <n v="5"/>
    <x v="4"/>
    <s v="Harvard Extension School"/>
    <x v="3"/>
    <s v="Dramatic Arts Graduate Program"/>
    <x v="1"/>
    <m/>
  </r>
  <r>
    <n v="5"/>
    <x v="4"/>
    <s v="Harvard Extension School"/>
    <x v="3"/>
    <s v="English Graduate Program"/>
    <x v="1"/>
    <m/>
  </r>
  <r>
    <n v="5"/>
    <x v="4"/>
    <s v="Harvard Extension School"/>
    <x v="3"/>
    <s v="Finance Graduat program"/>
    <x v="1"/>
    <m/>
  </r>
  <r>
    <n v="5"/>
    <x v="4"/>
    <s v="Harvard Extension School"/>
    <x v="3"/>
    <s v="Global Development Practice Graduate Program"/>
    <x v="1"/>
    <m/>
  </r>
  <r>
    <n v="5"/>
    <x v="4"/>
    <s v="Harvard Extension School"/>
    <x v="3"/>
    <s v="Government Graduate Program"/>
    <x v="1"/>
    <m/>
  </r>
  <r>
    <n v="5"/>
    <x v="4"/>
    <s v="Harvard Extension School"/>
    <x v="3"/>
    <s v="History Graduate Program"/>
    <x v="1"/>
    <m/>
  </r>
  <r>
    <n v="5"/>
    <x v="4"/>
    <s v="Harvard Extension School"/>
    <x v="3"/>
    <s v="Industrial-Organizational Psychology Graduate Program"/>
    <x v="1"/>
    <m/>
  </r>
  <r>
    <n v="5"/>
    <x v="4"/>
    <s v="Harvard Extension School"/>
    <x v="3"/>
    <s v="Information Management System Graduate Program"/>
    <x v="1"/>
    <m/>
  </r>
  <r>
    <n v="5"/>
    <x v="4"/>
    <s v="Harvard Extension School"/>
    <x v="3"/>
    <s v="International relations Graduate Program"/>
    <x v="1"/>
    <m/>
  </r>
  <r>
    <n v="5"/>
    <x v="4"/>
    <s v="Harvard Extension School"/>
    <x v="3"/>
    <s v="Journalism Graduate Program"/>
    <x v="1"/>
    <m/>
  </r>
  <r>
    <n v="5"/>
    <x v="4"/>
    <s v="Harvard Extension School"/>
    <x v="3"/>
    <s v="Management Graduate Program"/>
    <x v="1"/>
    <m/>
  </r>
  <r>
    <n v="5"/>
    <x v="4"/>
    <s v="Harvard Extension School"/>
    <x v="3"/>
    <s v="Mathematics for Teaching Graduate Program"/>
    <x v="1"/>
    <m/>
  </r>
  <r>
    <n v="5"/>
    <x v="4"/>
    <s v="Harvard Extension School"/>
    <x v="3"/>
    <s v="Museum Studies Graduate Program"/>
    <x v="1"/>
    <m/>
  </r>
  <r>
    <n v="5"/>
    <x v="4"/>
    <s v="Harvard Extension School"/>
    <x v="3"/>
    <s v="Psychology Graduate Program"/>
    <x v="1"/>
    <m/>
  </r>
  <r>
    <n v="5"/>
    <x v="4"/>
    <s v="Harvard Extension School"/>
    <x v="3"/>
    <s v="Religion Graduate Program"/>
    <x v="1"/>
    <m/>
  </r>
  <r>
    <n v="5"/>
    <x v="4"/>
    <s v="Harvard Extension School"/>
    <x v="3"/>
    <s v="Software Engineering Graduate Program"/>
    <x v="1"/>
    <m/>
  </r>
  <r>
    <n v="5"/>
    <x v="4"/>
    <s v="Harvard Extension School"/>
    <x v="3"/>
    <s v="Sustainability Graduate Program"/>
    <x v="1"/>
    <m/>
  </r>
  <r>
    <n v="5"/>
    <x v="5"/>
    <s v="Sloan"/>
    <x v="0"/>
    <s v="MBA Program"/>
    <x v="0"/>
    <s v="https://mitsloan.mit.edu/mfin#welcome"/>
  </r>
  <r>
    <n v="5"/>
    <x v="5"/>
    <s v="Sloan"/>
    <x v="20"/>
    <s v="Master of Finance Program"/>
    <x v="0"/>
    <m/>
  </r>
  <r>
    <n v="5"/>
    <x v="5"/>
    <s v="Sloan"/>
    <x v="21"/>
    <s v="Master of Buisness Analytivs Program"/>
    <x v="0"/>
    <m/>
  </r>
  <r>
    <n v="5"/>
    <x v="5"/>
    <s v="Sloan"/>
    <x v="22"/>
    <s v="Master of Sciencein Management Studies Program"/>
    <x v="0"/>
    <m/>
  </r>
  <r>
    <n v="5"/>
    <x v="5"/>
    <s v="Sloan"/>
    <x v="9"/>
    <s v="PhD Programs"/>
    <x v="0"/>
    <m/>
  </r>
  <r>
    <n v="5"/>
    <x v="5"/>
    <s v="Sloan"/>
    <x v="9"/>
    <s v="Behavioral &amp; Policy Sciences"/>
    <x v="0"/>
    <m/>
  </r>
  <r>
    <n v="5"/>
    <x v="5"/>
    <s v="Sloan"/>
    <x v="9"/>
    <s v="Economics, Finance &amp; Accounting"/>
    <x v="0"/>
    <m/>
  </r>
  <r>
    <n v="5"/>
    <x v="5"/>
    <s v="Sloan"/>
    <x v="9"/>
    <s v="Management Science"/>
    <x v="0"/>
    <m/>
  </r>
  <r>
    <n v="7"/>
    <x v="6"/>
    <s v="Columbia Buisness School"/>
    <x v="0"/>
    <s v="MBA Program"/>
    <x v="0"/>
    <s v="https://home.gsb.columbia.edu/"/>
  </r>
  <r>
    <n v="7"/>
    <x v="6"/>
    <s v="Columbia Buisness School"/>
    <x v="4"/>
    <s v="Executive MBA"/>
    <x v="0"/>
    <m/>
  </r>
  <r>
    <n v="7"/>
    <x v="6"/>
    <s v="Columbia Buisness School"/>
    <x v="10"/>
    <s v="Marketing Science "/>
    <x v="0"/>
    <m/>
  </r>
  <r>
    <n v="7"/>
    <x v="6"/>
    <s v="Columbia Buisness School"/>
    <x v="10"/>
    <s v="Financial Economics"/>
    <x v="0"/>
    <m/>
  </r>
  <r>
    <n v="7"/>
    <x v="6"/>
    <s v="Columbia Buisness School"/>
    <x v="10"/>
    <s v="Accounting and Fundamental Analysis"/>
    <x v="0"/>
    <m/>
  </r>
  <r>
    <n v="7"/>
    <x v="6"/>
    <s v="Columbia Buisness School"/>
    <x v="9"/>
    <s v="Accounting"/>
    <x v="0"/>
    <m/>
  </r>
  <r>
    <n v="7"/>
    <x v="6"/>
    <s v="Columbia Buisness School"/>
    <x v="9"/>
    <s v="Business Economics"/>
    <x v="0"/>
    <m/>
  </r>
  <r>
    <n v="7"/>
    <x v="6"/>
    <s v="Columbia Buisness School"/>
    <x v="9"/>
    <s v="Decision, Risk, and Operations"/>
    <x v="0"/>
    <m/>
  </r>
  <r>
    <n v="7"/>
    <x v="6"/>
    <s v="Columbia Buisness School"/>
    <x v="9"/>
    <s v="Finance "/>
    <x v="0"/>
    <m/>
  </r>
  <r>
    <n v="7"/>
    <x v="6"/>
    <s v="Columbia Buisness School"/>
    <x v="9"/>
    <s v="Management"/>
    <x v="0"/>
    <m/>
  </r>
  <r>
    <n v="7"/>
    <x v="6"/>
    <s v="Columbia Buisness School"/>
    <x v="9"/>
    <s v="Marketing"/>
    <x v="0"/>
    <m/>
  </r>
  <r>
    <n v="7"/>
    <x v="6"/>
    <s v="Columbia Buisness School"/>
    <x v="10"/>
    <s v="Actuarial Science "/>
    <x v="1"/>
    <s v="https://sps.columbia.edu/academics/masters"/>
  </r>
  <r>
    <n v="7"/>
    <x v="6"/>
    <s v="Columbia Buisness School"/>
    <x v="10"/>
    <s v="Applied Analytics"/>
    <x v="1"/>
    <m/>
  </r>
  <r>
    <n v="7"/>
    <x v="6"/>
    <s v="Columbia Buisness School"/>
    <x v="10"/>
    <s v="Bioethics"/>
    <x v="1"/>
    <m/>
  </r>
  <r>
    <n v="7"/>
    <x v="6"/>
    <s v="Columbia Buisness School"/>
    <x v="10"/>
    <s v="Construction Administration"/>
    <x v="1"/>
    <m/>
  </r>
  <r>
    <n v="7"/>
    <x v="6"/>
    <s v="Columbia Buisness School"/>
    <x v="10"/>
    <s v="Enterprise Risk Management"/>
    <x v="1"/>
    <m/>
  </r>
  <r>
    <n v="7"/>
    <x v="6"/>
    <s v="Columbia Buisness School"/>
    <x v="10"/>
    <s v="Human Capital Management"/>
    <x v="1"/>
    <m/>
  </r>
  <r>
    <n v="7"/>
    <x v="6"/>
    <s v="Columbia Buisness School"/>
    <x v="10"/>
    <s v="Information and Knowledge Strategy"/>
    <x v="1"/>
    <m/>
  </r>
  <r>
    <n v="7"/>
    <x v="6"/>
    <s v="Columbia Buisness School"/>
    <x v="23"/>
    <s v="Insurance Management"/>
    <x v="1"/>
    <m/>
  </r>
  <r>
    <n v="7"/>
    <x v="6"/>
    <s v="Columbia Buisness School"/>
    <x v="10"/>
    <s v="Narrative Medicine"/>
    <x v="1"/>
    <m/>
  </r>
  <r>
    <n v="7"/>
    <x v="6"/>
    <s v="Columbia Buisness School"/>
    <x v="10"/>
    <s v="Negotiation and Conflict Resolution"/>
    <x v="1"/>
    <m/>
  </r>
  <r>
    <n v="7"/>
    <x v="6"/>
    <s v="Columbia Buisness School"/>
    <x v="10"/>
    <s v="Nonprofit Management"/>
    <x v="1"/>
    <m/>
  </r>
  <r>
    <n v="7"/>
    <x v="6"/>
    <s v="Columbia Buisness School"/>
    <x v="10"/>
    <s v="Sports Management"/>
    <x v="1"/>
    <m/>
  </r>
  <r>
    <n v="7"/>
    <x v="6"/>
    <s v="Columbia Buisness School"/>
    <x v="10"/>
    <s v="Strategic Communication"/>
    <x v="1"/>
    <m/>
  </r>
  <r>
    <n v="7"/>
    <x v="6"/>
    <s v="Columbia Buisness School"/>
    <x v="10"/>
    <s v="Sustainability Management"/>
    <x v="1"/>
    <m/>
  </r>
  <r>
    <n v="7"/>
    <x v="6"/>
    <s v="Columbia Buisness School"/>
    <x v="10"/>
    <s v="Sustainability Science"/>
    <x v="1"/>
    <m/>
  </r>
  <r>
    <n v="7"/>
    <x v="6"/>
    <s v="Columbia Buisness School"/>
    <x v="10"/>
    <s v="Technology Management"/>
    <x v="1"/>
    <m/>
  </r>
  <r>
    <n v="7"/>
    <x v="6"/>
    <s v="Columbia Buisness School"/>
    <x v="24"/>
    <s v="Wealth Management"/>
    <x v="1"/>
    <m/>
  </r>
  <r>
    <n v="7"/>
    <x v="7"/>
    <s v="Haas"/>
    <x v="0"/>
    <s v="MBA Program"/>
    <x v="0"/>
    <s v="https://haas.berkeley.edu/"/>
  </r>
  <r>
    <n v="7"/>
    <x v="7"/>
    <s v="Haas"/>
    <x v="0"/>
    <s v="Full-time MBA"/>
    <x v="0"/>
    <m/>
  </r>
  <r>
    <n v="7"/>
    <x v="7"/>
    <s v="Haas"/>
    <x v="0"/>
    <s v="Evening &amp; Weekend MBA"/>
    <x v="0"/>
    <m/>
  </r>
  <r>
    <n v="7"/>
    <x v="7"/>
    <s v="Haas"/>
    <x v="4"/>
    <s v="Executive MBA"/>
    <x v="0"/>
    <m/>
  </r>
  <r>
    <n v="7"/>
    <x v="7"/>
    <s v="Haas"/>
    <x v="9"/>
    <s v="PhD Program"/>
    <x v="0"/>
    <m/>
  </r>
  <r>
    <n v="7"/>
    <x v="7"/>
    <s v="Haas"/>
    <x v="9"/>
    <s v="Accounting"/>
    <x v="0"/>
    <m/>
  </r>
  <r>
    <n v="7"/>
    <x v="7"/>
    <s v="Haas"/>
    <x v="9"/>
    <s v="Business &amp; Public Policy"/>
    <x v="0"/>
    <m/>
  </r>
  <r>
    <n v="7"/>
    <x v="7"/>
    <s v="Haas"/>
    <x v="9"/>
    <s v="Finance"/>
    <x v="0"/>
    <m/>
  </r>
  <r>
    <n v="7"/>
    <x v="7"/>
    <s v="Haas"/>
    <x v="9"/>
    <s v="Management of Organizations"/>
    <x v="0"/>
    <m/>
  </r>
  <r>
    <n v="7"/>
    <x v="7"/>
    <s v="Haas"/>
    <x v="9"/>
    <s v="Marketing"/>
    <x v="0"/>
    <m/>
  </r>
  <r>
    <n v="7"/>
    <x v="7"/>
    <s v="Haas"/>
    <x v="9"/>
    <s v="Real Estate"/>
    <x v="0"/>
    <m/>
  </r>
  <r>
    <n v="7"/>
    <x v="7"/>
    <s v="Haas"/>
    <x v="25"/>
    <s v="Financial Engineering "/>
    <x v="0"/>
    <m/>
  </r>
  <r>
    <n v="9"/>
    <x v="8"/>
    <s v="Yale School of Management"/>
    <x v="0"/>
    <s v="MBA Program"/>
    <x v="0"/>
    <s v="https://som.yale.edu/"/>
  </r>
  <r>
    <n v="9"/>
    <x v="8"/>
    <s v="Yale School of Management"/>
    <x v="4"/>
    <s v="MBA Program for Executives"/>
    <x v="0"/>
    <m/>
  </r>
  <r>
    <n v="9"/>
    <x v="8"/>
    <s v="Yale School of Management"/>
    <x v="4"/>
    <s v="Asset Management"/>
    <x v="0"/>
    <m/>
  </r>
  <r>
    <n v="9"/>
    <x v="8"/>
    <s v="Yale School of Management"/>
    <x v="4"/>
    <s v="HealthCare"/>
    <x v="0"/>
    <m/>
  </r>
  <r>
    <n v="9"/>
    <x v="8"/>
    <s v="Yale School of Management"/>
    <x v="4"/>
    <s v="Sustainability"/>
    <x v="0"/>
    <m/>
  </r>
  <r>
    <n v="9"/>
    <x v="8"/>
    <s v="Yale School of Management"/>
    <x v="26"/>
    <s v="Master of Advanced Management Program"/>
    <x v="0"/>
    <m/>
  </r>
  <r>
    <n v="9"/>
    <x v="8"/>
    <s v="Yale School of Management"/>
    <x v="27"/>
    <s v="Asset Management Program"/>
    <x v="0"/>
    <m/>
  </r>
  <r>
    <n v="9"/>
    <x v="8"/>
    <s v="Yale School of Management"/>
    <x v="27"/>
    <s v="Global Buisness and Society Program"/>
    <x v="0"/>
    <m/>
  </r>
  <r>
    <n v="9"/>
    <x v="8"/>
    <s v="Yale School of Management"/>
    <x v="27"/>
    <s v="Public Education Management Program"/>
    <x v="0"/>
    <m/>
  </r>
  <r>
    <n v="9"/>
    <x v="8"/>
    <s v="Yale School of Management"/>
    <x v="27"/>
    <s v="Systemic Risk"/>
    <x v="0"/>
    <m/>
  </r>
  <r>
    <n v="9"/>
    <x v="8"/>
    <s v="Yale School of Management"/>
    <x v="28"/>
    <s v="MBA/Master's Degree in Asset Management"/>
    <x v="0"/>
    <m/>
  </r>
  <r>
    <n v="9"/>
    <x v="8"/>
    <s v="Yale School of Management"/>
    <x v="29"/>
    <s v="MBA/JD with Yale Law School"/>
    <x v="0"/>
    <m/>
  </r>
  <r>
    <n v="9"/>
    <x v="8"/>
    <s v="Yale School of Management"/>
    <x v="30"/>
    <s v="MBA/MEM or MF with Yale School of the Environment"/>
    <x v="0"/>
    <m/>
  </r>
  <r>
    <n v="9"/>
    <x v="8"/>
    <s v="Yale School of Management"/>
    <x v="31"/>
    <s v="MBA/MPP in GlobalAffairs with Jackson Institute for Global Affairs"/>
    <x v="0"/>
    <m/>
  </r>
  <r>
    <n v="9"/>
    <x v="8"/>
    <s v="Yale School of Management"/>
    <x v="32"/>
    <s v="MBA/MD with Yale School of Medicine"/>
    <x v="0"/>
    <m/>
  </r>
  <r>
    <n v="9"/>
    <x v="8"/>
    <s v="Yale School of Management"/>
    <x v="33"/>
    <s v="MBA/MPH with Yale School of Public Health"/>
    <x v="0"/>
    <m/>
  </r>
  <r>
    <n v="9"/>
    <x v="8"/>
    <s v="Yale School of Management"/>
    <x v="34"/>
    <s v="MBA/MARCH with Yale School of Architecture"/>
    <x v="0"/>
    <m/>
  </r>
  <r>
    <n v="9"/>
    <x v="8"/>
    <s v="Yale School of Management"/>
    <x v="35"/>
    <s v="MBA/MFA with Yale School of Drama"/>
    <x v="0"/>
    <m/>
  </r>
  <r>
    <n v="9"/>
    <x v="8"/>
    <s v="Yale School of Management"/>
    <x v="36"/>
    <s v="MBA/MDIV or MAR with Yale Divinity School"/>
    <x v="0"/>
    <m/>
  </r>
  <r>
    <n v="9"/>
    <x v="8"/>
    <s v="Yale School of Management"/>
    <x v="37"/>
    <s v="MBA/PhD with Yale Graduate School of Arts and Sciences"/>
    <x v="0"/>
    <m/>
  </r>
  <r>
    <n v="9"/>
    <x v="8"/>
    <s v="Yale School of Management"/>
    <x v="9"/>
    <s v="Accounting"/>
    <x v="0"/>
    <m/>
  </r>
  <r>
    <n v="9"/>
    <x v="8"/>
    <s v="Yale School of Management"/>
    <x v="9"/>
    <s v="Financial Economics"/>
    <x v="0"/>
    <m/>
  </r>
  <r>
    <n v="9"/>
    <x v="8"/>
    <s v="Yale School of Management"/>
    <x v="9"/>
    <s v="Marketing"/>
    <x v="0"/>
    <m/>
  </r>
  <r>
    <n v="9"/>
    <x v="8"/>
    <s v="Yale School of Management"/>
    <x v="9"/>
    <s v="Operations"/>
    <x v="0"/>
    <m/>
  </r>
  <r>
    <n v="9"/>
    <x v="8"/>
    <s v="Yale School of Management"/>
    <x v="9"/>
    <s v="Organizations and Management"/>
    <x v="0"/>
    <m/>
  </r>
  <r>
    <n v="9"/>
    <x v="8"/>
    <s v="Yale Divinity School"/>
    <x v="38"/>
    <s v="Master of Divinity Program"/>
    <x v="1"/>
    <s v="https://divinity.yale.edu/admissions-aid/degree-programs-and-certificates/master-divinity"/>
  </r>
  <r>
    <n v="9"/>
    <x v="8"/>
    <s v="Yale Divinity School"/>
    <x v="39"/>
    <s v="Master of Arts in Religion Program"/>
    <x v="1"/>
    <m/>
  </r>
  <r>
    <n v="9"/>
    <x v="8"/>
    <s v="Yale Divinity School"/>
    <x v="40"/>
    <s v="Master of Asacred Theology Program"/>
    <x v="1"/>
    <m/>
  </r>
  <r>
    <n v="10"/>
    <x v="9"/>
    <s v="Tuck"/>
    <x v="0"/>
    <s v="MBA Program"/>
    <x v="0"/>
    <s v="https://www.tuck.dartmouth.edu/mba"/>
  </r>
  <r>
    <n v="10"/>
    <x v="9"/>
    <s v="Guarini School of Graduate and Advanced Studies"/>
    <x v="14"/>
    <s v="Comparative Literature Program"/>
    <x v="1"/>
    <s v="https://graduate.dartmouth.edu/academics/programs"/>
  </r>
  <r>
    <n v="10"/>
    <x v="9"/>
    <s v="Guarini School of Graduate and Advanced Studies"/>
    <x v="10"/>
    <s v="Chemistry 4+1 Program"/>
    <x v="1"/>
    <m/>
  </r>
  <r>
    <n v="10"/>
    <x v="9"/>
    <s v="Guarini School of Graduate and Advanced Studies"/>
    <x v="10"/>
    <s v="Computer Science Program"/>
    <x v="1"/>
    <m/>
  </r>
  <r>
    <n v="10"/>
    <x v="9"/>
    <s v="Guarini School of Graduate and Advanced Studies"/>
    <x v="15"/>
    <s v="Digital Musics Program"/>
    <x v="1"/>
    <m/>
  </r>
  <r>
    <n v="10"/>
    <x v="9"/>
    <s v="Guarini School of Graduate and Advanced Studies"/>
    <x v="10"/>
    <s v="Enginneering"/>
    <x v="1"/>
    <m/>
  </r>
  <r>
    <n v="10"/>
    <x v="9"/>
    <s v="Guarini School of Graduate and Advanced Studies"/>
    <x v="10"/>
    <s v="Earch Sciences"/>
    <x v="1"/>
    <m/>
  </r>
  <r>
    <n v="10"/>
    <x v="9"/>
    <s v="Guarini School of Graduate and Advanced Studies"/>
    <x v="14"/>
    <s v="Liberal Studies"/>
    <x v="1"/>
    <m/>
  </r>
  <r>
    <n v="10"/>
    <x v="9"/>
    <s v="Guarini School of Graduate and Advanced Studies"/>
    <x v="41"/>
    <s v="Master of Health Care Delivery Science Program"/>
    <x v="1"/>
    <m/>
  </r>
  <r>
    <n v="10"/>
    <x v="9"/>
    <s v="Guarini School of Graduate and Advanced Studies"/>
    <x v="10"/>
    <s v="Health Policy and Clinical Practice"/>
    <x v="1"/>
    <m/>
  </r>
  <r>
    <n v="10"/>
    <x v="9"/>
    <s v="Guarini School of Graduate and Advanced Studies"/>
    <x v="10"/>
    <s v="Physics and Astronomy"/>
    <x v="1"/>
    <m/>
  </r>
  <r>
    <n v="10"/>
    <x v="9"/>
    <s v="Guarini School of Graduate and Advanced Studies"/>
    <x v="10"/>
    <s v="Quantitative Biomedical Science"/>
    <x v="1"/>
    <m/>
  </r>
  <r>
    <n v="10"/>
    <x v="10"/>
    <s v="Stern"/>
    <x v="0"/>
    <s v="Full-time MBA"/>
    <x v="0"/>
    <s v="https://www.stern.nyu.edu/programs-admissions/mba-programs"/>
  </r>
  <r>
    <n v="10"/>
    <x v="10"/>
    <s v="Stern"/>
    <x v="0"/>
    <s v="Tech MBA"/>
    <x v="0"/>
    <m/>
  </r>
  <r>
    <n v="10"/>
    <x v="10"/>
    <s v="Stern"/>
    <x v="0"/>
    <s v="Fashiong and Luxury MBA"/>
    <x v="0"/>
    <m/>
  </r>
  <r>
    <n v="10"/>
    <x v="10"/>
    <s v="SPS"/>
    <x v="42"/>
    <s v="Marketing and Strategic Coomunication"/>
    <x v="1"/>
    <m/>
  </r>
  <r>
    <n v="10"/>
    <x v="10"/>
    <s v="SPS"/>
    <x v="10"/>
    <s v="Construction Management"/>
    <x v="1"/>
    <m/>
  </r>
  <r>
    <n v="10"/>
    <x v="10"/>
    <s v="SPS"/>
    <x v="10"/>
    <s v="Event Management"/>
    <x v="1"/>
    <m/>
  </r>
  <r>
    <n v="10"/>
    <x v="10"/>
    <s v="SPS"/>
    <x v="10"/>
    <s v="Executive Coaching and Organizational Consulting"/>
    <x v="1"/>
    <m/>
  </r>
  <r>
    <n v="10"/>
    <x v="10"/>
    <s v="SPS"/>
    <x v="10"/>
    <s v="Financial Planning"/>
    <x v="1"/>
    <m/>
  </r>
  <r>
    <n v="10"/>
    <x v="10"/>
    <s v="SPS"/>
    <x v="10"/>
    <s v="Global Affair"/>
    <x v="1"/>
    <m/>
  </r>
  <r>
    <n v="10"/>
    <x v="10"/>
    <s v="SPS"/>
    <x v="10"/>
    <s v="Global Security, Conflict and Cybercrime"/>
    <x v="1"/>
    <m/>
  </r>
  <r>
    <n v="10"/>
    <x v="10"/>
    <s v="SPS"/>
    <x v="10"/>
    <s v="Global Hospitality Management"/>
    <x v="1"/>
    <m/>
  </r>
  <r>
    <n v="10"/>
    <x v="10"/>
    <s v="SPS"/>
    <x v="10"/>
    <s v="Global Sport"/>
    <x v="1"/>
    <m/>
  </r>
  <r>
    <n v="10"/>
    <x v="10"/>
    <s v="SPS"/>
    <x v="10"/>
    <s v="Human Capital Analytics and Technology"/>
    <x v="1"/>
    <m/>
  </r>
  <r>
    <n v="10"/>
    <x v="10"/>
    <s v="SPS"/>
    <x v="10"/>
    <s v="Human Resource Management and Development"/>
    <x v="1"/>
    <m/>
  </r>
  <r>
    <n v="10"/>
    <x v="10"/>
    <s v="SPS"/>
    <x v="10"/>
    <s v="Intergrated Marketing"/>
    <x v="1"/>
    <m/>
  </r>
  <r>
    <n v="10"/>
    <x v="10"/>
    <s v="SPS"/>
    <x v="10"/>
    <s v="Management and System"/>
    <x v="1"/>
    <m/>
  </r>
  <r>
    <n v="10"/>
    <x v="10"/>
    <s v="SPS"/>
    <x v="10"/>
    <s v="Progessional Writing"/>
    <x v="1"/>
    <m/>
  </r>
  <r>
    <n v="10"/>
    <x v="10"/>
    <s v="SPS"/>
    <x v="10"/>
    <s v="Project Management"/>
    <x v="1"/>
    <m/>
  </r>
  <r>
    <n v="10"/>
    <x v="10"/>
    <s v="SPS"/>
    <x v="10"/>
    <s v="Public Relations and Corporate Communication"/>
    <x v="1"/>
    <m/>
  </r>
  <r>
    <n v="10"/>
    <x v="10"/>
    <s v="SPS"/>
    <x v="10"/>
    <s v="Publishing"/>
    <x v="1"/>
    <m/>
  </r>
  <r>
    <n v="10"/>
    <x v="10"/>
    <s v="SPS"/>
    <x v="10"/>
    <s v="Real Estate"/>
    <x v="1"/>
    <m/>
  </r>
  <r>
    <n v="10"/>
    <x v="10"/>
    <s v="SPS"/>
    <x v="10"/>
    <s v="Real Estate Development"/>
    <x v="1"/>
    <m/>
  </r>
  <r>
    <n v="10"/>
    <x v="10"/>
    <s v="SPS"/>
    <x v="10"/>
    <s v="Sports Business"/>
    <x v="1"/>
    <m/>
  </r>
  <r>
    <n v="10"/>
    <x v="10"/>
    <s v="SPS"/>
    <x v="10"/>
    <s v="Translation &amp; Interpreting"/>
    <x v="1"/>
    <m/>
  </r>
  <r>
    <n v="10"/>
    <x v="10"/>
    <s v="SPS"/>
    <x v="10"/>
    <s v="Travel and Tourism Management"/>
    <x v="1"/>
    <m/>
  </r>
  <r>
    <n v="12"/>
    <x v="11"/>
    <s v="Fuqua"/>
    <x v="0"/>
    <s v="MBA Program"/>
    <x v="0"/>
    <s v="https://www.fuqua.duke.edu/programs?degree=Master+of+Quantitative+Management"/>
  </r>
  <r>
    <n v="12"/>
    <x v="11"/>
    <s v="Fuqua"/>
    <x v="0"/>
    <s v="Accelerated Daytime MBA"/>
    <x v="0"/>
    <m/>
  </r>
  <r>
    <n v="12"/>
    <x v="11"/>
    <s v="Fuqua"/>
    <x v="0"/>
    <s v="Daytime MBA"/>
    <x v="0"/>
    <m/>
  </r>
  <r>
    <n v="12"/>
    <x v="11"/>
    <s v="Fuqua"/>
    <x v="0"/>
    <s v="Global Executive MBA"/>
    <x v="0"/>
    <m/>
  </r>
  <r>
    <n v="12"/>
    <x v="11"/>
    <s v="Fuqua"/>
    <x v="0"/>
    <s v="Weekend Executive MBA"/>
    <x v="0"/>
    <m/>
  </r>
  <r>
    <n v="12"/>
    <x v="11"/>
    <s v="Fuqua"/>
    <x v="43"/>
    <s v="Foundations of Buisness "/>
    <x v="0"/>
    <m/>
  </r>
  <r>
    <n v="12"/>
    <x v="11"/>
    <s v="Fuqua"/>
    <x v="44"/>
    <s v="Health Analytics"/>
    <x v="0"/>
    <m/>
  </r>
  <r>
    <n v="12"/>
    <x v="11"/>
    <s v="Fuqua"/>
    <x v="44"/>
    <s v="Buisness Analytivs"/>
    <x v="0"/>
    <m/>
  </r>
  <r>
    <n v="12"/>
    <x v="11"/>
    <s v="Fuqua"/>
    <x v="9"/>
    <s v="Doctoral Research Program"/>
    <x v="0"/>
    <m/>
  </r>
  <r>
    <n v="13"/>
    <x v="12"/>
    <s v="Ross"/>
    <x v="0"/>
    <s v="MBA Program"/>
    <x v="0"/>
    <s v="https://michiganross.umich.edu/"/>
  </r>
  <r>
    <n v="13"/>
    <x v="12"/>
    <s v="Ross"/>
    <x v="0"/>
    <s v="Full-time MBA"/>
    <x v="0"/>
    <m/>
  </r>
  <r>
    <n v="13"/>
    <x v="12"/>
    <s v="Ross"/>
    <x v="0"/>
    <s v="Evening MBA"/>
    <x v="0"/>
    <m/>
  </r>
  <r>
    <n v="13"/>
    <x v="12"/>
    <s v="Ross"/>
    <x v="0"/>
    <s v="Weekend MBA"/>
    <x v="0"/>
    <m/>
  </r>
  <r>
    <n v="13"/>
    <x v="12"/>
    <s v="Ross"/>
    <x v="0"/>
    <s v="Executive MBA"/>
    <x v="0"/>
    <m/>
  </r>
  <r>
    <n v="13"/>
    <x v="12"/>
    <s v="Ross"/>
    <x v="0"/>
    <s v="Global MBA"/>
    <x v="0"/>
    <m/>
  </r>
  <r>
    <n v="13"/>
    <x v="12"/>
    <s v="Ross"/>
    <x v="45"/>
    <s v="Accounting"/>
    <x v="0"/>
    <m/>
  </r>
  <r>
    <n v="13"/>
    <x v="12"/>
    <s v="Ross"/>
    <x v="46"/>
    <s v="Management"/>
    <x v="0"/>
    <m/>
  </r>
  <r>
    <n v="13"/>
    <x v="12"/>
    <s v="Ross"/>
    <x v="47"/>
    <s v="Supply Chain Management"/>
    <x v="0"/>
    <m/>
  </r>
  <r>
    <n v="13"/>
    <x v="12"/>
    <s v="Ross"/>
    <x v="21"/>
    <s v="Buisness Analytics"/>
    <x v="0"/>
    <m/>
  </r>
  <r>
    <n v="13"/>
    <x v="13"/>
    <s v="Darden"/>
    <x v="0"/>
    <s v="MBA Program"/>
    <x v="0"/>
    <s v="https://www.darden.virginia.edu/?adgroup=FMB-TM%20-%20MBA%20-%20School&amp;adgroupid=58700007220526878&amp;adposition=&amp;campaignid=71700000084973990&amp;cid=&amp;device=c&amp;devicemodel=&amp;feeditemid=&amp;gclid=Cj0KCQiA95aRBhCsARIsAC2xvfx0p3PLRSTCpdk_hSmRl3kLoSmsgwPOwGNnoomGpiA-_mJ8gLqfN7AaAnkFEALw_wcB&amp;gclsrc=aw.ds&amp;kwid=43700065056003602&amp;loc_interest_ms=&amp;loc_physical_ms=9060351&amp;matchtype=p&amp;network=g&amp;target=&amp;targetid=kwd-298002213827&amp;utm_campaign=FMB-TM%20-%20MBA&amp;utm_content=530886450219&amp;utm_medium=cpc&amp;utm_source=GOOGLE&amp;utm_term=darden%20business%20school&amp;_gl=1*1bkyyn2*_ga*MTkzMDQwNTQ2My4xNjQ2Njg3MDY4*_ga_SLY12CWTWF*MTY0NjY4NzA2OC4xLjAuMTY0NjY4NzA2OC42MA..&amp;_ga=2.49779942.1112197354.1646687068-1930405463.1646687068&amp;_gac=1.188578138.1646687068.Cj0KCQiA95aRBhCsARIsAC2xvfx0p3PLRSTCpdk_hSmRl3kLoSmsgwPOwGNnoomGpiA-_mJ8gLqfN7AaAnkFEALw_wcB"/>
  </r>
  <r>
    <n v="13"/>
    <x v="13"/>
    <s v="Darden"/>
    <x v="0"/>
    <s v="Full-time MBA"/>
    <x v="0"/>
    <m/>
  </r>
  <r>
    <n v="13"/>
    <x v="13"/>
    <s v="Darden"/>
    <x v="0"/>
    <s v="Executive MBA"/>
    <x v="0"/>
    <m/>
  </r>
  <r>
    <n v="13"/>
    <x v="13"/>
    <s v="Darden"/>
    <x v="0"/>
    <s v="Part-time MBA"/>
    <x v="0"/>
    <m/>
  </r>
  <r>
    <n v="13"/>
    <x v="13"/>
    <s v="Darden"/>
    <x v="10"/>
    <s v="Business Analytics"/>
    <x v="0"/>
    <m/>
  </r>
  <r>
    <n v="13"/>
    <x v="13"/>
    <s v="Darden"/>
    <x v="9"/>
    <s v="Part-time MBA"/>
    <x v="0"/>
    <m/>
  </r>
  <r>
    <n v="13"/>
    <x v="13"/>
    <s v="Darden"/>
    <x v="9"/>
    <s v="Ethics"/>
    <x v="0"/>
    <m/>
  </r>
  <r>
    <n v="13"/>
    <x v="13"/>
    <s v="Darden"/>
    <x v="9"/>
    <s v="Entrepreneurship "/>
    <x v="0"/>
    <m/>
  </r>
  <r>
    <n v="13"/>
    <x v="13"/>
    <s v="Darden"/>
    <x v="9"/>
    <s v="Leadership in Organizations"/>
    <x v="0"/>
    <m/>
  </r>
  <r>
    <n v="13"/>
    <x v="13"/>
    <s v="School of Continuing and Professional Studies"/>
    <x v="48"/>
    <s v="Public Safety"/>
    <x v="1"/>
    <s v="https://www.scps.virginia.edu/master-public-safety?_gl=1*wx71wr*_gcl_aw*R0NMLjE2NDY2ODcwNzcuQ2owS0NRaUE5NWFSQmhDc0FSSXNBQzJ4dmZ4MHAzUExSU1RDcGRrX2hTbVJsM2tMb1Ntc2d3UE93R05ub29tR3BpQS1fbUo4Z0xxZk43QWFBbmtGRUFMd193Y0I.*_gcl_dc*R0NMLjE2NDY2ODcwNzcuQ2owS0NRaUE5NWFSQmhDc0FSSXNBQzJ4dmZ4MHAzUExSU1RDcGRrX2hTbVJsM2tMb1Ntc2d3UE93R05ub29tR3BpQS1fbUo4Z0xxZk43QWFBbmtGRUFMd193Y0I."/>
  </r>
  <r>
    <n v="15"/>
    <x v="14"/>
    <s v="Johnson"/>
    <x v="0"/>
    <s v="MBA Program"/>
    <x v="0"/>
    <s v="https://www.johnson.cornell.edu/programs/"/>
  </r>
  <r>
    <n v="15"/>
    <x v="14"/>
    <s v="Johnson"/>
    <x v="0"/>
    <s v="One-Year MBA Program"/>
    <x v="0"/>
    <s v="https://www.johnson.cornell.edu/programs/"/>
  </r>
  <r>
    <n v="15"/>
    <x v="14"/>
    <s v="Johnson"/>
    <x v="0"/>
    <s v="Two-Year MBA Program"/>
    <x v="0"/>
    <s v="https://www.johnson.cornell.edu/programs/"/>
  </r>
  <r>
    <n v="15"/>
    <x v="14"/>
    <s v="Johnson"/>
    <x v="0"/>
    <s v="Cornell Tech MBA"/>
    <x v="0"/>
    <s v="https://www.johnson.cornell.edu/programs/"/>
  </r>
  <r>
    <n v="15"/>
    <x v="14"/>
    <s v="Johnson"/>
    <x v="6"/>
    <s v="Law"/>
    <x v="0"/>
    <m/>
  </r>
  <r>
    <n v="15"/>
    <x v="14"/>
    <s v="Johnson"/>
    <x v="49"/>
    <s v="Industrial and Labor Relations"/>
    <x v="0"/>
    <m/>
  </r>
  <r>
    <n v="15"/>
    <x v="14"/>
    <s v="Johnson"/>
    <x v="50"/>
    <s v="Engineering"/>
    <x v="0"/>
    <m/>
  </r>
  <r>
    <n v="15"/>
    <x v="14"/>
    <s v="Johnson"/>
    <x v="51"/>
    <s v="Public Administration"/>
    <x v="0"/>
    <m/>
  </r>
  <r>
    <n v="15"/>
    <x v="14"/>
    <s v="Johnson"/>
    <x v="52"/>
    <s v="Weill Medicine"/>
    <x v="0"/>
    <m/>
  </r>
  <r>
    <n v="15"/>
    <x v="14"/>
    <s v="Johnson"/>
    <x v="53"/>
    <s v="Health Administration"/>
    <x v="0"/>
    <m/>
  </r>
  <r>
    <n v="15"/>
    <x v="14"/>
    <s v="Johnson"/>
    <x v="10"/>
    <s v="Buisness Analytivs"/>
    <x v="0"/>
    <m/>
  </r>
  <r>
    <n v="15"/>
    <x v="14"/>
    <s v="Johnson"/>
    <x v="24"/>
    <s v="Management"/>
    <x v="0"/>
    <m/>
  </r>
  <r>
    <n v="15"/>
    <x v="14"/>
    <s v="Johnson"/>
    <x v="24"/>
    <s v="Management-accounting Specialization"/>
    <x v="0"/>
    <m/>
  </r>
  <r>
    <n v="15"/>
    <x v="14"/>
    <s v="Johnson"/>
    <x v="9"/>
    <s v="Management"/>
    <x v="0"/>
    <m/>
  </r>
  <r>
    <n v="16"/>
    <x v="15"/>
    <s v="Tepper"/>
    <x v="0"/>
    <s v="MBA Program"/>
    <x v="0"/>
    <s v="https://www.cmu.edu/tepper/programs/index.html"/>
  </r>
  <r>
    <n v="16"/>
    <x v="15"/>
    <s v="Tepper"/>
    <x v="10"/>
    <s v="Business Analytics"/>
    <x v="0"/>
    <m/>
  </r>
  <r>
    <n v="16"/>
    <x v="15"/>
    <s v="Tepper"/>
    <x v="10"/>
    <s v="Product Management"/>
    <x v="0"/>
    <m/>
  </r>
  <r>
    <n v="16"/>
    <x v="15"/>
    <s v="Tepper"/>
    <x v="54"/>
    <s v="Integrated Innovation for Products and Services"/>
    <x v="0"/>
    <m/>
  </r>
  <r>
    <n v="16"/>
    <x v="15"/>
    <s v="Tepper"/>
    <x v="10"/>
    <s v="Computational Finance"/>
    <x v="0"/>
    <m/>
  </r>
  <r>
    <n v="16"/>
    <x v="15"/>
    <s v="Tepper"/>
    <x v="9"/>
    <s v="PhD Program"/>
    <x v="0"/>
    <m/>
  </r>
  <r>
    <n v="16"/>
    <x v="15"/>
    <s v="Tepper"/>
    <x v="9"/>
    <s v="Accounting"/>
    <x v="0"/>
    <m/>
  </r>
  <r>
    <n v="16"/>
    <x v="15"/>
    <s v="Tepper"/>
    <x v="9"/>
    <s v="Business Technologies"/>
    <x v="0"/>
    <m/>
  </r>
  <r>
    <n v="16"/>
    <x v="15"/>
    <s v="Tepper"/>
    <x v="9"/>
    <s v="Economics"/>
    <x v="0"/>
    <m/>
  </r>
  <r>
    <n v="16"/>
    <x v="15"/>
    <s v="Tepper"/>
    <x v="9"/>
    <s v="Financial Economics"/>
    <x v="0"/>
    <m/>
  </r>
  <r>
    <n v="16"/>
    <x v="15"/>
    <s v="Tepper"/>
    <x v="9"/>
    <s v="Marketing"/>
    <x v="0"/>
    <m/>
  </r>
  <r>
    <n v="16"/>
    <x v="15"/>
    <s v="Tepper"/>
    <x v="9"/>
    <s v="Operations Management"/>
    <x v="0"/>
    <m/>
  </r>
  <r>
    <n v="16"/>
    <x v="15"/>
    <s v="Tepper"/>
    <x v="9"/>
    <s v="Operations Research"/>
    <x v="0"/>
    <m/>
  </r>
  <r>
    <n v="16"/>
    <x v="15"/>
    <s v="Tepper"/>
    <x v="9"/>
    <s v="Organizational Behavior and Theory"/>
    <x v="0"/>
    <m/>
  </r>
  <r>
    <n v="16"/>
    <x v="15"/>
    <s v="Tepper"/>
    <x v="55"/>
    <s v="Algorithms, Combinatorics and Optimization(joint with Mathematics and Computer Science)"/>
    <x v="0"/>
    <m/>
  </r>
  <r>
    <n v="16"/>
    <x v="15"/>
    <s v="Tepper"/>
    <x v="55"/>
    <s v="Behavioral Economics(Joint with Dept. of Social Decision Sciences, Dietrich College of Humanities and Social Sciences)"/>
    <x v="0"/>
    <m/>
  </r>
  <r>
    <n v="16"/>
    <x v="15"/>
    <s v="Tepper"/>
    <x v="55"/>
    <s v="Behavioral Marketing and Decision Research(joint with Dept. of Social and Decision Sciences, Dietrich College of Humanities and Social Sciences)"/>
    <x v="0"/>
    <m/>
  </r>
  <r>
    <n v="16"/>
    <x v="15"/>
    <s v="Tepper"/>
    <x v="55"/>
    <s v="Economics and Public Policy(Joint with the Heinz School of Public Policy and Management)"/>
    <x v="0"/>
    <m/>
  </r>
  <r>
    <n v="16"/>
    <x v="16"/>
    <s v="Marshall"/>
    <x v="0"/>
    <s v="MBA Program"/>
    <x v="0"/>
    <s v="https://www.marshall.usc.edu/"/>
  </r>
  <r>
    <n v="16"/>
    <x v="16"/>
    <s v="Marshall"/>
    <x v="0"/>
    <s v="Full-time MBA"/>
    <x v="0"/>
    <m/>
  </r>
  <r>
    <n v="16"/>
    <x v="16"/>
    <s v="Marshall"/>
    <x v="0"/>
    <s v="MBA for Professionals and Managers(Part-Time)"/>
    <x v="0"/>
    <m/>
  </r>
  <r>
    <n v="16"/>
    <x v="16"/>
    <s v="Marshall"/>
    <x v="0"/>
    <s v="Executive MBA"/>
    <x v="0"/>
    <m/>
  </r>
  <r>
    <n v="16"/>
    <x v="16"/>
    <s v="Marshall"/>
    <x v="0"/>
    <s v="IBEAR MBA(1Year)"/>
    <x v="0"/>
    <m/>
  </r>
  <r>
    <n v="16"/>
    <x v="16"/>
    <s v="Marshall"/>
    <x v="45"/>
    <s v="Master of Accounting (Macc)"/>
    <x v="0"/>
    <m/>
  </r>
  <r>
    <n v="16"/>
    <x v="16"/>
    <s v="Marshall"/>
    <x v="56"/>
    <s v="Master of Business Taxation (MBT)"/>
    <x v="0"/>
    <m/>
  </r>
  <r>
    <n v="16"/>
    <x v="16"/>
    <s v="Marshall"/>
    <x v="10"/>
    <s v="Business Analytivs"/>
    <x v="0"/>
    <m/>
  </r>
  <r>
    <n v="16"/>
    <x v="16"/>
    <s v="Marshall"/>
    <x v="10"/>
    <s v="Entrepreneurship and Innovation"/>
    <x v="0"/>
    <m/>
  </r>
  <r>
    <n v="16"/>
    <x v="16"/>
    <s v="Marshall"/>
    <x v="10"/>
    <s v="Finance"/>
    <x v="0"/>
    <m/>
  </r>
  <r>
    <n v="16"/>
    <x v="16"/>
    <s v="Marshall"/>
    <x v="10"/>
    <s v="Marketing"/>
    <x v="0"/>
    <m/>
  </r>
  <r>
    <n v="16"/>
    <x v="16"/>
    <s v="Marshall"/>
    <x v="10"/>
    <s v="Social Entrepreneurship"/>
    <x v="0"/>
    <m/>
  </r>
  <r>
    <n v="16"/>
    <x v="16"/>
    <s v="Marshall"/>
    <x v="10"/>
    <s v="Global Supply Chain Management"/>
    <x v="0"/>
    <m/>
  </r>
  <r>
    <n v="16"/>
    <x v="16"/>
    <s v="Marshall"/>
    <x v="57"/>
    <s v="Master of Business for Veteans"/>
    <x v="0"/>
    <m/>
  </r>
  <r>
    <n v="16"/>
    <x v="16"/>
    <s v="Marshall"/>
    <x v="58"/>
    <s v="Master of Management Studies"/>
    <x v="0"/>
    <m/>
  </r>
  <r>
    <n v="16"/>
    <x v="16"/>
    <s v="Marshall"/>
    <x v="10"/>
    <s v="Business Administration"/>
    <x v="0"/>
    <m/>
  </r>
  <r>
    <n v="16"/>
    <x v="16"/>
    <s v="Marshall"/>
    <x v="10"/>
    <s v="Food Industry Leadership"/>
    <x v="0"/>
    <m/>
  </r>
  <r>
    <n v="18"/>
    <x v="17"/>
    <s v="Anderson"/>
    <x v="0"/>
    <s v="MBA Program"/>
    <x v="0"/>
    <s v="https://www.anderson.ucla.edu/"/>
  </r>
  <r>
    <n v="18"/>
    <x v="17"/>
    <s v="Anderson"/>
    <x v="0"/>
    <s v="Full"/>
    <x v="0"/>
    <m/>
  </r>
  <r>
    <n v="18"/>
    <x v="17"/>
    <s v="Anderson"/>
    <x v="0"/>
    <s v="Fully Employed MBA"/>
    <x v="0"/>
    <m/>
  </r>
  <r>
    <n v="18"/>
    <x v="17"/>
    <s v="Anderson"/>
    <x v="0"/>
    <s v="Executive MBA"/>
    <x v="0"/>
    <m/>
  </r>
  <r>
    <n v="18"/>
    <x v="17"/>
    <s v="Anderson"/>
    <x v="9"/>
    <s v="PhD"/>
    <x v="0"/>
    <m/>
  </r>
  <r>
    <n v="18"/>
    <x v="17"/>
    <s v="Anderson"/>
    <x v="9"/>
    <s v="Accounting"/>
    <x v="0"/>
    <m/>
  </r>
  <r>
    <n v="18"/>
    <x v="17"/>
    <s v="Anderson"/>
    <x v="9"/>
    <s v="Global Economics and Management"/>
    <x v="0"/>
    <m/>
  </r>
  <r>
    <n v="18"/>
    <x v="17"/>
    <s v="Anderson"/>
    <x v="9"/>
    <s v="Management and Organizations"/>
    <x v="0"/>
    <m/>
  </r>
  <r>
    <n v="18"/>
    <x v="17"/>
    <s v="Anderson"/>
    <x v="9"/>
    <s v="Decisions, Operations and Technology Management"/>
    <x v="0"/>
    <m/>
  </r>
  <r>
    <n v="18"/>
    <x v="17"/>
    <s v="Anderson"/>
    <x v="9"/>
    <s v="International Business and Comparative Management"/>
    <x v="0"/>
    <m/>
  </r>
  <r>
    <n v="18"/>
    <x v="17"/>
    <s v="Anderson"/>
    <x v="9"/>
    <s v="Marketing"/>
    <x v="0"/>
    <m/>
  </r>
  <r>
    <n v="18"/>
    <x v="17"/>
    <s v="Anderson"/>
    <x v="9"/>
    <s v="Finance"/>
    <x v="0"/>
    <m/>
  </r>
  <r>
    <n v="18"/>
    <x v="17"/>
    <s v="Anderson"/>
    <x v="9"/>
    <s v="Information Systems Placements"/>
    <x v="0"/>
    <m/>
  </r>
  <r>
    <n v="18"/>
    <x v="17"/>
    <s v="Anderson"/>
    <x v="9"/>
    <s v="Strategy"/>
    <x v="0"/>
    <m/>
  </r>
  <r>
    <n v="18"/>
    <x v="17"/>
    <s v="Anderson"/>
    <x v="25"/>
    <s v="Financial Engineering"/>
    <x v="0"/>
    <m/>
  </r>
  <r>
    <n v="18"/>
    <x v="17"/>
    <s v="Anderson"/>
    <x v="10"/>
    <s v="Business Analytics"/>
    <x v="0"/>
    <m/>
  </r>
  <r>
    <n v="18"/>
    <x v="18"/>
    <s v="McCombs"/>
    <x v="0"/>
    <s v="MBA Program"/>
    <x v="0"/>
    <s v="https://www.mccombs.utexas.edu/graduate/"/>
  </r>
  <r>
    <n v="18"/>
    <x v="18"/>
    <s v="McCombs"/>
    <x v="0"/>
    <s v="Full-time MBA"/>
    <x v="0"/>
    <m/>
  </r>
  <r>
    <n v="18"/>
    <x v="18"/>
    <s v="McCombs"/>
    <x v="0"/>
    <s v="Evening MBA"/>
    <x v="0"/>
    <m/>
  </r>
  <r>
    <n v="18"/>
    <x v="18"/>
    <s v="McCombs"/>
    <x v="4"/>
    <s v="Executive MBA"/>
    <x v="0"/>
    <m/>
  </r>
  <r>
    <n v="18"/>
    <x v="18"/>
    <s v="McCombs"/>
    <x v="0"/>
    <s v="Weekend MBA"/>
    <x v="0"/>
    <m/>
  </r>
  <r>
    <n v="18"/>
    <x v="18"/>
    <s v="McCombs"/>
    <x v="9"/>
    <s v="PhD Program"/>
    <x v="0"/>
    <m/>
  </r>
  <r>
    <n v="18"/>
    <x v="18"/>
    <s v="McCombs"/>
    <x v="9"/>
    <s v="Accounting"/>
    <x v="0"/>
    <m/>
  </r>
  <r>
    <n v="18"/>
    <x v="18"/>
    <s v="McCombs"/>
    <x v="9"/>
    <s v="Finance"/>
    <x v="0"/>
    <m/>
  </r>
  <r>
    <n v="18"/>
    <x v="18"/>
    <s v="McCombs"/>
    <x v="9"/>
    <s v="IROM"/>
    <x v="0"/>
    <m/>
  </r>
  <r>
    <n v="18"/>
    <x v="18"/>
    <s v="McCombs"/>
    <x v="9"/>
    <s v="Management"/>
    <x v="0"/>
    <m/>
  </r>
  <r>
    <n v="18"/>
    <x v="18"/>
    <s v="McCombs"/>
    <x v="9"/>
    <s v="Marketing"/>
    <x v="0"/>
    <m/>
  </r>
  <r>
    <n v="18"/>
    <x v="18"/>
    <s v="McCombs"/>
    <x v="59"/>
    <s v="Accounting"/>
    <x v="0"/>
    <m/>
  </r>
  <r>
    <n v="18"/>
    <x v="18"/>
    <s v="McCombs"/>
    <x v="10"/>
    <s v="Buisness Analytics"/>
    <x v="0"/>
    <m/>
  </r>
  <r>
    <n v="18"/>
    <x v="18"/>
    <s v="McCombs"/>
    <x v="10"/>
    <s v="Finance"/>
    <x v="0"/>
    <m/>
  </r>
  <r>
    <n v="18"/>
    <x v="18"/>
    <s v="McCombs"/>
    <x v="10"/>
    <s v="Health Care Transformation"/>
    <x v="0"/>
    <m/>
  </r>
  <r>
    <n v="18"/>
    <x v="18"/>
    <s v="McCombs"/>
    <x v="10"/>
    <s v="IT &amp; Management"/>
    <x v="0"/>
    <m/>
  </r>
  <r>
    <n v="18"/>
    <x v="18"/>
    <s v="McCombs"/>
    <x v="10"/>
    <s v="Marketing"/>
    <x v="0"/>
    <m/>
  </r>
  <r>
    <n v="18"/>
    <x v="18"/>
    <s v="McCombs"/>
    <x v="10"/>
    <s v="Technology Commercialization"/>
    <x v="0"/>
    <m/>
  </r>
  <r>
    <n v="20"/>
    <x v="19"/>
    <s v="Kenan-Flagler"/>
    <x v="45"/>
    <s v="Accounting"/>
    <x v="0"/>
    <m/>
  </r>
  <r>
    <n v="20"/>
    <x v="19"/>
    <s v="Kenan-Flagler"/>
    <x v="0"/>
    <s v="Full-time MBA"/>
    <x v="0"/>
    <s v="https://www.kenan-flagler.unc.edu/"/>
  </r>
  <r>
    <n v="20"/>
    <x v="19"/>
    <s v="Kenan-Flagler"/>
    <x v="0"/>
    <s v="Evening Executive MBA"/>
    <x v="0"/>
    <m/>
  </r>
  <r>
    <n v="20"/>
    <x v="19"/>
    <s v="Kenan-Flagler"/>
    <x v="0"/>
    <s v="Weekend Executive MBA"/>
    <x v="0"/>
    <m/>
  </r>
  <r>
    <n v="20"/>
    <x v="19"/>
    <s v="Kenan-Flagler"/>
    <x v="0"/>
    <s v="Charlotte Executive MBA"/>
    <x v="0"/>
    <m/>
  </r>
  <r>
    <n v="20"/>
    <x v="19"/>
    <s v="Kenan-Flagler"/>
    <x v="9"/>
    <s v="PhD Program"/>
    <x v="0"/>
    <m/>
  </r>
  <r>
    <n v="20"/>
    <x v="19"/>
    <s v="Kenan-Flagler"/>
    <x v="9"/>
    <s v="Accounting"/>
    <x v="0"/>
    <m/>
  </r>
  <r>
    <n v="20"/>
    <x v="19"/>
    <s v="Kenan-Flagler"/>
    <x v="9"/>
    <s v="Finance"/>
    <x v="0"/>
    <m/>
  </r>
  <r>
    <n v="20"/>
    <x v="19"/>
    <s v="Kenan-Flagler"/>
    <x v="9"/>
    <s v="Marketing"/>
    <x v="0"/>
    <m/>
  </r>
  <r>
    <n v="20"/>
    <x v="19"/>
    <s v="Kenan-Flagler"/>
    <x v="9"/>
    <s v="Operations"/>
    <x v="0"/>
    <m/>
  </r>
  <r>
    <n v="20"/>
    <x v="19"/>
    <s v="Kenan-Flagler"/>
    <x v="9"/>
    <s v="Organizational Behavior "/>
    <x v="0"/>
    <m/>
  </r>
  <r>
    <n v="20"/>
    <x v="19"/>
    <s v="Kenan-Flagler"/>
    <x v="9"/>
    <s v="Strategy and Entrepreneurship"/>
    <x v="0"/>
    <m/>
  </r>
  <r>
    <n v="21"/>
    <x v="20"/>
    <s v="McDonough"/>
    <x v="0"/>
    <s v="MBA Program"/>
    <x v="0"/>
    <m/>
  </r>
  <r>
    <n v="21"/>
    <x v="20"/>
    <s v="McDonough"/>
    <x v="10"/>
    <s v="Management"/>
    <x v="0"/>
    <s v="https://msb.georgetown.edu/degree-programs/"/>
  </r>
  <r>
    <n v="21"/>
    <x v="20"/>
    <s v="McDonough"/>
    <x v="10"/>
    <s v="Buisness Analytics"/>
    <x v="0"/>
    <m/>
  </r>
  <r>
    <n v="21"/>
    <x v="20"/>
    <s v="McDonough"/>
    <x v="10"/>
    <s v="Finance"/>
    <x v="0"/>
    <m/>
  </r>
  <r>
    <n v="21"/>
    <x v="20"/>
    <s v="McDonough"/>
    <x v="10"/>
    <s v="Environment and Sustainability Management"/>
    <x v="0"/>
    <m/>
  </r>
  <r>
    <n v="21"/>
    <x v="20"/>
    <s v="McDonough"/>
    <x v="14"/>
    <s v="International Business and Policy"/>
    <x v="0"/>
    <m/>
  </r>
  <r>
    <n v="21"/>
    <x v="20"/>
    <s v="McDonough"/>
    <x v="4"/>
    <s v="Executive MBA"/>
    <x v="0"/>
    <m/>
  </r>
  <r>
    <n v="21"/>
    <x v="20"/>
    <s v="McDonough"/>
    <x v="60"/>
    <s v="Leadership"/>
    <x v="0"/>
    <m/>
  </r>
  <r>
    <n v="21"/>
    <x v="20"/>
    <s v="School of Continuing Studies"/>
    <x v="14"/>
    <s v="Liberal Studies"/>
    <x v="1"/>
    <s v="https://scs.georgetown.edu/academics/online-masters-degrees/"/>
  </r>
  <r>
    <n v="21"/>
    <x v="20"/>
    <s v="School of Continuing Studies"/>
    <x v="61"/>
    <s v="Master' in Global Hospitality Leadership"/>
    <x v="1"/>
    <m/>
  </r>
  <r>
    <n v="21"/>
    <x v="20"/>
    <s v="School of Continuing Studies"/>
    <x v="62"/>
    <s v="Master's in Higher Education Administration"/>
    <x v="1"/>
    <m/>
  </r>
  <r>
    <n v="21"/>
    <x v="20"/>
    <s v="School of Continuing Studies"/>
    <x v="63"/>
    <s v="Master's in Human Resources Management"/>
    <x v="1"/>
    <m/>
  </r>
  <r>
    <n v="21"/>
    <x v="20"/>
    <s v="School of Continuing Studies"/>
    <x v="64"/>
    <s v="Master's in Project Management"/>
    <x v="1"/>
    <m/>
  </r>
  <r>
    <n v="21"/>
    <x v="20"/>
    <s v="School of Continuing Studies"/>
    <x v="65"/>
    <s v="Master's in Sports Industry Management"/>
    <x v="1"/>
    <m/>
  </r>
  <r>
    <n v="21"/>
    <x v="20"/>
    <s v="School of Continuing Studies"/>
    <x v="66"/>
    <s v="Master's in Supply Chain Management"/>
    <x v="1"/>
    <m/>
  </r>
  <r>
    <n v="22"/>
    <x v="21"/>
    <s v="Foster"/>
    <x v="0"/>
    <s v="MBA Program"/>
    <x v="0"/>
    <s v="https://foster.uw.edu/academics/degree-programs/"/>
  </r>
  <r>
    <n v="22"/>
    <x v="21"/>
    <s v="Foster"/>
    <x v="0"/>
    <s v="Full-time MBA"/>
    <x v="0"/>
    <m/>
  </r>
  <r>
    <n v="22"/>
    <x v="21"/>
    <s v="Foster"/>
    <x v="0"/>
    <s v="Evening MBA"/>
    <x v="0"/>
    <m/>
  </r>
  <r>
    <n v="22"/>
    <x v="21"/>
    <s v="Foster"/>
    <x v="0"/>
    <s v="Executive MBA"/>
    <x v="0"/>
    <m/>
  </r>
  <r>
    <n v="22"/>
    <x v="21"/>
    <s v="Foster"/>
    <x v="0"/>
    <s v="Technology Management MBA"/>
    <x v="0"/>
    <m/>
  </r>
  <r>
    <n v="22"/>
    <x v="21"/>
    <s v="Foster"/>
    <x v="59"/>
    <s v="Master of Professional Accounting"/>
    <x v="0"/>
    <m/>
  </r>
  <r>
    <n v="22"/>
    <x v="21"/>
    <s v="Foster"/>
    <x v="10"/>
    <s v="Buisness Analytics"/>
    <x v="0"/>
    <m/>
  </r>
  <r>
    <n v="22"/>
    <x v="21"/>
    <s v="Foster"/>
    <x v="10"/>
    <s v="Information System"/>
    <x v="0"/>
    <m/>
  </r>
  <r>
    <n v="22"/>
    <x v="21"/>
    <s v="Foster"/>
    <x v="10"/>
    <s v="Taxation"/>
    <x v="0"/>
    <m/>
  </r>
  <r>
    <n v="22"/>
    <x v="21"/>
    <s v="Foster"/>
    <x v="47"/>
    <s v="Master of Supply Chain Management"/>
    <x v="0"/>
    <m/>
  </r>
  <r>
    <n v="22"/>
    <x v="21"/>
    <s v="Foster"/>
    <x v="9"/>
    <s v="Accounting"/>
    <x v="0"/>
    <m/>
  </r>
  <r>
    <n v="22"/>
    <x v="21"/>
    <s v="Foster"/>
    <x v="9"/>
    <s v="Finance"/>
    <x v="0"/>
    <m/>
  </r>
  <r>
    <n v="22"/>
    <x v="21"/>
    <s v="Foster"/>
    <x v="9"/>
    <s v="Information System"/>
    <x v="0"/>
    <m/>
  </r>
  <r>
    <n v="22"/>
    <x v="21"/>
    <s v="Foster"/>
    <x v="9"/>
    <s v="Management"/>
    <x v="0"/>
    <m/>
  </r>
  <r>
    <n v="22"/>
    <x v="21"/>
    <s v="Foster"/>
    <x v="9"/>
    <s v="Marketing"/>
    <x v="0"/>
    <m/>
  </r>
  <r>
    <n v="22"/>
    <x v="21"/>
    <s v="Foster"/>
    <x v="9"/>
    <s v="Operations Management"/>
    <x v="0"/>
    <m/>
  </r>
  <r>
    <n v="22"/>
    <x v="21"/>
    <s v="Foster"/>
    <x v="9"/>
    <s v="Technology Entrepreneurship"/>
    <x v="0"/>
    <m/>
  </r>
  <r>
    <n v="22"/>
    <x v="21"/>
    <s v="Professional And Continuing Education"/>
    <x v="67"/>
    <s v="Online Master of Public Health"/>
    <x v="1"/>
    <s v="https://www.pce.uw.edu/areas-of-study/education-nonprofit-society"/>
  </r>
  <r>
    <n v="22"/>
    <x v="21"/>
    <s v="Professional And Continuing Education"/>
    <x v="68"/>
    <m/>
    <x v="1"/>
    <m/>
  </r>
  <r>
    <n v="22"/>
    <x v="21"/>
    <s v="Professional And Continuing Education"/>
    <x v="69"/>
    <s v="Master of Health Administration"/>
    <x v="1"/>
    <m/>
  </r>
  <r>
    <n v="22"/>
    <x v="21"/>
    <s v="Professional And Continuing Education"/>
    <x v="70"/>
    <s v="Master of Health Informatics and Health Information Management"/>
    <x v="1"/>
    <m/>
  </r>
  <r>
    <n v="22"/>
    <x v="21"/>
    <s v="Professional And Continuing Education"/>
    <x v="10"/>
    <s v="Biostatistics"/>
    <x v="1"/>
    <m/>
  </r>
  <r>
    <n v="22"/>
    <x v="21"/>
    <s v="Professional And Continuing Education"/>
    <x v="10"/>
    <s v="Computational Linguistics"/>
    <x v="1"/>
    <m/>
  </r>
  <r>
    <n v="22"/>
    <x v="21"/>
    <s v="Professional And Continuing Education"/>
    <x v="10"/>
    <s v="Data Science"/>
    <x v="1"/>
    <m/>
  </r>
  <r>
    <n v="22"/>
    <x v="21"/>
    <s v="Professional And Continuing Education"/>
    <x v="10"/>
    <s v="Statistics:Advanced Methods and Data Analysis"/>
    <x v="1"/>
    <m/>
  </r>
  <r>
    <n v="22"/>
    <x v="21"/>
    <s v="Professional And Continuing Education"/>
    <x v="71"/>
    <s v="Master of Infrastructure Planning and Management"/>
    <x v="1"/>
    <m/>
  </r>
  <r>
    <n v="22"/>
    <x v="21"/>
    <s v="Professional And Continuing Education"/>
    <x v="72"/>
    <s v="Master of Supply Chain Transportation and Logistics"/>
    <x v="1"/>
    <m/>
  </r>
  <r>
    <n v="22"/>
    <x v="21"/>
    <s v="Professional And Continuing Education"/>
    <x v="10"/>
    <s v="Civil Engineering"/>
    <x v="1"/>
    <m/>
  </r>
  <r>
    <n v="22"/>
    <x v="21"/>
    <s v="Professional And Continuing Education"/>
    <x v="10"/>
    <s v="Civil Engineering:Construction Engineering"/>
    <x v="1"/>
    <m/>
  </r>
  <r>
    <n v="22"/>
    <x v="21"/>
    <s v="Professional And Continuing Education"/>
    <x v="10"/>
    <s v="Civil Engineering:Energy Ingrastructure"/>
    <x v="1"/>
    <m/>
  </r>
  <r>
    <n v="22"/>
    <x v="21"/>
    <s v="Professional And Continuing Education"/>
    <x v="73"/>
    <s v="Master of Sustainable Transportation"/>
    <x v="1"/>
    <m/>
  </r>
  <r>
    <n v="22"/>
    <x v="21"/>
    <s v="Professional And Continuing Education"/>
    <x v="10"/>
    <s v="Technology Innovation"/>
    <x v="1"/>
    <m/>
  </r>
  <r>
    <n v="22"/>
    <x v="21"/>
    <s v="Professional And Continuing Education"/>
    <x v="10"/>
    <s v="Electrical Engineering"/>
    <x v="1"/>
    <m/>
  </r>
  <r>
    <n v="22"/>
    <x v="21"/>
    <s v="Professional And Continuing Education"/>
    <x v="10"/>
    <s v="Health Administration"/>
    <x v="1"/>
    <m/>
  </r>
  <r>
    <n v="23"/>
    <x v="22"/>
    <s v="Kelley"/>
    <x v="0"/>
    <s v="MBA Program"/>
    <x v="0"/>
    <s v="https://kelley.iu.edu/programs/index.html"/>
  </r>
  <r>
    <n v="23"/>
    <x v="22"/>
    <s v="Kelley"/>
    <x v="0"/>
    <s v="Full-time MBA"/>
    <x v="0"/>
    <m/>
  </r>
  <r>
    <n v="23"/>
    <x v="22"/>
    <s v="Kelley"/>
    <x v="0"/>
    <s v="Evening MBA"/>
    <x v="0"/>
    <m/>
  </r>
  <r>
    <n v="23"/>
    <x v="22"/>
    <s v="Kelley"/>
    <x v="0"/>
    <s v="Businesss of Medicine MBA"/>
    <x v="0"/>
    <m/>
  </r>
  <r>
    <n v="23"/>
    <x v="22"/>
    <s v="Kelley"/>
    <x v="10"/>
    <s v="Accounting"/>
    <x v="0"/>
    <m/>
  </r>
  <r>
    <n v="23"/>
    <x v="22"/>
    <s v="Kelley"/>
    <x v="10"/>
    <s v="Taxation"/>
    <x v="0"/>
    <m/>
  </r>
  <r>
    <n v="23"/>
    <x v="22"/>
    <s v="Kelley"/>
    <x v="10"/>
    <s v="Accounting with Data andAnalytics"/>
    <x v="0"/>
    <m/>
  </r>
  <r>
    <n v="23"/>
    <x v="22"/>
    <s v="Kelley"/>
    <x v="10"/>
    <s v="Finance"/>
    <x v="0"/>
    <m/>
  </r>
  <r>
    <n v="23"/>
    <x v="22"/>
    <s v="Kelley"/>
    <x v="10"/>
    <s v="Healthcare Management"/>
    <x v="0"/>
    <m/>
  </r>
  <r>
    <n v="23"/>
    <x v="22"/>
    <s v="Kelley"/>
    <x v="10"/>
    <s v="Information System"/>
    <x v="0"/>
    <m/>
  </r>
  <r>
    <n v="23"/>
    <x v="22"/>
    <s v="Kelley"/>
    <x v="9"/>
    <s v="Accounting"/>
    <x v="0"/>
    <m/>
  </r>
  <r>
    <n v="23"/>
    <x v="22"/>
    <s v="Kelley"/>
    <x v="9"/>
    <s v="Business Economics &amp; Public Policy"/>
    <x v="0"/>
    <m/>
  </r>
  <r>
    <n v="23"/>
    <x v="22"/>
    <s v="Kelley"/>
    <x v="9"/>
    <s v="Entrepreneurship or Strategic Management"/>
    <x v="0"/>
    <m/>
  </r>
  <r>
    <n v="23"/>
    <x v="22"/>
    <s v="Kelley"/>
    <x v="9"/>
    <s v="Finance"/>
    <x v="0"/>
    <m/>
  </r>
  <r>
    <n v="23"/>
    <x v="22"/>
    <s v="Kelley"/>
    <x v="9"/>
    <s v="Information System"/>
    <x v="0"/>
    <m/>
  </r>
  <r>
    <n v="23"/>
    <x v="22"/>
    <s v="Kelley"/>
    <x v="9"/>
    <s v="Marketing"/>
    <x v="0"/>
    <m/>
  </r>
  <r>
    <n v="23"/>
    <x v="22"/>
    <s v="Kelley"/>
    <x v="9"/>
    <s v="Operations Managemennt or Decision Science"/>
    <x v="0"/>
    <m/>
  </r>
  <r>
    <n v="23"/>
    <x v="22"/>
    <s v="Kelley"/>
    <x v="9"/>
    <s v="Organizational Behavior &amp; Human Resource Management"/>
    <x v="0"/>
    <m/>
  </r>
  <r>
    <n v="23"/>
    <x v="23"/>
    <s v="Owen"/>
    <x v="0"/>
    <s v="MBA"/>
    <x v="0"/>
    <s v="https://business.vanderbilt.edu/"/>
  </r>
  <r>
    <n v="23"/>
    <x v="23"/>
    <s v="Owen"/>
    <x v="4"/>
    <s v="Executive MBA"/>
    <x v="0"/>
    <s v="https://business.vanderbilt.edu/"/>
  </r>
  <r>
    <n v="23"/>
    <x v="23"/>
    <s v="Owen"/>
    <x v="10"/>
    <s v="Finance"/>
    <x v="0"/>
    <m/>
  </r>
  <r>
    <n v="23"/>
    <x v="23"/>
    <s v="Owen"/>
    <x v="74"/>
    <s v="Macc in Assurance"/>
    <x v="0"/>
    <m/>
  </r>
  <r>
    <n v="23"/>
    <x v="23"/>
    <s v="Owen"/>
    <x v="75"/>
    <s v="Marketing"/>
    <x v="0"/>
    <m/>
  </r>
  <r>
    <n v="23"/>
    <x v="23"/>
    <s v="Owen"/>
    <x v="43"/>
    <s v="Management in Health Care"/>
    <x v="0"/>
    <m/>
  </r>
  <r>
    <n v="25"/>
    <x v="24"/>
    <s v="Jones"/>
    <x v="0"/>
    <s v="Full-time MBA"/>
    <x v="0"/>
    <s v="https://business.rice.edu/our-programs"/>
  </r>
  <r>
    <n v="25"/>
    <x v="24"/>
    <s v="Jones"/>
    <x v="0"/>
    <s v="Professional MBA"/>
    <x v="0"/>
    <s v="https://business.rice.edu/our-programs"/>
  </r>
  <r>
    <n v="25"/>
    <x v="24"/>
    <s v="Jones"/>
    <x v="0"/>
    <s v="Executive MBA"/>
    <x v="0"/>
    <m/>
  </r>
  <r>
    <n v="25"/>
    <x v="24"/>
    <s v="Jones"/>
    <x v="0"/>
    <s v="Coordinated and Dual Degree MBA"/>
    <x v="0"/>
    <m/>
  </r>
  <r>
    <n v="25"/>
    <x v="24"/>
    <s v="Jones"/>
    <x v="76"/>
    <s v="MBA/PSM Program"/>
    <x v="0"/>
    <m/>
  </r>
  <r>
    <n v="25"/>
    <x v="24"/>
    <s v="Jones"/>
    <x v="77"/>
    <s v="MBA/MD in Collaboration with Baylor College of Medicine"/>
    <x v="0"/>
    <m/>
  </r>
  <r>
    <n v="25"/>
    <x v="24"/>
    <s v="Jones"/>
    <x v="45"/>
    <s v="Master of Accounting "/>
    <x v="0"/>
    <m/>
  </r>
  <r>
    <n v="25"/>
    <x v="24"/>
    <s v="Jones"/>
    <x v="9"/>
    <s v="Accounting "/>
    <x v="0"/>
    <m/>
  </r>
  <r>
    <n v="25"/>
    <x v="24"/>
    <s v="Jones"/>
    <x v="9"/>
    <s v="Finance"/>
    <x v="0"/>
    <m/>
  </r>
  <r>
    <n v="25"/>
    <x v="24"/>
    <s v="Jones"/>
    <x v="9"/>
    <s v="Strategic Management"/>
    <x v="0"/>
    <m/>
  </r>
  <r>
    <n v="25"/>
    <x v="24"/>
    <s v="Susanne M. Glasscock School of Continuing Studies"/>
    <x v="14"/>
    <s v="Teaching"/>
    <x v="1"/>
    <s v="https://glasscock.rice.edu/"/>
  </r>
  <r>
    <n v="25"/>
    <x v="24"/>
    <s v="Susanne M. Glasscock School of Continuing Studies"/>
    <x v="78"/>
    <s v="Master of liberal Studies"/>
    <x v="1"/>
    <m/>
  </r>
  <r>
    <m/>
    <x v="25"/>
    <m/>
    <x v="79"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8A5F61-17B3-DB48-9CBB-3F90C9EF950E}" name="PivotTable5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9" firstHeaderRow="1" firstDataRow="1" firstDataCol="1"/>
  <pivotFields count="9">
    <pivotField showAll="0"/>
    <pivotField axis="axisRow" dataField="1" showAll="0" sortType="descending">
      <items count="27">
        <item x="15"/>
        <item x="6"/>
        <item x="14"/>
        <item x="9"/>
        <item x="11"/>
        <item x="20"/>
        <item x="4"/>
        <item x="22"/>
        <item x="5"/>
        <item x="10"/>
        <item x="3"/>
        <item x="24"/>
        <item x="0"/>
        <item x="7"/>
        <item x="17"/>
        <item x="2"/>
        <item x="12"/>
        <item x="19"/>
        <item x="1"/>
        <item x="16"/>
        <item x="18"/>
        <item x="13"/>
        <item x="21"/>
        <item x="23"/>
        <item x="8"/>
        <item h="1"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6">
    <i>
      <x v="10"/>
    </i>
    <i>
      <x v="6"/>
    </i>
    <i>
      <x v="15"/>
    </i>
    <i>
      <x v="18"/>
    </i>
    <i>
      <x v="22"/>
    </i>
    <i>
      <x v="1"/>
    </i>
    <i>
      <x v="24"/>
    </i>
    <i>
      <x v="9"/>
    </i>
    <i>
      <x/>
    </i>
    <i>
      <x v="7"/>
    </i>
    <i>
      <x v="20"/>
    </i>
    <i>
      <x v="19"/>
    </i>
    <i>
      <x v="14"/>
    </i>
    <i>
      <x v="5"/>
    </i>
    <i>
      <x v="2"/>
    </i>
    <i>
      <x v="13"/>
    </i>
    <i>
      <x v="17"/>
    </i>
    <i>
      <x v="3"/>
    </i>
    <i>
      <x v="11"/>
    </i>
    <i>
      <x v="16"/>
    </i>
    <i>
      <x v="21"/>
    </i>
    <i>
      <x v="4"/>
    </i>
    <i>
      <x v="8"/>
    </i>
    <i>
      <x v="23"/>
    </i>
    <i>
      <x v="12"/>
    </i>
    <i t="grand">
      <x/>
    </i>
  </rowItems>
  <colItems count="1">
    <i/>
  </colItems>
  <dataFields count="1">
    <dataField name="Graduate Degrees Offere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F951BD-B701-0D48-B120-99DBDF785212}" name="PivotTable7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54" firstHeaderRow="1" firstDataRow="1" firstDataCol="1"/>
  <pivotFields count="9">
    <pivotField axis="axisRow" showAll="0" sortType="descending">
      <items count="20"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27">
        <item x="15"/>
        <item x="6"/>
        <item x="14"/>
        <item x="9"/>
        <item x="11"/>
        <item x="20"/>
        <item x="4"/>
        <item x="22"/>
        <item x="5"/>
        <item x="10"/>
        <item x="3"/>
        <item x="24"/>
        <item x="0"/>
        <item x="7"/>
        <item x="17"/>
        <item x="2"/>
        <item x="12"/>
        <item x="19"/>
        <item x="1"/>
        <item x="16"/>
        <item x="18"/>
        <item x="13"/>
        <item x="21"/>
        <item x="23"/>
        <item x="8"/>
        <item h="1"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51">
    <i>
      <x/>
    </i>
    <i r="1">
      <x v="7"/>
    </i>
    <i>
      <x v="1"/>
    </i>
    <i r="1">
      <x v="13"/>
    </i>
    <i>
      <x v="2"/>
    </i>
    <i r="1">
      <x v="8"/>
    </i>
    <i>
      <x v="3"/>
    </i>
    <i r="1">
      <x v="11"/>
    </i>
    <i>
      <x v="4"/>
    </i>
    <i r="1">
      <x v="10"/>
    </i>
    <i>
      <x v="5"/>
    </i>
    <i r="1">
      <x v="4"/>
    </i>
    <i>
      <x v="6"/>
    </i>
    <i r="1">
      <x v="14"/>
    </i>
    <i>
      <x v="7"/>
    </i>
    <i r="1">
      <x v="2"/>
    </i>
    <i>
      <x v="8"/>
    </i>
    <i r="1">
      <x v="14"/>
    </i>
    <i>
      <x v="9"/>
    </i>
    <i r="1">
      <x v="11"/>
    </i>
    <i>
      <x v="10"/>
    </i>
    <i r="1">
      <x v="15"/>
    </i>
    <i>
      <x v="11"/>
    </i>
    <i r="1">
      <x v="1"/>
    </i>
    <i>
      <x v="12"/>
    </i>
    <i r="1">
      <x v="18"/>
    </i>
    <i>
      <x v="13"/>
    </i>
    <i r="1">
      <x v="13"/>
    </i>
    <i>
      <x v="14"/>
    </i>
    <i r="1">
      <x v="6"/>
    </i>
    <i>
      <x v="15"/>
    </i>
    <i r="1">
      <x v="16"/>
    </i>
    <i>
      <x v="16"/>
    </i>
    <i r="1">
      <x v="9"/>
    </i>
    <i>
      <x v="17"/>
    </i>
    <i r="1">
      <x v="5"/>
    </i>
    <i>
      <x v="18"/>
    </i>
    <i r="1">
      <x v="17"/>
    </i>
    <i>
      <x v="19"/>
    </i>
    <i r="1">
      <x v="7"/>
    </i>
    <i>
      <x v="20"/>
    </i>
    <i r="1">
      <x v="6"/>
    </i>
    <i>
      <x v="21"/>
    </i>
    <i r="1">
      <x v="9"/>
    </i>
    <i>
      <x v="22"/>
    </i>
    <i r="1">
      <x v="3"/>
    </i>
    <i>
      <x v="23"/>
    </i>
    <i r="1">
      <x v="2"/>
    </i>
    <i>
      <x v="24"/>
    </i>
    <i r="1">
      <x v="1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7FBB9A-D258-B947-9DEB-CCC5C739AA9D}" name="PivotTable8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07" firstHeaderRow="1" firstDataRow="2" firstDataCol="1"/>
  <pivotFields count="9">
    <pivotField showAll="0"/>
    <pivotField axis="axisRow" dataField="1" showAll="0" sortType="ascending">
      <items count="27">
        <item x="15"/>
        <item x="6"/>
        <item x="14"/>
        <item x="9"/>
        <item x="11"/>
        <item x="20"/>
        <item x="4"/>
        <item x="22"/>
        <item x="5"/>
        <item x="10"/>
        <item x="3"/>
        <item x="24"/>
        <item x="0"/>
        <item x="7"/>
        <item x="17"/>
        <item x="2"/>
        <item x="12"/>
        <item x="19"/>
        <item x="1"/>
        <item x="16"/>
        <item x="18"/>
        <item x="13"/>
        <item x="21"/>
        <item x="23"/>
        <item x="8"/>
        <item h="1" x="25"/>
        <item t="default"/>
      </items>
    </pivotField>
    <pivotField showAll="0"/>
    <pivotField axis="axisRow" showAll="0">
      <items count="7">
        <item x="0"/>
        <item x="2"/>
        <item x="4"/>
        <item x="1"/>
        <item x="3"/>
        <item x="5"/>
        <item t="default"/>
      </items>
    </pivotField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</pivotFields>
  <rowFields count="2">
    <field x="1"/>
    <field x="3"/>
  </rowFields>
  <rowItems count="103">
    <i>
      <x/>
    </i>
    <i r="1">
      <x v="1"/>
    </i>
    <i r="1">
      <x v="3"/>
    </i>
    <i r="1">
      <x v="4"/>
    </i>
    <i>
      <x v="1"/>
    </i>
    <i r="1">
      <x v="1"/>
    </i>
    <i r="1">
      <x v="3"/>
    </i>
    <i r="1">
      <x v="4"/>
    </i>
    <i>
      <x v="2"/>
    </i>
    <i r="1">
      <x v="1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>
      <x v="4"/>
    </i>
    <i r="1">
      <x v="1"/>
    </i>
    <i r="1">
      <x v="3"/>
    </i>
    <i r="1">
      <x v="4"/>
    </i>
    <i>
      <x v="5"/>
    </i>
    <i r="1">
      <x/>
    </i>
    <i r="1">
      <x v="1"/>
    </i>
    <i r="1">
      <x v="3"/>
    </i>
    <i>
      <x v="6"/>
    </i>
    <i r="1">
      <x/>
    </i>
    <i r="1">
      <x v="1"/>
    </i>
    <i r="1">
      <x v="4"/>
    </i>
    <i>
      <x v="7"/>
    </i>
    <i r="1">
      <x v="1"/>
    </i>
    <i r="1">
      <x v="3"/>
    </i>
    <i r="1">
      <x v="4"/>
    </i>
    <i>
      <x v="8"/>
    </i>
    <i r="1">
      <x v="1"/>
    </i>
    <i r="1">
      <x v="3"/>
    </i>
    <i r="1">
      <x v="4"/>
    </i>
    <i>
      <x v="9"/>
    </i>
    <i r="1">
      <x v="1"/>
    </i>
    <i r="1">
      <x v="3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3"/>
    </i>
    <i r="1">
      <x v="4"/>
    </i>
    <i>
      <x v="12"/>
    </i>
    <i r="1">
      <x/>
    </i>
    <i r="1">
      <x v="1"/>
    </i>
    <i r="1">
      <x v="3"/>
    </i>
    <i r="1">
      <x v="4"/>
    </i>
    <i>
      <x v="13"/>
    </i>
    <i r="1">
      <x v="1"/>
    </i>
    <i r="1">
      <x v="3"/>
    </i>
    <i r="1">
      <x v="4"/>
    </i>
    <i>
      <x v="14"/>
    </i>
    <i r="1">
      <x v="1"/>
    </i>
    <i r="1">
      <x v="3"/>
    </i>
    <i r="1">
      <x v="4"/>
    </i>
    <i>
      <x v="15"/>
    </i>
    <i r="1">
      <x v="1"/>
    </i>
    <i r="1">
      <x v="3"/>
    </i>
    <i r="1">
      <x v="4"/>
    </i>
    <i>
      <x v="16"/>
    </i>
    <i r="1">
      <x v="1"/>
    </i>
    <i r="1">
      <x v="3"/>
    </i>
    <i>
      <x v="17"/>
    </i>
    <i r="1">
      <x v="1"/>
    </i>
    <i r="1">
      <x v="3"/>
    </i>
    <i r="1">
      <x v="4"/>
    </i>
    <i>
      <x v="18"/>
    </i>
    <i r="1">
      <x v="1"/>
    </i>
    <i r="1">
      <x v="4"/>
    </i>
    <i>
      <x v="19"/>
    </i>
    <i r="1">
      <x v="1"/>
    </i>
    <i r="1">
      <x v="3"/>
    </i>
    <i>
      <x v="20"/>
    </i>
    <i r="1">
      <x v="1"/>
    </i>
    <i r="1">
      <x v="3"/>
    </i>
    <i r="1">
      <x v="4"/>
    </i>
    <i>
      <x v="21"/>
    </i>
    <i r="1">
      <x/>
    </i>
    <i r="1">
      <x v="1"/>
    </i>
    <i r="1">
      <x v="3"/>
    </i>
    <i r="1">
      <x v="4"/>
    </i>
    <i>
      <x v="22"/>
    </i>
    <i r="1">
      <x v="1"/>
    </i>
    <i r="1">
      <x v="3"/>
    </i>
    <i r="1">
      <x v="4"/>
    </i>
    <i>
      <x v="23"/>
    </i>
    <i r="1">
      <x v="1"/>
    </i>
    <i r="1">
      <x v="3"/>
    </i>
    <i>
      <x v="24"/>
    </i>
    <i r="1">
      <x/>
    </i>
    <i r="1">
      <x v="1"/>
    </i>
    <i r="1">
      <x v="3"/>
    </i>
    <i r="1">
      <x v="4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Graduate Degrees Offered" fld="1" subtotal="count" baseField="0" baseItem="0"/>
  </dataFields>
  <formats count="1">
    <format dxfId="0">
      <pivotArea collapsedLevelsAreSubtotals="1" fieldPosition="0">
        <references count="3">
          <reference field="1" count="1" selected="0">
            <x v="3"/>
          </reference>
          <reference field="3" count="1">
            <x v="1"/>
          </reference>
          <reference field="7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ED04F7-5B6E-7749-8657-73614534056B}" name="PivotTable9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0" firstHeaderRow="1" firstDataRow="2" firstDataCol="1"/>
  <pivotFields count="9">
    <pivotField showAll="0"/>
    <pivotField dataField="1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7">
        <item x="0"/>
        <item x="2"/>
        <item x="4"/>
        <item x="1"/>
        <item x="3"/>
        <item h="1" x="5"/>
        <item t="default"/>
      </items>
    </pivotField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Graduate Degrees Offere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758667-16CD-E44D-AAD7-49204947383A}" name="PivotTable10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30" firstHeaderRow="1" firstDataRow="2" firstDataCol="1"/>
  <pivotFields count="9">
    <pivotField showAll="0"/>
    <pivotField axis="axisRow" dataField="1" showAll="0" sortType="descending">
      <items count="27">
        <item x="15"/>
        <item x="6"/>
        <item x="14"/>
        <item x="9"/>
        <item x="11"/>
        <item x="20"/>
        <item x="4"/>
        <item x="22"/>
        <item x="5"/>
        <item x="10"/>
        <item x="3"/>
        <item x="24"/>
        <item x="0"/>
        <item x="7"/>
        <item x="17"/>
        <item x="2"/>
        <item x="12"/>
        <item x="19"/>
        <item x="1"/>
        <item x="16"/>
        <item x="18"/>
        <item x="13"/>
        <item x="21"/>
        <item x="23"/>
        <item x="8"/>
        <item h="1"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1"/>
  </rowFields>
  <rowItems count="26">
    <i>
      <x v="10"/>
    </i>
    <i>
      <x v="6"/>
    </i>
    <i>
      <x v="15"/>
    </i>
    <i>
      <x v="18"/>
    </i>
    <i>
      <x v="22"/>
    </i>
    <i>
      <x v="1"/>
    </i>
    <i>
      <x v="24"/>
    </i>
    <i>
      <x v="9"/>
    </i>
    <i>
      <x/>
    </i>
    <i>
      <x v="7"/>
    </i>
    <i>
      <x v="20"/>
    </i>
    <i>
      <x v="19"/>
    </i>
    <i>
      <x v="14"/>
    </i>
    <i>
      <x v="5"/>
    </i>
    <i>
      <x v="2"/>
    </i>
    <i>
      <x v="13"/>
    </i>
    <i>
      <x v="17"/>
    </i>
    <i>
      <x v="3"/>
    </i>
    <i>
      <x v="11"/>
    </i>
    <i>
      <x v="16"/>
    </i>
    <i>
      <x v="21"/>
    </i>
    <i>
      <x v="4"/>
    </i>
    <i>
      <x v="8"/>
    </i>
    <i>
      <x v="23"/>
    </i>
    <i>
      <x v="1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Graduate Degrees Offere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6ACCD5-6F58-844E-A081-0A4ECEA4EFC7}" name="PivotTable11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87" firstHeaderRow="1" firstDataRow="2" firstDataCol="1"/>
  <pivotFields count="9">
    <pivotField showAll="0"/>
    <pivotField axis="axisRow" dataField="1" showAll="0" sortType="descending">
      <items count="27">
        <item x="15"/>
        <item x="6"/>
        <item x="14"/>
        <item x="9"/>
        <item x="11"/>
        <item x="20"/>
        <item x="4"/>
        <item x="22"/>
        <item x="5"/>
        <item x="10"/>
        <item x="3"/>
        <item x="24"/>
        <item x="0"/>
        <item x="7"/>
        <item x="17"/>
        <item x="2"/>
        <item x="12"/>
        <item x="19"/>
        <item x="1"/>
        <item x="16"/>
        <item x="18"/>
        <item x="13"/>
        <item x="21"/>
        <item x="23"/>
        <item x="8"/>
        <item h="1"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Row" showAll="0">
      <items count="83">
        <item x="4"/>
        <item x="62"/>
        <item x="44"/>
        <item x="5"/>
        <item x="11"/>
        <item x="76"/>
        <item x="47"/>
        <item x="26"/>
        <item x="41"/>
        <item x="27"/>
        <item x="42"/>
        <item x="20"/>
        <item x="58"/>
        <item x="59"/>
        <item x="28"/>
        <item x="21"/>
        <item x="25"/>
        <item x="69"/>
        <item x="70"/>
        <item x="71"/>
        <item x="56"/>
        <item x="0"/>
        <item x="80"/>
        <item x="45"/>
        <item x="48"/>
        <item x="29"/>
        <item x="60"/>
        <item x="77"/>
        <item x="72"/>
        <item x="73"/>
        <item x="50"/>
        <item x="46"/>
        <item x="30"/>
        <item x="1"/>
        <item x="22"/>
        <item x="49"/>
        <item x="74"/>
        <item x="75"/>
        <item x="63"/>
        <item x="64"/>
        <item x="65"/>
        <item x="23"/>
        <item x="66"/>
        <item x="67"/>
        <item x="68"/>
        <item x="2"/>
        <item x="12"/>
        <item x="13"/>
        <item x="14"/>
        <item x="43"/>
        <item x="31"/>
        <item x="6"/>
        <item x="32"/>
        <item x="33"/>
        <item x="78"/>
        <item x="34"/>
        <item x="35"/>
        <item x="36"/>
        <item x="37"/>
        <item x="51"/>
        <item x="16"/>
        <item x="7"/>
        <item x="38"/>
        <item x="17"/>
        <item x="39"/>
        <item x="40"/>
        <item x="79"/>
        <item x="8"/>
        <item x="52"/>
        <item x="18"/>
        <item x="53"/>
        <item x="15"/>
        <item x="54"/>
        <item x="61"/>
        <item x="55"/>
        <item x="24"/>
        <item x="9"/>
        <item x="19"/>
        <item x="10"/>
        <item x="3"/>
        <item x="57"/>
        <item x="81"/>
        <item t="default"/>
      </items>
    </pivotField>
    <pivotField showAll="0"/>
    <pivotField axis="axisCol" showAll="0">
      <items count="4">
        <item x="1"/>
        <item x="0"/>
        <item x="2"/>
        <item t="default"/>
      </items>
    </pivotField>
    <pivotField showAll="0"/>
  </pivotFields>
  <rowFields count="2">
    <field x="1"/>
    <field x="5"/>
  </rowFields>
  <rowItems count="183">
    <i>
      <x v="10"/>
    </i>
    <i r="1">
      <x v="4"/>
    </i>
    <i r="1">
      <x v="45"/>
    </i>
    <i r="1">
      <x v="46"/>
    </i>
    <i r="1">
      <x v="47"/>
    </i>
    <i r="1">
      <x v="48"/>
    </i>
    <i r="1">
      <x v="71"/>
    </i>
    <i r="1">
      <x v="76"/>
    </i>
    <i r="1">
      <x v="78"/>
    </i>
    <i>
      <x v="6"/>
    </i>
    <i r="1">
      <x v="3"/>
    </i>
    <i r="1">
      <x v="21"/>
    </i>
    <i r="1">
      <x v="45"/>
    </i>
    <i r="1">
      <x v="60"/>
    </i>
    <i r="1">
      <x v="63"/>
    </i>
    <i r="1">
      <x v="69"/>
    </i>
    <i r="1">
      <x v="77"/>
    </i>
    <i r="1">
      <x v="78"/>
    </i>
    <i>
      <x v="15"/>
    </i>
    <i r="1">
      <x v="45"/>
    </i>
    <i r="1">
      <x v="76"/>
    </i>
    <i r="1">
      <x v="78"/>
    </i>
    <i>
      <x v="18"/>
    </i>
    <i r="1">
      <x/>
    </i>
    <i r="1">
      <x v="3"/>
    </i>
    <i r="1">
      <x v="45"/>
    </i>
    <i r="1">
      <x v="51"/>
    </i>
    <i r="1">
      <x v="61"/>
    </i>
    <i r="1">
      <x v="67"/>
    </i>
    <i r="1">
      <x v="79"/>
    </i>
    <i>
      <x v="22"/>
    </i>
    <i r="1">
      <x v="17"/>
    </i>
    <i r="1">
      <x v="18"/>
    </i>
    <i r="1">
      <x v="19"/>
    </i>
    <i r="1">
      <x v="28"/>
    </i>
    <i r="1">
      <x v="29"/>
    </i>
    <i r="1">
      <x v="35"/>
    </i>
    <i r="1">
      <x v="36"/>
    </i>
    <i r="1">
      <x v="37"/>
    </i>
    <i r="1">
      <x v="45"/>
    </i>
    <i r="1">
      <x v="73"/>
    </i>
    <i r="1">
      <x v="76"/>
    </i>
    <i r="1">
      <x v="78"/>
    </i>
    <i>
      <x v="1"/>
    </i>
    <i r="1">
      <x/>
    </i>
    <i r="1">
      <x v="41"/>
    </i>
    <i r="1">
      <x v="45"/>
    </i>
    <i r="1">
      <x v="75"/>
    </i>
    <i r="1">
      <x v="76"/>
    </i>
    <i r="1">
      <x v="78"/>
    </i>
    <i>
      <x v="24"/>
    </i>
    <i r="1">
      <x/>
    </i>
    <i r="1">
      <x v="7"/>
    </i>
    <i r="1">
      <x v="9"/>
    </i>
    <i r="1">
      <x v="14"/>
    </i>
    <i r="1">
      <x v="25"/>
    </i>
    <i r="1">
      <x v="32"/>
    </i>
    <i r="1">
      <x v="45"/>
    </i>
    <i r="1">
      <x v="50"/>
    </i>
    <i r="1">
      <x v="52"/>
    </i>
    <i r="1">
      <x v="53"/>
    </i>
    <i r="1">
      <x v="55"/>
    </i>
    <i r="1">
      <x v="56"/>
    </i>
    <i r="1">
      <x v="57"/>
    </i>
    <i r="1">
      <x v="58"/>
    </i>
    <i r="1">
      <x v="62"/>
    </i>
    <i r="1">
      <x v="64"/>
    </i>
    <i r="1">
      <x v="65"/>
    </i>
    <i r="1">
      <x v="78"/>
    </i>
    <i>
      <x v="9"/>
    </i>
    <i r="1">
      <x v="2"/>
    </i>
    <i r="1">
      <x v="45"/>
    </i>
    <i r="1">
      <x v="76"/>
    </i>
    <i>
      <x/>
    </i>
    <i r="1">
      <x v="20"/>
    </i>
    <i r="1">
      <x v="45"/>
    </i>
    <i r="1">
      <x v="76"/>
    </i>
    <i r="1">
      <x v="78"/>
    </i>
    <i r="1">
      <x v="80"/>
    </i>
    <i>
      <x v="7"/>
    </i>
    <i r="1">
      <x v="45"/>
    </i>
    <i r="1">
      <x v="76"/>
    </i>
    <i r="1">
      <x v="78"/>
    </i>
    <i>
      <x v="20"/>
    </i>
    <i r="1">
      <x/>
    </i>
    <i r="1">
      <x v="45"/>
    </i>
    <i r="1">
      <x v="73"/>
    </i>
    <i r="1">
      <x v="76"/>
    </i>
    <i r="1">
      <x v="78"/>
    </i>
    <i>
      <x v="19"/>
    </i>
    <i r="1">
      <x v="6"/>
    </i>
    <i r="1">
      <x v="12"/>
    </i>
    <i r="1">
      <x v="13"/>
    </i>
    <i r="1">
      <x v="26"/>
    </i>
    <i r="1">
      <x v="45"/>
    </i>
    <i r="1">
      <x v="76"/>
    </i>
    <i>
      <x v="14"/>
    </i>
    <i r="1">
      <x v="16"/>
    </i>
    <i r="1">
      <x v="45"/>
    </i>
    <i r="1">
      <x v="76"/>
    </i>
    <i r="1">
      <x v="78"/>
    </i>
    <i>
      <x v="5"/>
    </i>
    <i r="1">
      <x/>
    </i>
    <i r="1">
      <x v="1"/>
    </i>
    <i r="1">
      <x v="4"/>
    </i>
    <i r="1">
      <x v="38"/>
    </i>
    <i r="1">
      <x v="39"/>
    </i>
    <i r="1">
      <x v="40"/>
    </i>
    <i r="1">
      <x v="42"/>
    </i>
    <i r="1">
      <x v="43"/>
    </i>
    <i r="1">
      <x v="44"/>
    </i>
    <i r="1">
      <x v="45"/>
    </i>
    <i r="1">
      <x v="76"/>
    </i>
    <i>
      <x v="2"/>
    </i>
    <i r="1">
      <x v="3"/>
    </i>
    <i r="1">
      <x v="45"/>
    </i>
    <i r="1">
      <x v="59"/>
    </i>
    <i r="1">
      <x v="68"/>
    </i>
    <i r="1">
      <x v="70"/>
    </i>
    <i r="1">
      <x v="72"/>
    </i>
    <i r="1">
      <x v="74"/>
    </i>
    <i r="1">
      <x v="75"/>
    </i>
    <i r="1">
      <x v="76"/>
    </i>
    <i r="1">
      <x v="78"/>
    </i>
    <i>
      <x v="13"/>
    </i>
    <i r="1">
      <x/>
    </i>
    <i r="1">
      <x v="16"/>
    </i>
    <i r="1">
      <x v="45"/>
    </i>
    <i r="1">
      <x v="78"/>
    </i>
    <i>
      <x v="17"/>
    </i>
    <i r="1">
      <x v="6"/>
    </i>
    <i r="1">
      <x v="45"/>
    </i>
    <i r="1">
      <x v="78"/>
    </i>
    <i>
      <x v="3"/>
    </i>
    <i r="1">
      <x v="8"/>
    </i>
    <i r="1">
      <x v="10"/>
    </i>
    <i r="1">
      <x v="45"/>
    </i>
    <i r="1">
      <x v="49"/>
    </i>
    <i r="1">
      <x v="71"/>
    </i>
    <i r="1">
      <x v="76"/>
    </i>
    <i>
      <x v="11"/>
    </i>
    <i r="1">
      <x v="4"/>
    </i>
    <i r="1">
      <x v="6"/>
    </i>
    <i r="1">
      <x v="22"/>
    </i>
    <i r="1">
      <x v="45"/>
    </i>
    <i r="1">
      <x v="54"/>
    </i>
    <i r="1">
      <x v="66"/>
    </i>
    <i r="1">
      <x v="78"/>
    </i>
    <i>
      <x v="16"/>
    </i>
    <i r="1">
      <x v="6"/>
    </i>
    <i r="1">
      <x v="11"/>
    </i>
    <i r="1">
      <x v="24"/>
    </i>
    <i r="1">
      <x v="35"/>
    </i>
    <i r="1">
      <x v="45"/>
    </i>
    <i>
      <x v="21"/>
    </i>
    <i r="1">
      <x v="30"/>
    </i>
    <i r="1">
      <x v="45"/>
    </i>
    <i r="1">
      <x v="76"/>
    </i>
    <i r="1">
      <x v="78"/>
    </i>
    <i>
      <x v="4"/>
    </i>
    <i r="1">
      <x v="23"/>
    </i>
    <i r="1">
      <x v="31"/>
    </i>
    <i r="1">
      <x v="45"/>
    </i>
    <i r="1">
      <x v="78"/>
    </i>
    <i>
      <x v="8"/>
    </i>
    <i r="1">
      <x v="11"/>
    </i>
    <i r="1">
      <x v="15"/>
    </i>
    <i r="1">
      <x v="34"/>
    </i>
    <i r="1">
      <x v="45"/>
    </i>
    <i r="1">
      <x v="78"/>
    </i>
    <i>
      <x v="23"/>
    </i>
    <i r="1">
      <x/>
    </i>
    <i r="1">
      <x v="5"/>
    </i>
    <i r="1">
      <x v="23"/>
    </i>
    <i r="1">
      <x v="27"/>
    </i>
    <i r="1">
      <x v="45"/>
    </i>
    <i r="1">
      <x v="76"/>
    </i>
    <i>
      <x v="12"/>
    </i>
    <i r="1">
      <x v="21"/>
    </i>
    <i r="1">
      <x v="33"/>
    </i>
    <i r="1">
      <x v="45"/>
    </i>
    <i r="1">
      <x v="79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Graduate Degrees Offere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4ED5DE-BE52-6A4C-A13A-17B69D0A4026}" name="PivotTable12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67" firstHeaderRow="1" firstDataRow="2" firstDataCol="1"/>
  <pivotFields count="9">
    <pivotField showAll="0"/>
    <pivotField axis="axisRow" dataField="1" showAll="0" sortType="descending">
      <items count="27">
        <item x="15"/>
        <item x="6"/>
        <item x="14"/>
        <item x="9"/>
        <item x="11"/>
        <item x="20"/>
        <item x="4"/>
        <item x="22"/>
        <item x="5"/>
        <item x="10"/>
        <item x="3"/>
        <item x="24"/>
        <item x="0"/>
        <item x="7"/>
        <item x="17"/>
        <item x="2"/>
        <item x="12"/>
        <item x="19"/>
        <item x="1"/>
        <item x="16"/>
        <item x="18"/>
        <item x="13"/>
        <item x="21"/>
        <item x="23"/>
        <item x="8"/>
        <item h="1"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9">
        <item x="25"/>
        <item m="1" x="37"/>
        <item x="21"/>
        <item x="31"/>
        <item x="18"/>
        <item x="15"/>
        <item x="12"/>
        <item x="7"/>
        <item x="8"/>
        <item x="35"/>
        <item x="32"/>
        <item x="6"/>
        <item x="27"/>
        <item x="17"/>
        <item x="24"/>
        <item x="26"/>
        <item x="28"/>
        <item x="33"/>
        <item x="30"/>
        <item x="4"/>
        <item x="22"/>
        <item x="20"/>
        <item x="29"/>
        <item x="9"/>
        <item x="5"/>
        <item x="1"/>
        <item x="0"/>
        <item x="19"/>
        <item x="34"/>
        <item x="23"/>
        <item x="3"/>
        <item x="2"/>
        <item x="16"/>
        <item x="14"/>
        <item x="13"/>
        <item x="36"/>
        <item x="10"/>
        <item x="11"/>
        <item t="default"/>
      </items>
    </pivotField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</pivotFields>
  <rowFields count="2">
    <field x="1"/>
    <field x="2"/>
  </rowFields>
  <rowItems count="63">
    <i>
      <x v="10"/>
    </i>
    <i r="1">
      <x v="11"/>
    </i>
    <i r="1">
      <x v="24"/>
    </i>
    <i>
      <x v="6"/>
    </i>
    <i r="1">
      <x v="7"/>
    </i>
    <i r="1">
      <x v="8"/>
    </i>
    <i>
      <x v="15"/>
    </i>
    <i r="1">
      <x v="19"/>
    </i>
    <i r="1">
      <x v="30"/>
    </i>
    <i>
      <x v="18"/>
    </i>
    <i r="1">
      <x v="31"/>
    </i>
    <i>
      <x v="22"/>
    </i>
    <i r="1">
      <x v="3"/>
    </i>
    <i r="1">
      <x v="18"/>
    </i>
    <i>
      <x v="1"/>
    </i>
    <i r="1">
      <x v="36"/>
    </i>
    <i r="1">
      <x v="37"/>
    </i>
    <i>
      <x v="24"/>
    </i>
    <i r="1">
      <x v="33"/>
    </i>
    <i r="1">
      <x v="34"/>
    </i>
    <i>
      <x v="9"/>
    </i>
    <i r="1">
      <x v="13"/>
    </i>
    <i r="1">
      <x v="24"/>
    </i>
    <i>
      <x/>
    </i>
    <i r="1">
      <x v="29"/>
    </i>
    <i>
      <x v="7"/>
    </i>
    <i r="1">
      <x v="10"/>
    </i>
    <i>
      <x v="20"/>
    </i>
    <i r="1">
      <x v="15"/>
    </i>
    <i>
      <x v="19"/>
    </i>
    <i r="1">
      <x v="14"/>
    </i>
    <i>
      <x v="14"/>
    </i>
    <i r="1">
      <x/>
    </i>
    <i>
      <x v="5"/>
    </i>
    <i r="1">
      <x v="16"/>
    </i>
    <i r="1">
      <x v="22"/>
    </i>
    <i>
      <x v="2"/>
    </i>
    <i r="1">
      <x v="20"/>
    </i>
    <i>
      <x v="13"/>
    </i>
    <i r="1">
      <x v="6"/>
    </i>
    <i>
      <x v="17"/>
    </i>
    <i r="1">
      <x v="12"/>
    </i>
    <i>
      <x v="3"/>
    </i>
    <i r="1">
      <x v="5"/>
    </i>
    <i r="1">
      <x v="32"/>
    </i>
    <i>
      <x v="11"/>
    </i>
    <i r="1">
      <x v="9"/>
    </i>
    <i r="1">
      <x v="28"/>
    </i>
    <i>
      <x v="16"/>
    </i>
    <i r="1">
      <x v="27"/>
    </i>
    <i>
      <x v="21"/>
    </i>
    <i r="1">
      <x v="2"/>
    </i>
    <i r="1">
      <x v="21"/>
    </i>
    <i>
      <x v="4"/>
    </i>
    <i r="1">
      <x v="4"/>
    </i>
    <i>
      <x v="8"/>
    </i>
    <i r="1">
      <x v="23"/>
    </i>
    <i>
      <x v="23"/>
    </i>
    <i r="1">
      <x v="17"/>
    </i>
    <i>
      <x v="12"/>
    </i>
    <i r="1">
      <x v="25"/>
    </i>
    <i r="1">
      <x v="2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Graduate Degrees Offere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8E40D6-EFCF-D247-881F-270BD410F3EB}" name="PivotTable2" cacheId="4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83" firstHeaderRow="1" firstDataRow="2" firstDataCol="1"/>
  <pivotFields count="7">
    <pivotField showAll="0"/>
    <pivotField axis="axisRow" showAll="0">
      <items count="27">
        <item x="15"/>
        <item x="6"/>
        <item x="14"/>
        <item x="9"/>
        <item x="11"/>
        <item x="20"/>
        <item x="4"/>
        <item x="22"/>
        <item x="5"/>
        <item x="10"/>
        <item x="3"/>
        <item x="24"/>
        <item x="0"/>
        <item x="7"/>
        <item x="17"/>
        <item x="2"/>
        <item x="12"/>
        <item x="19"/>
        <item x="1"/>
        <item x="16"/>
        <item x="18"/>
        <item x="13"/>
        <item x="21"/>
        <item x="23"/>
        <item x="8"/>
        <item x="25"/>
        <item t="default"/>
      </items>
    </pivotField>
    <pivotField showAll="0"/>
    <pivotField axis="axisRow" dataField="1" showAll="0">
      <items count="81">
        <item h="1" x="4"/>
        <item h="1" x="42"/>
        <item h="1" x="60"/>
        <item h="1" x="6"/>
        <item h="1" x="14"/>
        <item h="1" x="74"/>
        <item h="1" x="45"/>
        <item h="1" x="26"/>
        <item h="1" x="39"/>
        <item h="1" x="21"/>
        <item h="1" x="57"/>
        <item h="1" x="56"/>
        <item h="1" x="38"/>
        <item h="1" x="20"/>
        <item h="1" x="25"/>
        <item h="1" x="69"/>
        <item h="1" x="70"/>
        <item h="1" x="71"/>
        <item h="1" x="54"/>
        <item h="1" x="3"/>
        <item h="1" x="78"/>
        <item h="1" x="43"/>
        <item h="1" x="46"/>
        <item h="1" x="27"/>
        <item h="1" x="58"/>
        <item h="1" x="75"/>
        <item h="1" x="67"/>
        <item h="1" x="68"/>
        <item h="1" x="48"/>
        <item h="1" x="44"/>
        <item h="1" x="40"/>
        <item h="1" x="1"/>
        <item h="1" x="22"/>
        <item h="1" x="47"/>
        <item h="1" x="72"/>
        <item h="1" x="73"/>
        <item h="1" x="61"/>
        <item h="1" x="62"/>
        <item h="1" x="63"/>
        <item h="1" x="23"/>
        <item h="1" x="64"/>
        <item h="1" x="65"/>
        <item h="1" x="66"/>
        <item x="0"/>
        <item x="11"/>
        <item x="12"/>
        <item x="13"/>
        <item x="41"/>
        <item x="29"/>
        <item x="5"/>
        <item x="28"/>
        <item x="34"/>
        <item x="77"/>
        <item x="32"/>
        <item x="36"/>
        <item x="30"/>
        <item x="35"/>
        <item x="53"/>
        <item x="19"/>
        <item x="8"/>
        <item x="33"/>
        <item x="18"/>
        <item x="31"/>
        <item x="37"/>
        <item x="76"/>
        <item x="7"/>
        <item x="52"/>
        <item x="17"/>
        <item x="50"/>
        <item h="1" x="15"/>
        <item x="49"/>
        <item h="1" x="59"/>
        <item x="51"/>
        <item h="1" x="24"/>
        <item h="1" x="10"/>
        <item x="16"/>
        <item h="1" x="9"/>
        <item h="1" x="2"/>
        <item h="1" x="55"/>
        <item h="1" x="79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</pivotFields>
  <rowFields count="2">
    <field x="1"/>
    <field x="3"/>
  </rowFields>
  <rowItems count="79">
    <i>
      <x/>
    </i>
    <i r="1">
      <x v="43"/>
    </i>
    <i>
      <x v="1"/>
    </i>
    <i r="1">
      <x v="43"/>
    </i>
    <i>
      <x v="2"/>
    </i>
    <i r="1">
      <x v="43"/>
    </i>
    <i r="1">
      <x v="57"/>
    </i>
    <i r="1">
      <x v="66"/>
    </i>
    <i r="1">
      <x v="68"/>
    </i>
    <i r="1">
      <x v="70"/>
    </i>
    <i r="1">
      <x v="72"/>
    </i>
    <i>
      <x v="3"/>
    </i>
    <i r="1">
      <x v="43"/>
    </i>
    <i r="1">
      <x v="47"/>
    </i>
    <i>
      <x v="4"/>
    </i>
    <i r="1">
      <x v="43"/>
    </i>
    <i>
      <x v="5"/>
    </i>
    <i r="1">
      <x v="43"/>
    </i>
    <i>
      <x v="6"/>
    </i>
    <i r="1">
      <x v="43"/>
    </i>
    <i r="1">
      <x v="58"/>
    </i>
    <i r="1">
      <x v="61"/>
    </i>
    <i r="1">
      <x v="67"/>
    </i>
    <i r="1">
      <x v="75"/>
    </i>
    <i>
      <x v="7"/>
    </i>
    <i r="1">
      <x v="43"/>
    </i>
    <i>
      <x v="8"/>
    </i>
    <i r="1">
      <x v="43"/>
    </i>
    <i>
      <x v="9"/>
    </i>
    <i r="1">
      <x v="43"/>
    </i>
    <i>
      <x v="10"/>
    </i>
    <i r="1">
      <x v="43"/>
    </i>
    <i r="1">
      <x v="44"/>
    </i>
    <i r="1">
      <x v="45"/>
    </i>
    <i r="1">
      <x v="46"/>
    </i>
    <i>
      <x v="11"/>
    </i>
    <i r="1">
      <x v="43"/>
    </i>
    <i r="1">
      <x v="52"/>
    </i>
    <i r="1">
      <x v="64"/>
    </i>
    <i>
      <x v="12"/>
    </i>
    <i r="1">
      <x v="43"/>
    </i>
    <i>
      <x v="13"/>
    </i>
    <i r="1">
      <x v="43"/>
    </i>
    <i>
      <x v="14"/>
    </i>
    <i r="1">
      <x v="43"/>
    </i>
    <i>
      <x v="15"/>
    </i>
    <i r="1">
      <x v="43"/>
    </i>
    <i>
      <x v="16"/>
    </i>
    <i r="1">
      <x v="43"/>
    </i>
    <i>
      <x v="17"/>
    </i>
    <i r="1">
      <x v="43"/>
    </i>
    <i>
      <x v="18"/>
    </i>
    <i r="1">
      <x v="43"/>
    </i>
    <i r="1">
      <x v="49"/>
    </i>
    <i r="1">
      <x v="59"/>
    </i>
    <i r="1">
      <x v="65"/>
    </i>
    <i>
      <x v="19"/>
    </i>
    <i r="1">
      <x v="43"/>
    </i>
    <i>
      <x v="20"/>
    </i>
    <i r="1">
      <x v="43"/>
    </i>
    <i>
      <x v="21"/>
    </i>
    <i r="1">
      <x v="43"/>
    </i>
    <i>
      <x v="22"/>
    </i>
    <i r="1">
      <x v="43"/>
    </i>
    <i>
      <x v="23"/>
    </i>
    <i r="1">
      <x v="43"/>
    </i>
    <i>
      <x v="24"/>
    </i>
    <i r="1">
      <x v="43"/>
    </i>
    <i r="1">
      <x v="48"/>
    </i>
    <i r="1">
      <x v="50"/>
    </i>
    <i r="1">
      <x v="51"/>
    </i>
    <i r="1">
      <x v="53"/>
    </i>
    <i r="1">
      <x v="54"/>
    </i>
    <i r="1">
      <x v="55"/>
    </i>
    <i r="1">
      <x v="56"/>
    </i>
    <i r="1">
      <x v="60"/>
    </i>
    <i r="1">
      <x v="62"/>
    </i>
    <i r="1">
      <x v="6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Degre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53580-9CC4-5E4C-851E-7B40EF1A3101}">
  <dimension ref="A1:B29"/>
  <sheetViews>
    <sheetView zoomScale="130" zoomScaleNormal="130" workbookViewId="0">
      <selection sqref="A1:XFD1048576"/>
    </sheetView>
  </sheetViews>
  <sheetFormatPr baseColWidth="10" defaultRowHeight="16" x14ac:dyDescent="0.2"/>
  <cols>
    <col min="1" max="1" width="35.1640625" bestFit="1" customWidth="1"/>
    <col min="2" max="2" width="24" bestFit="1" customWidth="1"/>
    <col min="3" max="3" width="5.1640625" bestFit="1" customWidth="1"/>
    <col min="4" max="4" width="5" bestFit="1" customWidth="1"/>
    <col min="5" max="5" width="4.1640625" bestFit="1" customWidth="1"/>
    <col min="6" max="6" width="4.5" bestFit="1" customWidth="1"/>
    <col min="7" max="7" width="11.33203125" bestFit="1" customWidth="1"/>
    <col min="8" max="8" width="2.1640625" bestFit="1" customWidth="1"/>
    <col min="9" max="20" width="3.1640625" bestFit="1" customWidth="1"/>
  </cols>
  <sheetData>
    <row r="1" spans="1:2" x14ac:dyDescent="0.2">
      <c r="A1" t="s">
        <v>530</v>
      </c>
    </row>
    <row r="3" spans="1:2" x14ac:dyDescent="0.2">
      <c r="A3" s="6" t="s">
        <v>518</v>
      </c>
      <c r="B3" t="s">
        <v>529</v>
      </c>
    </row>
    <row r="4" spans="1:2" x14ac:dyDescent="0.2">
      <c r="A4" s="7" t="s">
        <v>59</v>
      </c>
      <c r="B4" s="8">
        <v>48</v>
      </c>
    </row>
    <row r="5" spans="1:2" x14ac:dyDescent="0.2">
      <c r="A5" s="7" t="s">
        <v>92</v>
      </c>
      <c r="B5" s="8">
        <v>45</v>
      </c>
    </row>
    <row r="6" spans="1:2" x14ac:dyDescent="0.2">
      <c r="A6" s="7" t="s">
        <v>42</v>
      </c>
      <c r="B6" s="8">
        <v>35</v>
      </c>
    </row>
    <row r="7" spans="1:2" x14ac:dyDescent="0.2">
      <c r="A7" s="7" t="s">
        <v>18</v>
      </c>
      <c r="B7" s="8">
        <v>34</v>
      </c>
    </row>
    <row r="8" spans="1:2" x14ac:dyDescent="0.2">
      <c r="A8" s="7" t="s">
        <v>284</v>
      </c>
      <c r="B8" s="8">
        <v>34</v>
      </c>
    </row>
    <row r="9" spans="1:2" x14ac:dyDescent="0.2">
      <c r="A9" s="7" t="s">
        <v>141</v>
      </c>
      <c r="B9" s="8">
        <v>28</v>
      </c>
    </row>
    <row r="10" spans="1:2" x14ac:dyDescent="0.2">
      <c r="A10" s="7" t="s">
        <v>170</v>
      </c>
      <c r="B10" s="8">
        <v>28</v>
      </c>
    </row>
    <row r="11" spans="1:2" x14ac:dyDescent="0.2">
      <c r="A11" s="7" t="s">
        <v>203</v>
      </c>
      <c r="B11" s="8">
        <v>25</v>
      </c>
    </row>
    <row r="12" spans="1:2" x14ac:dyDescent="0.2">
      <c r="A12" s="7" t="s">
        <v>234</v>
      </c>
      <c r="B12" s="8">
        <v>18</v>
      </c>
    </row>
    <row r="13" spans="1:2" x14ac:dyDescent="0.2">
      <c r="A13" s="7" t="s">
        <v>309</v>
      </c>
      <c r="B13" s="8">
        <v>18</v>
      </c>
    </row>
    <row r="14" spans="1:2" x14ac:dyDescent="0.2">
      <c r="A14" s="7" t="s">
        <v>261</v>
      </c>
      <c r="B14" s="8">
        <v>18</v>
      </c>
    </row>
    <row r="15" spans="1:2" x14ac:dyDescent="0.2">
      <c r="A15" s="7" t="s">
        <v>242</v>
      </c>
      <c r="B15" s="8">
        <v>17</v>
      </c>
    </row>
    <row r="16" spans="1:2" x14ac:dyDescent="0.2">
      <c r="A16" s="7" t="s">
        <v>257</v>
      </c>
      <c r="B16" s="8">
        <v>16</v>
      </c>
    </row>
    <row r="17" spans="1:2" x14ac:dyDescent="0.2">
      <c r="A17" s="7" t="s">
        <v>271</v>
      </c>
      <c r="B17" s="8">
        <v>15</v>
      </c>
    </row>
    <row r="18" spans="1:2" x14ac:dyDescent="0.2">
      <c r="A18" s="7" t="s">
        <v>228</v>
      </c>
      <c r="B18" s="8">
        <v>14</v>
      </c>
    </row>
    <row r="19" spans="1:2" x14ac:dyDescent="0.2">
      <c r="A19" s="7" t="s">
        <v>167</v>
      </c>
      <c r="B19" s="8">
        <v>12</v>
      </c>
    </row>
    <row r="20" spans="1:2" x14ac:dyDescent="0.2">
      <c r="A20" s="7" t="s">
        <v>268</v>
      </c>
      <c r="B20" s="8">
        <v>12</v>
      </c>
    </row>
    <row r="21" spans="1:2" x14ac:dyDescent="0.2">
      <c r="A21" s="7" t="s">
        <v>186</v>
      </c>
      <c r="B21" s="8">
        <v>12</v>
      </c>
    </row>
    <row r="22" spans="1:2" x14ac:dyDescent="0.2">
      <c r="A22" s="7" t="s">
        <v>322</v>
      </c>
      <c r="B22" s="8">
        <v>12</v>
      </c>
    </row>
    <row r="23" spans="1:2" x14ac:dyDescent="0.2">
      <c r="A23" s="7" t="s">
        <v>212</v>
      </c>
      <c r="B23" s="8">
        <v>10</v>
      </c>
    </row>
    <row r="24" spans="1:2" x14ac:dyDescent="0.2">
      <c r="A24" s="7" t="s">
        <v>220</v>
      </c>
      <c r="B24" s="8">
        <v>10</v>
      </c>
    </row>
    <row r="25" spans="1:2" x14ac:dyDescent="0.2">
      <c r="A25" s="7" t="s">
        <v>206</v>
      </c>
      <c r="B25" s="8">
        <v>9</v>
      </c>
    </row>
    <row r="26" spans="1:2" x14ac:dyDescent="0.2">
      <c r="A26" s="7" t="s">
        <v>133</v>
      </c>
      <c r="B26" s="8">
        <v>8</v>
      </c>
    </row>
    <row r="27" spans="1:2" x14ac:dyDescent="0.2">
      <c r="A27" s="7" t="s">
        <v>315</v>
      </c>
      <c r="B27" s="8">
        <v>6</v>
      </c>
    </row>
    <row r="28" spans="1:2" x14ac:dyDescent="0.2">
      <c r="A28" s="7" t="s">
        <v>10</v>
      </c>
      <c r="B28" s="8">
        <v>4</v>
      </c>
    </row>
    <row r="29" spans="1:2" x14ac:dyDescent="0.2">
      <c r="A29" s="7" t="s">
        <v>519</v>
      </c>
      <c r="B29" s="8">
        <v>488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EB8A3-BF68-0A4F-9595-E77617905EB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7587B-1154-DC48-A9C1-76A7759635D9}">
  <dimension ref="A1:J489"/>
  <sheetViews>
    <sheetView tabSelected="1" topLeftCell="D1" zoomScale="132" workbookViewId="0">
      <selection activeCell="I490" sqref="I490"/>
    </sheetView>
  </sheetViews>
  <sheetFormatPr baseColWidth="10" defaultRowHeight="16" x14ac:dyDescent="0.2"/>
  <cols>
    <col min="2" max="2" width="39.33203125" customWidth="1"/>
    <col min="3" max="3" width="40.33203125" customWidth="1"/>
    <col min="4" max="4" width="7.5" bestFit="1" customWidth="1"/>
    <col min="5" max="5" width="8.1640625" bestFit="1" customWidth="1"/>
    <col min="6" max="6" width="60" bestFit="1" customWidth="1"/>
    <col min="7" max="7" width="34.5" customWidth="1"/>
    <col min="8" max="8" width="32.5" hidden="1" customWidth="1"/>
    <col min="9" max="9" width="34" customWidth="1"/>
    <col min="10" max="10" width="54.33203125" customWidth="1"/>
  </cols>
  <sheetData>
    <row r="1" spans="1:10" x14ac:dyDescent="0.2">
      <c r="A1" t="s">
        <v>0</v>
      </c>
      <c r="B1" t="s">
        <v>11</v>
      </c>
      <c r="C1" t="s">
        <v>1</v>
      </c>
      <c r="D1" t="s">
        <v>524</v>
      </c>
      <c r="E1" t="s">
        <v>525</v>
      </c>
      <c r="F1" t="s">
        <v>2</v>
      </c>
      <c r="G1" t="s">
        <v>3</v>
      </c>
      <c r="H1" t="s">
        <v>4</v>
      </c>
      <c r="I1" t="s">
        <v>536</v>
      </c>
      <c r="J1" t="s">
        <v>37</v>
      </c>
    </row>
    <row r="2" spans="1:10" x14ac:dyDescent="0.2">
      <c r="A2">
        <v>1</v>
      </c>
      <c r="B2" t="s">
        <v>10</v>
      </c>
      <c r="C2" t="s">
        <v>16</v>
      </c>
      <c r="D2" t="s">
        <v>79</v>
      </c>
      <c r="E2" s="4" t="s">
        <v>526</v>
      </c>
      <c r="F2" t="s">
        <v>105</v>
      </c>
      <c r="G2" t="s">
        <v>17</v>
      </c>
      <c r="H2" t="s">
        <v>9</v>
      </c>
      <c r="I2" t="s">
        <v>537</v>
      </c>
      <c r="J2" t="s">
        <v>40</v>
      </c>
    </row>
    <row r="3" spans="1:10" x14ac:dyDescent="0.2">
      <c r="A3">
        <v>1</v>
      </c>
      <c r="B3" t="s">
        <v>10</v>
      </c>
      <c r="C3" t="s">
        <v>12</v>
      </c>
      <c r="D3" t="s">
        <v>63</v>
      </c>
      <c r="E3" s="4" t="s">
        <v>526</v>
      </c>
      <c r="F3" t="s">
        <v>15</v>
      </c>
      <c r="G3" t="s">
        <v>13</v>
      </c>
      <c r="H3" t="s">
        <v>8</v>
      </c>
      <c r="I3" t="s">
        <v>537</v>
      </c>
    </row>
    <row r="4" spans="1:10" x14ac:dyDescent="0.2">
      <c r="A4">
        <v>1</v>
      </c>
      <c r="B4" t="s">
        <v>10</v>
      </c>
      <c r="C4" t="s">
        <v>12</v>
      </c>
      <c r="D4" t="s">
        <v>6</v>
      </c>
      <c r="E4" s="4" t="s">
        <v>526</v>
      </c>
      <c r="F4" t="s">
        <v>6</v>
      </c>
      <c r="G4" t="s">
        <v>94</v>
      </c>
      <c r="H4" t="s">
        <v>8</v>
      </c>
      <c r="I4" t="s">
        <v>537</v>
      </c>
      <c r="J4" t="s">
        <v>39</v>
      </c>
    </row>
    <row r="5" spans="1:10" x14ac:dyDescent="0.2">
      <c r="A5">
        <v>1</v>
      </c>
      <c r="B5" t="s">
        <v>10</v>
      </c>
      <c r="C5" t="s">
        <v>12</v>
      </c>
      <c r="D5" s="4" t="s">
        <v>35</v>
      </c>
      <c r="E5" s="4" t="s">
        <v>526</v>
      </c>
      <c r="F5" t="s">
        <v>41</v>
      </c>
      <c r="G5" t="s">
        <v>14</v>
      </c>
      <c r="H5" t="s">
        <v>8</v>
      </c>
      <c r="I5" t="s">
        <v>537</v>
      </c>
    </row>
    <row r="6" spans="1:10" x14ac:dyDescent="0.2">
      <c r="A6">
        <v>2</v>
      </c>
      <c r="B6" t="s">
        <v>18</v>
      </c>
      <c r="C6" s="4" t="s">
        <v>506</v>
      </c>
      <c r="D6" s="4" t="s">
        <v>6</v>
      </c>
      <c r="E6" s="4" t="s">
        <v>526</v>
      </c>
      <c r="F6" s="2" t="s">
        <v>142</v>
      </c>
      <c r="G6" s="2" t="s">
        <v>21</v>
      </c>
      <c r="H6" t="s">
        <v>8</v>
      </c>
      <c r="I6" t="s">
        <v>537</v>
      </c>
    </row>
    <row r="7" spans="1:10" ht="17" customHeight="1" x14ac:dyDescent="0.2">
      <c r="A7">
        <v>2</v>
      </c>
      <c r="B7" t="s">
        <v>18</v>
      </c>
      <c r="C7" s="4" t="s">
        <v>506</v>
      </c>
      <c r="D7" s="4" t="s">
        <v>6</v>
      </c>
      <c r="E7" s="4" t="s">
        <v>527</v>
      </c>
      <c r="F7" s="2" t="s">
        <v>25</v>
      </c>
      <c r="G7" s="2" t="s">
        <v>22</v>
      </c>
      <c r="H7" t="s">
        <v>8</v>
      </c>
      <c r="I7" t="s">
        <v>537</v>
      </c>
    </row>
    <row r="8" spans="1:10" x14ac:dyDescent="0.2">
      <c r="A8">
        <v>2</v>
      </c>
      <c r="B8" t="s">
        <v>18</v>
      </c>
      <c r="C8" s="4" t="s">
        <v>506</v>
      </c>
      <c r="D8" t="s">
        <v>6</v>
      </c>
      <c r="E8" s="4" t="s">
        <v>526</v>
      </c>
      <c r="F8" s="2" t="s">
        <v>6</v>
      </c>
      <c r="G8" s="2" t="s">
        <v>94</v>
      </c>
      <c r="H8" t="s">
        <v>8</v>
      </c>
      <c r="I8" t="s">
        <v>537</v>
      </c>
      <c r="J8" t="s">
        <v>38</v>
      </c>
    </row>
    <row r="9" spans="1:10" x14ac:dyDescent="0.2">
      <c r="A9">
        <v>2</v>
      </c>
      <c r="B9" t="s">
        <v>18</v>
      </c>
      <c r="C9" s="4" t="s">
        <v>506</v>
      </c>
      <c r="D9" t="s">
        <v>6</v>
      </c>
      <c r="E9" s="4" t="s">
        <v>526</v>
      </c>
      <c r="F9" s="2" t="s">
        <v>6</v>
      </c>
      <c r="G9" s="2" t="s">
        <v>30</v>
      </c>
      <c r="H9" t="s">
        <v>8</v>
      </c>
      <c r="I9" t="s">
        <v>537</v>
      </c>
    </row>
    <row r="10" spans="1:10" x14ac:dyDescent="0.2">
      <c r="A10">
        <v>2</v>
      </c>
      <c r="B10" t="s">
        <v>18</v>
      </c>
      <c r="C10" s="4" t="s">
        <v>506</v>
      </c>
      <c r="D10" t="s">
        <v>6</v>
      </c>
      <c r="E10" s="4" t="s">
        <v>526</v>
      </c>
      <c r="F10" s="2" t="s">
        <v>6</v>
      </c>
      <c r="G10" s="2" t="s">
        <v>236</v>
      </c>
      <c r="H10" t="s">
        <v>8</v>
      </c>
      <c r="I10" t="s">
        <v>537</v>
      </c>
    </row>
    <row r="11" spans="1:10" x14ac:dyDescent="0.2">
      <c r="A11">
        <v>2</v>
      </c>
      <c r="B11" t="s">
        <v>18</v>
      </c>
      <c r="C11" s="4" t="s">
        <v>506</v>
      </c>
      <c r="D11" t="s">
        <v>6</v>
      </c>
      <c r="E11" s="4" t="s">
        <v>526</v>
      </c>
      <c r="F11" s="2" t="s">
        <v>6</v>
      </c>
      <c r="G11" s="2" t="s">
        <v>343</v>
      </c>
      <c r="H11" t="s">
        <v>8</v>
      </c>
      <c r="I11" t="s">
        <v>537</v>
      </c>
    </row>
    <row r="12" spans="1:10" x14ac:dyDescent="0.2">
      <c r="A12">
        <v>2</v>
      </c>
      <c r="B12" t="s">
        <v>18</v>
      </c>
      <c r="C12" s="4" t="s">
        <v>506</v>
      </c>
      <c r="D12" t="s">
        <v>6</v>
      </c>
      <c r="E12" s="4" t="s">
        <v>526</v>
      </c>
      <c r="F12" s="2" t="s">
        <v>6</v>
      </c>
      <c r="G12" s="2" t="s">
        <v>344</v>
      </c>
      <c r="H12" t="s">
        <v>8</v>
      </c>
      <c r="I12" t="s">
        <v>537</v>
      </c>
    </row>
    <row r="13" spans="1:10" x14ac:dyDescent="0.2">
      <c r="A13">
        <v>2</v>
      </c>
      <c r="B13" t="s">
        <v>18</v>
      </c>
      <c r="C13" s="4" t="s">
        <v>506</v>
      </c>
      <c r="D13" t="s">
        <v>6</v>
      </c>
      <c r="E13" s="4" t="s">
        <v>526</v>
      </c>
      <c r="F13" s="2" t="s">
        <v>6</v>
      </c>
      <c r="G13" s="2" t="s">
        <v>249</v>
      </c>
      <c r="H13" t="s">
        <v>8</v>
      </c>
      <c r="I13" t="s">
        <v>537</v>
      </c>
    </row>
    <row r="14" spans="1:10" x14ac:dyDescent="0.2">
      <c r="A14">
        <v>2</v>
      </c>
      <c r="B14" t="s">
        <v>18</v>
      </c>
      <c r="C14" s="4" t="s">
        <v>506</v>
      </c>
      <c r="D14" t="s">
        <v>6</v>
      </c>
      <c r="E14" s="4" t="s">
        <v>526</v>
      </c>
      <c r="F14" s="2" t="s">
        <v>6</v>
      </c>
      <c r="G14" s="2" t="s">
        <v>345</v>
      </c>
      <c r="H14" t="s">
        <v>8</v>
      </c>
      <c r="I14" t="s">
        <v>537</v>
      </c>
    </row>
    <row r="15" spans="1:10" x14ac:dyDescent="0.2">
      <c r="A15">
        <v>2</v>
      </c>
      <c r="B15" t="s">
        <v>18</v>
      </c>
      <c r="C15" s="4" t="s">
        <v>506</v>
      </c>
      <c r="D15" t="s">
        <v>6</v>
      </c>
      <c r="E15" s="4" t="s">
        <v>526</v>
      </c>
      <c r="F15" s="2" t="s">
        <v>6</v>
      </c>
      <c r="G15" s="2" t="s">
        <v>52</v>
      </c>
      <c r="H15" t="s">
        <v>8</v>
      </c>
      <c r="I15" t="s">
        <v>538</v>
      </c>
    </row>
    <row r="16" spans="1:10" x14ac:dyDescent="0.2">
      <c r="A16">
        <v>2</v>
      </c>
      <c r="B16" t="s">
        <v>18</v>
      </c>
      <c r="C16" s="4" t="s">
        <v>506</v>
      </c>
      <c r="D16" t="s">
        <v>6</v>
      </c>
      <c r="E16" s="4" t="s">
        <v>526</v>
      </c>
      <c r="F16" s="2" t="s">
        <v>6</v>
      </c>
      <c r="G16" s="2" t="s">
        <v>346</v>
      </c>
      <c r="H16" t="s">
        <v>8</v>
      </c>
      <c r="I16" t="s">
        <v>537</v>
      </c>
    </row>
    <row r="17" spans="1:9" x14ac:dyDescent="0.2">
      <c r="A17">
        <v>2</v>
      </c>
      <c r="B17" t="s">
        <v>18</v>
      </c>
      <c r="C17" s="4" t="s">
        <v>506</v>
      </c>
      <c r="D17" t="s">
        <v>6</v>
      </c>
      <c r="E17" s="4" t="s">
        <v>526</v>
      </c>
      <c r="F17" s="2" t="s">
        <v>6</v>
      </c>
      <c r="G17" s="2" t="s">
        <v>33</v>
      </c>
      <c r="H17" t="s">
        <v>8</v>
      </c>
      <c r="I17" t="s">
        <v>538</v>
      </c>
    </row>
    <row r="18" spans="1:9" x14ac:dyDescent="0.2">
      <c r="A18">
        <v>2</v>
      </c>
      <c r="B18" t="s">
        <v>18</v>
      </c>
      <c r="C18" s="4" t="s">
        <v>506</v>
      </c>
      <c r="D18" t="s">
        <v>6</v>
      </c>
      <c r="E18" s="4" t="s">
        <v>526</v>
      </c>
      <c r="F18" s="2" t="s">
        <v>6</v>
      </c>
      <c r="G18" s="2" t="s">
        <v>34</v>
      </c>
      <c r="H18" t="s">
        <v>8</v>
      </c>
      <c r="I18" t="s">
        <v>537</v>
      </c>
    </row>
    <row r="19" spans="1:9" x14ac:dyDescent="0.2">
      <c r="A19">
        <v>2</v>
      </c>
      <c r="B19" t="s">
        <v>18</v>
      </c>
      <c r="C19" s="4" t="s">
        <v>506</v>
      </c>
      <c r="D19" t="s">
        <v>6</v>
      </c>
      <c r="E19" s="4" t="s">
        <v>526</v>
      </c>
      <c r="F19" s="2" t="s">
        <v>6</v>
      </c>
      <c r="G19" s="2" t="s">
        <v>347</v>
      </c>
      <c r="H19" t="s">
        <v>8</v>
      </c>
      <c r="I19" t="s">
        <v>537</v>
      </c>
    </row>
    <row r="20" spans="1:9" x14ac:dyDescent="0.2">
      <c r="A20">
        <v>2</v>
      </c>
      <c r="B20" t="s">
        <v>18</v>
      </c>
      <c r="C20" s="4" t="s">
        <v>506</v>
      </c>
      <c r="D20" t="s">
        <v>6</v>
      </c>
      <c r="E20" s="4" t="s">
        <v>526</v>
      </c>
      <c r="F20" s="2" t="s">
        <v>6</v>
      </c>
      <c r="G20" s="2" t="s">
        <v>348</v>
      </c>
      <c r="H20" t="s">
        <v>8</v>
      </c>
      <c r="I20" t="s">
        <v>538</v>
      </c>
    </row>
    <row r="21" spans="1:9" x14ac:dyDescent="0.2">
      <c r="A21">
        <v>2</v>
      </c>
      <c r="B21" t="s">
        <v>18</v>
      </c>
      <c r="C21" s="4" t="s">
        <v>506</v>
      </c>
      <c r="D21" t="s">
        <v>6</v>
      </c>
      <c r="E21" s="4" t="s">
        <v>526</v>
      </c>
      <c r="F21" s="2" t="s">
        <v>6</v>
      </c>
      <c r="G21" s="2" t="s">
        <v>53</v>
      </c>
      <c r="H21" t="s">
        <v>8</v>
      </c>
      <c r="I21" t="s">
        <v>537</v>
      </c>
    </row>
    <row r="22" spans="1:9" x14ac:dyDescent="0.2">
      <c r="A22">
        <v>2</v>
      </c>
      <c r="B22" t="s">
        <v>18</v>
      </c>
      <c r="C22" s="4" t="s">
        <v>506</v>
      </c>
      <c r="D22" t="s">
        <v>6</v>
      </c>
      <c r="E22" s="4" t="s">
        <v>526</v>
      </c>
      <c r="F22" s="2" t="s">
        <v>6</v>
      </c>
      <c r="G22" s="2" t="s">
        <v>349</v>
      </c>
      <c r="H22" t="s">
        <v>8</v>
      </c>
      <c r="I22" t="s">
        <v>537</v>
      </c>
    </row>
    <row r="23" spans="1:9" x14ac:dyDescent="0.2">
      <c r="A23">
        <v>2</v>
      </c>
      <c r="B23" t="s">
        <v>18</v>
      </c>
      <c r="C23" s="4" t="s">
        <v>506</v>
      </c>
      <c r="D23" t="s">
        <v>6</v>
      </c>
      <c r="E23" s="4" t="s">
        <v>526</v>
      </c>
      <c r="F23" s="2" t="s">
        <v>6</v>
      </c>
      <c r="G23" s="2" t="s">
        <v>350</v>
      </c>
      <c r="H23" t="s">
        <v>8</v>
      </c>
      <c r="I23" t="s">
        <v>537</v>
      </c>
    </row>
    <row r="24" spans="1:9" x14ac:dyDescent="0.2">
      <c r="A24">
        <v>2</v>
      </c>
      <c r="B24" t="s">
        <v>18</v>
      </c>
      <c r="C24" s="4" t="s">
        <v>506</v>
      </c>
      <c r="D24" t="s">
        <v>6</v>
      </c>
      <c r="E24" s="4" t="s">
        <v>526</v>
      </c>
      <c r="F24" s="2" t="s">
        <v>6</v>
      </c>
      <c r="G24" s="2" t="s">
        <v>54</v>
      </c>
      <c r="H24" t="s">
        <v>8</v>
      </c>
      <c r="I24" t="s">
        <v>537</v>
      </c>
    </row>
    <row r="25" spans="1:9" x14ac:dyDescent="0.2">
      <c r="A25">
        <v>2</v>
      </c>
      <c r="B25" t="s">
        <v>18</v>
      </c>
      <c r="C25" s="4" t="s">
        <v>506</v>
      </c>
      <c r="D25" t="s">
        <v>6</v>
      </c>
      <c r="E25" s="4" t="s">
        <v>526</v>
      </c>
      <c r="F25" s="2" t="s">
        <v>6</v>
      </c>
      <c r="G25" s="2" t="s">
        <v>36</v>
      </c>
      <c r="H25" t="s">
        <v>8</v>
      </c>
      <c r="I25" t="s">
        <v>537</v>
      </c>
    </row>
    <row r="26" spans="1:9" x14ac:dyDescent="0.2">
      <c r="A26">
        <v>2</v>
      </c>
      <c r="B26" t="s">
        <v>18</v>
      </c>
      <c r="C26" s="4" t="s">
        <v>506</v>
      </c>
      <c r="D26" t="s">
        <v>6</v>
      </c>
      <c r="E26" s="4" t="s">
        <v>526</v>
      </c>
      <c r="F26" s="2" t="s">
        <v>6</v>
      </c>
      <c r="G26" s="2" t="s">
        <v>55</v>
      </c>
      <c r="H26" t="s">
        <v>8</v>
      </c>
      <c r="I26" t="s">
        <v>538</v>
      </c>
    </row>
    <row r="27" spans="1:9" x14ac:dyDescent="0.2">
      <c r="A27">
        <v>2</v>
      </c>
      <c r="B27" t="s">
        <v>18</v>
      </c>
      <c r="C27" s="4" t="s">
        <v>506</v>
      </c>
      <c r="D27" t="s">
        <v>6</v>
      </c>
      <c r="E27" s="4" t="s">
        <v>527</v>
      </c>
      <c r="F27" s="3" t="s">
        <v>24</v>
      </c>
      <c r="G27" s="2" t="s">
        <v>20</v>
      </c>
      <c r="H27" t="s">
        <v>8</v>
      </c>
      <c r="I27" t="s">
        <v>537</v>
      </c>
    </row>
    <row r="28" spans="1:9" x14ac:dyDescent="0.2">
      <c r="A28">
        <v>2</v>
      </c>
      <c r="B28" t="s">
        <v>18</v>
      </c>
      <c r="C28" s="4" t="s">
        <v>506</v>
      </c>
      <c r="D28" t="s">
        <v>6</v>
      </c>
      <c r="E28" s="4" t="s">
        <v>527</v>
      </c>
      <c r="F28" s="2" t="s">
        <v>24</v>
      </c>
      <c r="G28" s="2" t="s">
        <v>23</v>
      </c>
      <c r="H28" t="s">
        <v>8</v>
      </c>
      <c r="I28" t="s">
        <v>537</v>
      </c>
    </row>
    <row r="29" spans="1:9" x14ac:dyDescent="0.2">
      <c r="A29">
        <v>2</v>
      </c>
      <c r="B29" t="s">
        <v>18</v>
      </c>
      <c r="C29" s="4" t="s">
        <v>506</v>
      </c>
      <c r="D29" t="s">
        <v>6</v>
      </c>
      <c r="E29" s="4" t="s">
        <v>527</v>
      </c>
      <c r="F29" s="2" t="s">
        <v>28</v>
      </c>
      <c r="G29" s="2" t="s">
        <v>29</v>
      </c>
      <c r="H29" t="s">
        <v>8</v>
      </c>
      <c r="I29" t="s">
        <v>537</v>
      </c>
    </row>
    <row r="30" spans="1:9" x14ac:dyDescent="0.2">
      <c r="A30">
        <v>2</v>
      </c>
      <c r="B30" t="s">
        <v>18</v>
      </c>
      <c r="C30" s="4" t="s">
        <v>506</v>
      </c>
      <c r="D30" t="s">
        <v>6</v>
      </c>
      <c r="E30" s="4" t="s">
        <v>527</v>
      </c>
      <c r="F30" s="2" t="s">
        <v>26</v>
      </c>
      <c r="G30" s="2" t="s">
        <v>27</v>
      </c>
      <c r="H30" t="s">
        <v>8</v>
      </c>
      <c r="I30" t="s">
        <v>537</v>
      </c>
    </row>
    <row r="31" spans="1:9" x14ac:dyDescent="0.2">
      <c r="A31">
        <v>2</v>
      </c>
      <c r="B31" t="s">
        <v>18</v>
      </c>
      <c r="C31" s="4" t="s">
        <v>506</v>
      </c>
      <c r="D31" s="4" t="s">
        <v>35</v>
      </c>
      <c r="E31" s="4" t="s">
        <v>526</v>
      </c>
      <c r="F31" s="2" t="s">
        <v>41</v>
      </c>
      <c r="G31" s="2" t="s">
        <v>30</v>
      </c>
      <c r="H31" t="s">
        <v>8</v>
      </c>
      <c r="I31" t="s">
        <v>537</v>
      </c>
    </row>
    <row r="32" spans="1:9" x14ac:dyDescent="0.2">
      <c r="A32">
        <v>2</v>
      </c>
      <c r="B32" t="s">
        <v>18</v>
      </c>
      <c r="C32" s="4" t="s">
        <v>506</v>
      </c>
      <c r="D32" s="4" t="s">
        <v>35</v>
      </c>
      <c r="E32" s="4" t="s">
        <v>526</v>
      </c>
      <c r="F32" s="2" t="s">
        <v>41</v>
      </c>
      <c r="G32" s="2" t="s">
        <v>31</v>
      </c>
      <c r="H32" t="s">
        <v>8</v>
      </c>
      <c r="I32" t="s">
        <v>537</v>
      </c>
    </row>
    <row r="33" spans="1:10" x14ac:dyDescent="0.2">
      <c r="A33">
        <v>2</v>
      </c>
      <c r="B33" t="s">
        <v>18</v>
      </c>
      <c r="C33" s="4" t="s">
        <v>506</v>
      </c>
      <c r="D33" s="4" t="s">
        <v>35</v>
      </c>
      <c r="E33" s="4" t="s">
        <v>526</v>
      </c>
      <c r="F33" s="2" t="s">
        <v>41</v>
      </c>
      <c r="G33" s="2" t="s">
        <v>351</v>
      </c>
      <c r="H33" t="s">
        <v>8</v>
      </c>
      <c r="I33" t="s">
        <v>537</v>
      </c>
    </row>
    <row r="34" spans="1:10" x14ac:dyDescent="0.2">
      <c r="A34" s="1">
        <v>2</v>
      </c>
      <c r="B34" s="1" t="s">
        <v>18</v>
      </c>
      <c r="C34" s="4" t="s">
        <v>506</v>
      </c>
      <c r="D34" s="4" t="s">
        <v>35</v>
      </c>
      <c r="E34" s="4" t="s">
        <v>526</v>
      </c>
      <c r="F34" s="1" t="s">
        <v>41</v>
      </c>
      <c r="G34" s="1" t="s">
        <v>345</v>
      </c>
      <c r="H34" s="1" t="s">
        <v>8</v>
      </c>
      <c r="I34" t="s">
        <v>537</v>
      </c>
      <c r="J34" s="1"/>
    </row>
    <row r="35" spans="1:10" x14ac:dyDescent="0.2">
      <c r="A35" s="1">
        <v>2</v>
      </c>
      <c r="B35" s="1" t="s">
        <v>18</v>
      </c>
      <c r="C35" s="4" t="s">
        <v>506</v>
      </c>
      <c r="D35" s="4" t="s">
        <v>35</v>
      </c>
      <c r="E35" s="4" t="s">
        <v>526</v>
      </c>
      <c r="F35" s="1" t="s">
        <v>41</v>
      </c>
      <c r="G35" s="1" t="s">
        <v>352</v>
      </c>
      <c r="H35" s="1" t="s">
        <v>8</v>
      </c>
      <c r="I35" s="1" t="s">
        <v>538</v>
      </c>
      <c r="J35" s="1"/>
    </row>
    <row r="36" spans="1:10" x14ac:dyDescent="0.2">
      <c r="A36" s="1">
        <v>2</v>
      </c>
      <c r="B36" s="1" t="s">
        <v>18</v>
      </c>
      <c r="C36" s="4" t="s">
        <v>506</v>
      </c>
      <c r="D36" s="4" t="s">
        <v>35</v>
      </c>
      <c r="E36" s="4" t="s">
        <v>526</v>
      </c>
      <c r="F36" s="1" t="s">
        <v>41</v>
      </c>
      <c r="G36" s="1" t="s">
        <v>33</v>
      </c>
      <c r="H36" s="1" t="s">
        <v>8</v>
      </c>
      <c r="I36" s="1" t="s">
        <v>538</v>
      </c>
      <c r="J36" s="1"/>
    </row>
    <row r="37" spans="1:10" x14ac:dyDescent="0.2">
      <c r="A37" s="1">
        <v>2</v>
      </c>
      <c r="B37" s="1" t="s">
        <v>18</v>
      </c>
      <c r="C37" s="4" t="s">
        <v>506</v>
      </c>
      <c r="D37" s="4" t="s">
        <v>35</v>
      </c>
      <c r="E37" s="4" t="s">
        <v>526</v>
      </c>
      <c r="F37" s="1" t="s">
        <v>41</v>
      </c>
      <c r="G37" s="1" t="s">
        <v>34</v>
      </c>
      <c r="H37" s="1" t="s">
        <v>8</v>
      </c>
      <c r="I37" s="1" t="s">
        <v>537</v>
      </c>
      <c r="J37" s="1"/>
    </row>
    <row r="38" spans="1:10" x14ac:dyDescent="0.2">
      <c r="A38" s="1">
        <v>2</v>
      </c>
      <c r="B38" s="1" t="s">
        <v>18</v>
      </c>
      <c r="C38" s="4" t="s">
        <v>506</v>
      </c>
      <c r="D38" s="4" t="s">
        <v>35</v>
      </c>
      <c r="E38" s="4" t="s">
        <v>526</v>
      </c>
      <c r="F38" s="1" t="s">
        <v>41</v>
      </c>
      <c r="G38" s="1" t="s">
        <v>53</v>
      </c>
      <c r="H38" s="1" t="s">
        <v>8</v>
      </c>
      <c r="I38" s="1" t="s">
        <v>537</v>
      </c>
      <c r="J38" s="1"/>
    </row>
    <row r="39" spans="1:10" x14ac:dyDescent="0.2">
      <c r="A39" s="1">
        <v>2</v>
      </c>
      <c r="B39" s="1" t="s">
        <v>18</v>
      </c>
      <c r="C39" s="4" t="s">
        <v>506</v>
      </c>
      <c r="D39" s="4" t="s">
        <v>35</v>
      </c>
      <c r="E39" s="4" t="s">
        <v>526</v>
      </c>
      <c r="F39" s="1" t="s">
        <v>41</v>
      </c>
      <c r="G39" s="1" t="s">
        <v>353</v>
      </c>
      <c r="H39" s="1" t="s">
        <v>8</v>
      </c>
      <c r="I39" s="1" t="s">
        <v>537</v>
      </c>
      <c r="J39" s="1"/>
    </row>
    <row r="40" spans="1:10" x14ac:dyDescent="0.2">
      <c r="A40">
        <v>3</v>
      </c>
      <c r="B40" t="s">
        <v>42</v>
      </c>
      <c r="C40" s="4" t="s">
        <v>507</v>
      </c>
      <c r="D40" t="s">
        <v>6</v>
      </c>
      <c r="E40" s="4" t="s">
        <v>526</v>
      </c>
      <c r="F40" t="s">
        <v>6</v>
      </c>
      <c r="G40" t="s">
        <v>44</v>
      </c>
      <c r="H40" t="s">
        <v>8</v>
      </c>
      <c r="I40" s="1" t="s">
        <v>537</v>
      </c>
      <c r="J40" t="s">
        <v>47</v>
      </c>
    </row>
    <row r="41" spans="1:10" x14ac:dyDescent="0.2">
      <c r="A41">
        <v>3</v>
      </c>
      <c r="B41" t="s">
        <v>42</v>
      </c>
      <c r="C41" s="4" t="s">
        <v>507</v>
      </c>
      <c r="D41" t="s">
        <v>6</v>
      </c>
      <c r="E41" s="4" t="s">
        <v>526</v>
      </c>
      <c r="F41" t="s">
        <v>6</v>
      </c>
      <c r="G41" t="s">
        <v>45</v>
      </c>
      <c r="H41" t="s">
        <v>8</v>
      </c>
      <c r="I41" s="1" t="s">
        <v>537</v>
      </c>
    </row>
    <row r="42" spans="1:10" x14ac:dyDescent="0.2">
      <c r="A42">
        <v>3</v>
      </c>
      <c r="B42" t="s">
        <v>42</v>
      </c>
      <c r="C42" s="4" t="s">
        <v>507</v>
      </c>
      <c r="D42" t="s">
        <v>6</v>
      </c>
      <c r="E42" s="4" t="s">
        <v>526</v>
      </c>
      <c r="F42" t="s">
        <v>6</v>
      </c>
      <c r="G42" t="s">
        <v>46</v>
      </c>
      <c r="H42" t="s">
        <v>8</v>
      </c>
      <c r="I42" s="1" t="s">
        <v>537</v>
      </c>
    </row>
    <row r="43" spans="1:10" x14ac:dyDescent="0.2">
      <c r="A43">
        <v>3</v>
      </c>
      <c r="B43" t="s">
        <v>42</v>
      </c>
      <c r="C43" s="4" t="s">
        <v>507</v>
      </c>
      <c r="D43" t="s">
        <v>6</v>
      </c>
      <c r="E43" s="4" t="s">
        <v>526</v>
      </c>
      <c r="F43" t="s">
        <v>6</v>
      </c>
      <c r="G43" t="s">
        <v>448</v>
      </c>
      <c r="H43" t="s">
        <v>8</v>
      </c>
      <c r="I43" s="1" t="s">
        <v>537</v>
      </c>
    </row>
    <row r="44" spans="1:10" x14ac:dyDescent="0.2">
      <c r="A44">
        <v>3</v>
      </c>
      <c r="B44" t="s">
        <v>42</v>
      </c>
      <c r="C44" s="4" t="s">
        <v>507</v>
      </c>
      <c r="D44" t="s">
        <v>6</v>
      </c>
      <c r="E44" s="4" t="s">
        <v>526</v>
      </c>
      <c r="F44" t="s">
        <v>6</v>
      </c>
      <c r="G44" t="s">
        <v>354</v>
      </c>
      <c r="H44" t="s">
        <v>8</v>
      </c>
      <c r="I44" s="1" t="s">
        <v>538</v>
      </c>
    </row>
    <row r="45" spans="1:10" x14ac:dyDescent="0.2">
      <c r="A45">
        <v>3</v>
      </c>
      <c r="B45" t="s">
        <v>42</v>
      </c>
      <c r="C45" s="4" t="s">
        <v>507</v>
      </c>
      <c r="D45" t="s">
        <v>6</v>
      </c>
      <c r="E45" s="4" t="s">
        <v>526</v>
      </c>
      <c r="F45" t="s">
        <v>6</v>
      </c>
      <c r="G45" t="s">
        <v>355</v>
      </c>
      <c r="H45" t="s">
        <v>8</v>
      </c>
      <c r="I45" s="1" t="s">
        <v>538</v>
      </c>
    </row>
    <row r="46" spans="1:10" x14ac:dyDescent="0.2">
      <c r="A46" s="1">
        <v>3</v>
      </c>
      <c r="B46" s="1" t="s">
        <v>42</v>
      </c>
      <c r="C46" s="4" t="s">
        <v>507</v>
      </c>
      <c r="D46" t="s">
        <v>6</v>
      </c>
      <c r="E46" s="4" t="s">
        <v>526</v>
      </c>
      <c r="F46" s="1" t="s">
        <v>6</v>
      </c>
      <c r="G46" s="1" t="s">
        <v>356</v>
      </c>
      <c r="H46" s="1" t="s">
        <v>8</v>
      </c>
      <c r="I46" s="1" t="s">
        <v>537</v>
      </c>
      <c r="J46" s="1"/>
    </row>
    <row r="47" spans="1:10" x14ac:dyDescent="0.2">
      <c r="A47" s="1">
        <v>3</v>
      </c>
      <c r="B47" s="1" t="s">
        <v>42</v>
      </c>
      <c r="C47" s="4" t="s">
        <v>507</v>
      </c>
      <c r="D47" t="s">
        <v>6</v>
      </c>
      <c r="E47" s="4" t="s">
        <v>526</v>
      </c>
      <c r="F47" s="1" t="s">
        <v>6</v>
      </c>
      <c r="G47" s="1" t="s">
        <v>354</v>
      </c>
      <c r="H47" s="1" t="s">
        <v>8</v>
      </c>
      <c r="I47" s="1" t="s">
        <v>538</v>
      </c>
      <c r="J47" s="1"/>
    </row>
    <row r="48" spans="1:10" x14ac:dyDescent="0.2">
      <c r="A48" s="1">
        <v>3</v>
      </c>
      <c r="B48" s="1" t="s">
        <v>42</v>
      </c>
      <c r="C48" s="4" t="s">
        <v>507</v>
      </c>
      <c r="D48" t="s">
        <v>6</v>
      </c>
      <c r="E48" s="4" t="s">
        <v>526</v>
      </c>
      <c r="F48" s="1" t="s">
        <v>6</v>
      </c>
      <c r="G48" s="1" t="s">
        <v>357</v>
      </c>
      <c r="H48" s="1" t="s">
        <v>8</v>
      </c>
      <c r="I48" s="1" t="s">
        <v>537</v>
      </c>
      <c r="J48" s="1"/>
    </row>
    <row r="49" spans="1:10" x14ac:dyDescent="0.2">
      <c r="A49" s="1">
        <v>3</v>
      </c>
      <c r="B49" s="1" t="s">
        <v>42</v>
      </c>
      <c r="C49" s="4" t="s">
        <v>507</v>
      </c>
      <c r="D49" t="s">
        <v>6</v>
      </c>
      <c r="E49" s="4" t="s">
        <v>526</v>
      </c>
      <c r="F49" s="1" t="s">
        <v>6</v>
      </c>
      <c r="G49" s="1" t="s">
        <v>358</v>
      </c>
      <c r="H49" s="1" t="s">
        <v>8</v>
      </c>
      <c r="I49" s="1" t="s">
        <v>537</v>
      </c>
      <c r="J49" s="1"/>
    </row>
    <row r="50" spans="1:10" x14ac:dyDescent="0.2">
      <c r="A50" s="1">
        <v>3</v>
      </c>
      <c r="B50" s="1" t="s">
        <v>42</v>
      </c>
      <c r="C50" s="4" t="s">
        <v>507</v>
      </c>
      <c r="D50" t="s">
        <v>6</v>
      </c>
      <c r="E50" s="4" t="s">
        <v>526</v>
      </c>
      <c r="F50" s="1" t="s">
        <v>6</v>
      </c>
      <c r="G50" s="1" t="s">
        <v>357</v>
      </c>
      <c r="H50" s="1" t="s">
        <v>8</v>
      </c>
      <c r="I50" s="1" t="s">
        <v>537</v>
      </c>
      <c r="J50" s="1"/>
    </row>
    <row r="51" spans="1:10" x14ac:dyDescent="0.2">
      <c r="A51" s="1">
        <v>3</v>
      </c>
      <c r="B51" s="1" t="s">
        <v>42</v>
      </c>
      <c r="C51" s="4" t="s">
        <v>507</v>
      </c>
      <c r="D51" t="s">
        <v>6</v>
      </c>
      <c r="E51" s="4" t="s">
        <v>526</v>
      </c>
      <c r="F51" s="1" t="s">
        <v>6</v>
      </c>
      <c r="G51" s="1" t="s">
        <v>359</v>
      </c>
      <c r="H51" s="1" t="s">
        <v>8</v>
      </c>
      <c r="I51" s="1" t="s">
        <v>537</v>
      </c>
      <c r="J51" s="1"/>
    </row>
    <row r="52" spans="1:10" x14ac:dyDescent="0.2">
      <c r="A52" s="1">
        <v>3</v>
      </c>
      <c r="B52" s="1" t="s">
        <v>42</v>
      </c>
      <c r="C52" s="4" t="s">
        <v>507</v>
      </c>
      <c r="D52" t="s">
        <v>6</v>
      </c>
      <c r="E52" s="4" t="s">
        <v>526</v>
      </c>
      <c r="F52" s="1" t="s">
        <v>6</v>
      </c>
      <c r="G52" s="1" t="s">
        <v>360</v>
      </c>
      <c r="H52" s="1" t="s">
        <v>8</v>
      </c>
      <c r="I52" s="1" t="s">
        <v>537</v>
      </c>
      <c r="J52" s="1"/>
    </row>
    <row r="53" spans="1:10" x14ac:dyDescent="0.2">
      <c r="A53" s="1">
        <v>3</v>
      </c>
      <c r="B53" s="1" t="s">
        <v>42</v>
      </c>
      <c r="C53" s="4" t="s">
        <v>507</v>
      </c>
      <c r="D53" t="s">
        <v>6</v>
      </c>
      <c r="E53" s="4" t="s">
        <v>526</v>
      </c>
      <c r="F53" s="1" t="s">
        <v>6</v>
      </c>
      <c r="G53" s="1" t="s">
        <v>361</v>
      </c>
      <c r="H53" s="1" t="s">
        <v>8</v>
      </c>
      <c r="I53" s="1" t="s">
        <v>537</v>
      </c>
      <c r="J53" s="1"/>
    </row>
    <row r="54" spans="1:10" x14ac:dyDescent="0.2">
      <c r="A54" s="1">
        <v>3</v>
      </c>
      <c r="B54" s="1" t="s">
        <v>42</v>
      </c>
      <c r="C54" s="4" t="s">
        <v>507</v>
      </c>
      <c r="D54" t="s">
        <v>6</v>
      </c>
      <c r="E54" s="4" t="s">
        <v>526</v>
      </c>
      <c r="F54" s="1" t="s">
        <v>6</v>
      </c>
      <c r="G54" s="1" t="s">
        <v>362</v>
      </c>
      <c r="H54" s="1" t="s">
        <v>8</v>
      </c>
      <c r="I54" s="1" t="s">
        <v>537</v>
      </c>
      <c r="J54" s="1"/>
    </row>
    <row r="55" spans="1:10" x14ac:dyDescent="0.2">
      <c r="A55" s="1">
        <v>3</v>
      </c>
      <c r="B55" s="1" t="s">
        <v>42</v>
      </c>
      <c r="C55" s="4" t="s">
        <v>507</v>
      </c>
      <c r="D55" t="s">
        <v>6</v>
      </c>
      <c r="E55" s="4" t="s">
        <v>526</v>
      </c>
      <c r="F55" s="1" t="s">
        <v>6</v>
      </c>
      <c r="G55" s="1" t="s">
        <v>363</v>
      </c>
      <c r="H55" s="1" t="s">
        <v>8</v>
      </c>
      <c r="I55" s="1" t="s">
        <v>537</v>
      </c>
      <c r="J55" s="1"/>
    </row>
    <row r="56" spans="1:10" x14ac:dyDescent="0.2">
      <c r="A56" s="1">
        <v>3</v>
      </c>
      <c r="B56" s="1" t="s">
        <v>42</v>
      </c>
      <c r="C56" s="4" t="s">
        <v>507</v>
      </c>
      <c r="D56" t="s">
        <v>6</v>
      </c>
      <c r="E56" s="4" t="s">
        <v>526</v>
      </c>
      <c r="F56" s="1" t="s">
        <v>6</v>
      </c>
      <c r="G56" s="1" t="s">
        <v>364</v>
      </c>
      <c r="H56" s="1" t="s">
        <v>8</v>
      </c>
      <c r="I56" s="1" t="s">
        <v>538</v>
      </c>
      <c r="J56" s="1"/>
    </row>
    <row r="57" spans="1:10" x14ac:dyDescent="0.2">
      <c r="A57" s="1">
        <v>3</v>
      </c>
      <c r="B57" s="1" t="s">
        <v>42</v>
      </c>
      <c r="C57" s="4" t="s">
        <v>507</v>
      </c>
      <c r="D57" t="s">
        <v>6</v>
      </c>
      <c r="E57" s="4" t="s">
        <v>526</v>
      </c>
      <c r="F57" s="1" t="s">
        <v>6</v>
      </c>
      <c r="G57" s="1" t="s">
        <v>365</v>
      </c>
      <c r="H57" s="1" t="s">
        <v>8</v>
      </c>
      <c r="I57" s="1" t="s">
        <v>537</v>
      </c>
      <c r="J57" s="1"/>
    </row>
    <row r="58" spans="1:10" x14ac:dyDescent="0.2">
      <c r="A58" s="1">
        <v>3</v>
      </c>
      <c r="B58" s="1" t="s">
        <v>42</v>
      </c>
      <c r="C58" s="4" t="s">
        <v>507</v>
      </c>
      <c r="D58" t="s">
        <v>6</v>
      </c>
      <c r="E58" s="4" t="s">
        <v>526</v>
      </c>
      <c r="F58" s="1" t="s">
        <v>6</v>
      </c>
      <c r="G58" s="1" t="s">
        <v>367</v>
      </c>
      <c r="H58" s="1" t="s">
        <v>8</v>
      </c>
      <c r="I58" s="1" t="s">
        <v>537</v>
      </c>
      <c r="J58" s="1"/>
    </row>
    <row r="59" spans="1:10" x14ac:dyDescent="0.2">
      <c r="A59" s="1">
        <v>3</v>
      </c>
      <c r="B59" s="1" t="s">
        <v>42</v>
      </c>
      <c r="C59" s="4" t="s">
        <v>507</v>
      </c>
      <c r="D59" t="s">
        <v>6</v>
      </c>
      <c r="E59" s="4" t="s">
        <v>526</v>
      </c>
      <c r="F59" s="1" t="s">
        <v>6</v>
      </c>
      <c r="G59" s="1" t="s">
        <v>366</v>
      </c>
      <c r="H59" s="1" t="s">
        <v>8</v>
      </c>
      <c r="I59" s="1" t="s">
        <v>537</v>
      </c>
      <c r="J59" s="1"/>
    </row>
    <row r="60" spans="1:10" x14ac:dyDescent="0.2">
      <c r="A60">
        <v>3</v>
      </c>
      <c r="B60" t="s">
        <v>42</v>
      </c>
      <c r="C60" t="s">
        <v>56</v>
      </c>
      <c r="D60" t="s">
        <v>63</v>
      </c>
      <c r="E60" s="4" t="s">
        <v>526</v>
      </c>
      <c r="F60" t="s">
        <v>63</v>
      </c>
      <c r="G60" t="s">
        <v>49</v>
      </c>
      <c r="H60" t="s">
        <v>9</v>
      </c>
      <c r="I60" s="1" t="s">
        <v>537</v>
      </c>
      <c r="J60" t="s">
        <v>58</v>
      </c>
    </row>
    <row r="61" spans="1:10" x14ac:dyDescent="0.2">
      <c r="A61">
        <v>3</v>
      </c>
      <c r="B61" t="s">
        <v>42</v>
      </c>
      <c r="C61" t="s">
        <v>56</v>
      </c>
      <c r="D61" t="s">
        <v>63</v>
      </c>
      <c r="E61" s="4" t="s">
        <v>526</v>
      </c>
      <c r="F61" t="s">
        <v>63</v>
      </c>
      <c r="G61" t="s">
        <v>48</v>
      </c>
      <c r="H61" t="s">
        <v>9</v>
      </c>
      <c r="I61" s="1" t="s">
        <v>537</v>
      </c>
    </row>
    <row r="62" spans="1:10" x14ac:dyDescent="0.2">
      <c r="A62">
        <v>3</v>
      </c>
      <c r="B62" t="s">
        <v>42</v>
      </c>
      <c r="C62" t="s">
        <v>56</v>
      </c>
      <c r="D62" t="s">
        <v>63</v>
      </c>
      <c r="E62" s="4" t="s">
        <v>526</v>
      </c>
      <c r="F62" t="s">
        <v>63</v>
      </c>
      <c r="G62" t="s">
        <v>50</v>
      </c>
      <c r="H62" t="s">
        <v>9</v>
      </c>
      <c r="I62" s="1" t="s">
        <v>537</v>
      </c>
    </row>
    <row r="63" spans="1:10" x14ac:dyDescent="0.2">
      <c r="A63">
        <v>3</v>
      </c>
      <c r="B63" t="s">
        <v>42</v>
      </c>
      <c r="C63" t="s">
        <v>56</v>
      </c>
      <c r="D63" t="s">
        <v>63</v>
      </c>
      <c r="E63" s="4" t="s">
        <v>526</v>
      </c>
      <c r="F63" t="s">
        <v>63</v>
      </c>
      <c r="G63" t="s">
        <v>57</v>
      </c>
      <c r="H63" t="s">
        <v>9</v>
      </c>
      <c r="I63" s="1" t="s">
        <v>538</v>
      </c>
    </row>
    <row r="64" spans="1:10" x14ac:dyDescent="0.2">
      <c r="A64">
        <v>3</v>
      </c>
      <c r="B64" t="s">
        <v>42</v>
      </c>
      <c r="C64" s="4" t="s">
        <v>507</v>
      </c>
      <c r="D64" s="4" t="s">
        <v>35</v>
      </c>
      <c r="E64" s="4" t="s">
        <v>526</v>
      </c>
      <c r="F64" t="s">
        <v>35</v>
      </c>
      <c r="G64" t="s">
        <v>14</v>
      </c>
      <c r="H64" t="s">
        <v>8</v>
      </c>
      <c r="I64" s="1" t="s">
        <v>537</v>
      </c>
    </row>
    <row r="65" spans="1:10" x14ac:dyDescent="0.2">
      <c r="A65">
        <v>3</v>
      </c>
      <c r="B65" t="s">
        <v>42</v>
      </c>
      <c r="C65" s="4" t="s">
        <v>507</v>
      </c>
      <c r="D65" s="4" t="s">
        <v>35</v>
      </c>
      <c r="E65" s="4" t="s">
        <v>526</v>
      </c>
      <c r="F65" t="s">
        <v>35</v>
      </c>
      <c r="G65" t="s">
        <v>30</v>
      </c>
      <c r="H65" t="s">
        <v>8</v>
      </c>
      <c r="I65" s="1" t="s">
        <v>537</v>
      </c>
    </row>
    <row r="66" spans="1:10" x14ac:dyDescent="0.2">
      <c r="A66">
        <v>3</v>
      </c>
      <c r="B66" t="s">
        <v>42</v>
      </c>
      <c r="C66" s="4" t="s">
        <v>507</v>
      </c>
      <c r="D66" s="4" t="s">
        <v>35</v>
      </c>
      <c r="E66" s="4" t="s">
        <v>526</v>
      </c>
      <c r="F66" t="s">
        <v>35</v>
      </c>
      <c r="G66" t="s">
        <v>368</v>
      </c>
      <c r="H66" t="s">
        <v>8</v>
      </c>
      <c r="I66" s="1" t="s">
        <v>537</v>
      </c>
    </row>
    <row r="67" spans="1:10" x14ac:dyDescent="0.2">
      <c r="A67">
        <v>3</v>
      </c>
      <c r="B67" t="s">
        <v>42</v>
      </c>
      <c r="C67" s="4" t="s">
        <v>507</v>
      </c>
      <c r="D67" s="4" t="s">
        <v>35</v>
      </c>
      <c r="E67" s="4" t="s">
        <v>526</v>
      </c>
      <c r="F67" t="s">
        <v>35</v>
      </c>
      <c r="G67" t="s">
        <v>369</v>
      </c>
      <c r="H67" t="s">
        <v>8</v>
      </c>
      <c r="I67" s="1" t="s">
        <v>537</v>
      </c>
    </row>
    <row r="68" spans="1:10" x14ac:dyDescent="0.2">
      <c r="A68">
        <v>3</v>
      </c>
      <c r="B68" t="s">
        <v>42</v>
      </c>
      <c r="C68" s="4" t="s">
        <v>507</v>
      </c>
      <c r="D68" s="4" t="s">
        <v>35</v>
      </c>
      <c r="E68" s="4" t="s">
        <v>526</v>
      </c>
      <c r="F68" t="s">
        <v>35</v>
      </c>
      <c r="G68" t="s">
        <v>65</v>
      </c>
      <c r="H68" t="s">
        <v>8</v>
      </c>
      <c r="I68" s="1" t="s">
        <v>537</v>
      </c>
    </row>
    <row r="69" spans="1:10" x14ac:dyDescent="0.2">
      <c r="A69">
        <v>3</v>
      </c>
      <c r="B69" t="s">
        <v>42</v>
      </c>
      <c r="C69" s="4" t="s">
        <v>507</v>
      </c>
      <c r="D69" s="4" t="s">
        <v>35</v>
      </c>
      <c r="E69" s="4" t="s">
        <v>526</v>
      </c>
      <c r="F69" t="s">
        <v>35</v>
      </c>
      <c r="G69" t="s">
        <v>32</v>
      </c>
      <c r="H69" t="s">
        <v>8</v>
      </c>
      <c r="I69" s="1" t="s">
        <v>537</v>
      </c>
    </row>
    <row r="70" spans="1:10" x14ac:dyDescent="0.2">
      <c r="A70">
        <v>3</v>
      </c>
      <c r="B70" t="s">
        <v>42</v>
      </c>
      <c r="C70" s="4" t="s">
        <v>507</v>
      </c>
      <c r="D70" s="4" t="s">
        <v>35</v>
      </c>
      <c r="E70" s="4" t="s">
        <v>526</v>
      </c>
      <c r="F70" t="s">
        <v>35</v>
      </c>
      <c r="G70" t="s">
        <v>370</v>
      </c>
      <c r="H70" t="s">
        <v>8</v>
      </c>
      <c r="I70" s="1" t="s">
        <v>538</v>
      </c>
    </row>
    <row r="71" spans="1:10" x14ac:dyDescent="0.2">
      <c r="A71">
        <v>3</v>
      </c>
      <c r="B71" t="s">
        <v>42</v>
      </c>
      <c r="C71" s="4" t="s">
        <v>507</v>
      </c>
      <c r="D71" s="4" t="s">
        <v>35</v>
      </c>
      <c r="E71" s="4" t="s">
        <v>526</v>
      </c>
      <c r="F71" t="s">
        <v>35</v>
      </c>
      <c r="G71" t="s">
        <v>34</v>
      </c>
      <c r="H71" t="s">
        <v>8</v>
      </c>
      <c r="I71" s="1" t="s">
        <v>537</v>
      </c>
    </row>
    <row r="72" spans="1:10" x14ac:dyDescent="0.2">
      <c r="A72">
        <v>3</v>
      </c>
      <c r="B72" t="s">
        <v>42</v>
      </c>
      <c r="C72" s="4" t="s">
        <v>507</v>
      </c>
      <c r="D72" s="4" t="s">
        <v>35</v>
      </c>
      <c r="E72" s="4" t="s">
        <v>526</v>
      </c>
      <c r="F72" t="s">
        <v>35</v>
      </c>
      <c r="G72" t="s">
        <v>371</v>
      </c>
      <c r="H72" t="s">
        <v>8</v>
      </c>
      <c r="I72" s="1" t="s">
        <v>537</v>
      </c>
    </row>
    <row r="73" spans="1:10" x14ac:dyDescent="0.2">
      <c r="A73">
        <v>3</v>
      </c>
      <c r="B73" t="s">
        <v>42</v>
      </c>
      <c r="C73" s="4" t="s">
        <v>507</v>
      </c>
      <c r="D73" s="4" t="s">
        <v>35</v>
      </c>
      <c r="E73" s="4" t="s">
        <v>526</v>
      </c>
      <c r="F73" t="s">
        <v>35</v>
      </c>
      <c r="G73" t="s">
        <v>372</v>
      </c>
      <c r="H73" t="s">
        <v>8</v>
      </c>
      <c r="I73" s="1" t="s">
        <v>537</v>
      </c>
    </row>
    <row r="74" spans="1:10" x14ac:dyDescent="0.2">
      <c r="A74">
        <v>3</v>
      </c>
      <c r="B74" t="s">
        <v>42</v>
      </c>
      <c r="C74" s="4" t="s">
        <v>507</v>
      </c>
      <c r="D74" s="4" t="s">
        <v>35</v>
      </c>
      <c r="E74" s="4" t="s">
        <v>526</v>
      </c>
      <c r="F74" t="s">
        <v>35</v>
      </c>
      <c r="G74" t="s">
        <v>373</v>
      </c>
      <c r="H74" t="s">
        <v>8</v>
      </c>
      <c r="I74" s="1" t="s">
        <v>537</v>
      </c>
    </row>
    <row r="75" spans="1:10" x14ac:dyDescent="0.2">
      <c r="A75">
        <v>4</v>
      </c>
      <c r="B75" t="s">
        <v>59</v>
      </c>
      <c r="C75" t="s">
        <v>9</v>
      </c>
      <c r="D75" s="4" t="s">
        <v>79</v>
      </c>
      <c r="E75" s="4" t="s">
        <v>526</v>
      </c>
      <c r="F75" t="s">
        <v>79</v>
      </c>
      <c r="G75" t="s">
        <v>78</v>
      </c>
      <c r="H75" t="s">
        <v>9</v>
      </c>
      <c r="I75" s="1" t="s">
        <v>537</v>
      </c>
    </row>
    <row r="76" spans="1:10" x14ac:dyDescent="0.2">
      <c r="A76">
        <v>4</v>
      </c>
      <c r="B76" t="s">
        <v>59</v>
      </c>
      <c r="C76" t="s">
        <v>9</v>
      </c>
      <c r="D76" s="4" t="s">
        <v>79</v>
      </c>
      <c r="E76" s="4" t="s">
        <v>526</v>
      </c>
      <c r="F76" t="s">
        <v>79</v>
      </c>
      <c r="G76" t="s">
        <v>80</v>
      </c>
      <c r="H76" t="s">
        <v>9</v>
      </c>
      <c r="I76" s="1" t="s">
        <v>537</v>
      </c>
    </row>
    <row r="77" spans="1:10" x14ac:dyDescent="0.2">
      <c r="A77">
        <v>4</v>
      </c>
      <c r="B77" t="s">
        <v>59</v>
      </c>
      <c r="C77" t="s">
        <v>9</v>
      </c>
      <c r="D77" s="4" t="s">
        <v>79</v>
      </c>
      <c r="E77" s="4" t="s">
        <v>526</v>
      </c>
      <c r="F77" t="s">
        <v>79</v>
      </c>
      <c r="G77" t="s">
        <v>81</v>
      </c>
      <c r="H77" t="s">
        <v>9</v>
      </c>
      <c r="I77" s="1" t="s">
        <v>537</v>
      </c>
    </row>
    <row r="78" spans="1:10" x14ac:dyDescent="0.2">
      <c r="A78">
        <v>4</v>
      </c>
      <c r="B78" t="s">
        <v>59</v>
      </c>
      <c r="C78" t="s">
        <v>9</v>
      </c>
      <c r="D78" s="4" t="s">
        <v>79</v>
      </c>
      <c r="E78" s="4" t="s">
        <v>526</v>
      </c>
      <c r="F78" t="s">
        <v>79</v>
      </c>
      <c r="G78" t="s">
        <v>83</v>
      </c>
      <c r="H78" t="s">
        <v>9</v>
      </c>
      <c r="I78" s="1" t="s">
        <v>537</v>
      </c>
    </row>
    <row r="79" spans="1:10" x14ac:dyDescent="0.2">
      <c r="A79">
        <v>4</v>
      </c>
      <c r="B79" t="s">
        <v>59</v>
      </c>
      <c r="C79" t="s">
        <v>9</v>
      </c>
      <c r="D79" s="4" t="s">
        <v>79</v>
      </c>
      <c r="E79" s="4" t="s">
        <v>526</v>
      </c>
      <c r="F79" t="s">
        <v>79</v>
      </c>
      <c r="G79" t="s">
        <v>90</v>
      </c>
      <c r="H79" t="s">
        <v>9</v>
      </c>
      <c r="I79" s="1" t="s">
        <v>537</v>
      </c>
    </row>
    <row r="80" spans="1:10" x14ac:dyDescent="0.2">
      <c r="A80">
        <v>4</v>
      </c>
      <c r="B80" t="s">
        <v>59</v>
      </c>
      <c r="C80" t="s">
        <v>60</v>
      </c>
      <c r="D80" t="s">
        <v>6</v>
      </c>
      <c r="E80" s="4" t="s">
        <v>526</v>
      </c>
      <c r="F80" t="s">
        <v>6</v>
      </c>
      <c r="G80" t="s">
        <v>44</v>
      </c>
      <c r="H80" t="s">
        <v>8</v>
      </c>
      <c r="I80" s="1" t="s">
        <v>537</v>
      </c>
      <c r="J80" t="s">
        <v>61</v>
      </c>
    </row>
    <row r="81" spans="1:10" x14ac:dyDescent="0.2">
      <c r="A81">
        <v>4</v>
      </c>
      <c r="B81" t="s">
        <v>59</v>
      </c>
      <c r="C81" t="s">
        <v>60</v>
      </c>
      <c r="D81" t="s">
        <v>6</v>
      </c>
      <c r="E81" s="4" t="s">
        <v>526</v>
      </c>
      <c r="F81" t="s">
        <v>6</v>
      </c>
      <c r="G81" t="s">
        <v>374</v>
      </c>
      <c r="H81" t="s">
        <v>8</v>
      </c>
      <c r="I81" s="1" t="s">
        <v>537</v>
      </c>
    </row>
    <row r="82" spans="1:10" x14ac:dyDescent="0.2">
      <c r="A82" s="1">
        <v>4</v>
      </c>
      <c r="B82" s="1" t="s">
        <v>59</v>
      </c>
      <c r="C82" s="1" t="s">
        <v>60</v>
      </c>
      <c r="D82" t="s">
        <v>6</v>
      </c>
      <c r="E82" s="4" t="s">
        <v>526</v>
      </c>
      <c r="F82" s="1" t="s">
        <v>6</v>
      </c>
      <c r="G82" s="1" t="s">
        <v>375</v>
      </c>
      <c r="H82" s="1" t="s">
        <v>8</v>
      </c>
      <c r="I82" s="1" t="s">
        <v>537</v>
      </c>
      <c r="J82" s="1"/>
    </row>
    <row r="83" spans="1:10" x14ac:dyDescent="0.2">
      <c r="A83">
        <v>4</v>
      </c>
      <c r="B83" t="s">
        <v>59</v>
      </c>
      <c r="C83" t="s">
        <v>60</v>
      </c>
      <c r="D83" t="s">
        <v>6</v>
      </c>
      <c r="E83" s="4" t="s">
        <v>526</v>
      </c>
      <c r="F83" t="s">
        <v>6</v>
      </c>
      <c r="G83" t="s">
        <v>30</v>
      </c>
      <c r="H83" t="s">
        <v>8</v>
      </c>
      <c r="I83" s="1" t="s">
        <v>537</v>
      </c>
    </row>
    <row r="84" spans="1:10" x14ac:dyDescent="0.2">
      <c r="A84">
        <v>4</v>
      </c>
      <c r="B84" t="s">
        <v>59</v>
      </c>
      <c r="C84" t="s">
        <v>60</v>
      </c>
      <c r="D84" t="s">
        <v>6</v>
      </c>
      <c r="E84" s="4" t="s">
        <v>526</v>
      </c>
      <c r="F84" t="s">
        <v>6</v>
      </c>
      <c r="G84" t="s">
        <v>65</v>
      </c>
      <c r="H84" t="s">
        <v>8</v>
      </c>
      <c r="I84" s="1" t="s">
        <v>537</v>
      </c>
    </row>
    <row r="85" spans="1:10" x14ac:dyDescent="0.2">
      <c r="A85">
        <v>4</v>
      </c>
      <c r="B85" t="s">
        <v>59</v>
      </c>
      <c r="C85" t="s">
        <v>60</v>
      </c>
      <c r="D85" t="s">
        <v>6</v>
      </c>
      <c r="E85" s="4" t="s">
        <v>526</v>
      </c>
      <c r="F85" t="s">
        <v>6</v>
      </c>
      <c r="G85" t="s">
        <v>32</v>
      </c>
      <c r="H85" t="s">
        <v>8</v>
      </c>
      <c r="I85" s="1" t="s">
        <v>537</v>
      </c>
    </row>
    <row r="86" spans="1:10" x14ac:dyDescent="0.2">
      <c r="A86">
        <v>4</v>
      </c>
      <c r="B86" t="s">
        <v>59</v>
      </c>
      <c r="C86" t="s">
        <v>60</v>
      </c>
      <c r="D86" t="s">
        <v>6</v>
      </c>
      <c r="E86" s="4" t="s">
        <v>526</v>
      </c>
      <c r="F86" t="s">
        <v>6</v>
      </c>
      <c r="G86" t="s">
        <v>34</v>
      </c>
      <c r="H86" t="s">
        <v>8</v>
      </c>
      <c r="I86" s="1" t="s">
        <v>537</v>
      </c>
    </row>
    <row r="87" spans="1:10" x14ac:dyDescent="0.2">
      <c r="A87">
        <v>4</v>
      </c>
      <c r="B87" t="s">
        <v>59</v>
      </c>
      <c r="C87" t="s">
        <v>60</v>
      </c>
      <c r="D87" t="s">
        <v>6</v>
      </c>
      <c r="E87" s="4" t="s">
        <v>526</v>
      </c>
      <c r="F87" t="s">
        <v>6</v>
      </c>
      <c r="G87" t="s">
        <v>68</v>
      </c>
      <c r="H87" t="s">
        <v>8</v>
      </c>
      <c r="I87" s="1" t="s">
        <v>537</v>
      </c>
    </row>
    <row r="88" spans="1:10" x14ac:dyDescent="0.2">
      <c r="A88">
        <v>4</v>
      </c>
      <c r="B88" t="s">
        <v>59</v>
      </c>
      <c r="C88" t="s">
        <v>60</v>
      </c>
      <c r="D88" t="s">
        <v>6</v>
      </c>
      <c r="E88" s="4" t="s">
        <v>526</v>
      </c>
      <c r="F88" t="s">
        <v>6</v>
      </c>
      <c r="G88" t="s">
        <v>69</v>
      </c>
      <c r="H88" t="s">
        <v>8</v>
      </c>
      <c r="I88" s="1" t="s">
        <v>537</v>
      </c>
    </row>
    <row r="89" spans="1:10" x14ac:dyDescent="0.2">
      <c r="A89">
        <v>4</v>
      </c>
      <c r="B89" t="s">
        <v>59</v>
      </c>
      <c r="C89" t="s">
        <v>60</v>
      </c>
      <c r="D89" t="s">
        <v>6</v>
      </c>
      <c r="E89" s="4" t="s">
        <v>526</v>
      </c>
      <c r="F89" t="s">
        <v>6</v>
      </c>
      <c r="G89" t="s">
        <v>66</v>
      </c>
      <c r="H89" t="s">
        <v>8</v>
      </c>
      <c r="I89" s="1" t="s">
        <v>538</v>
      </c>
    </row>
    <row r="90" spans="1:10" x14ac:dyDescent="0.2">
      <c r="A90">
        <v>4</v>
      </c>
      <c r="B90" t="s">
        <v>59</v>
      </c>
      <c r="C90" t="s">
        <v>60</v>
      </c>
      <c r="D90" t="s">
        <v>6</v>
      </c>
      <c r="E90" s="4" t="s">
        <v>526</v>
      </c>
      <c r="F90" t="s">
        <v>6</v>
      </c>
      <c r="G90" t="s">
        <v>67</v>
      </c>
      <c r="H90" t="s">
        <v>8</v>
      </c>
      <c r="I90" s="1" t="s">
        <v>538</v>
      </c>
    </row>
    <row r="91" spans="1:10" x14ac:dyDescent="0.2">
      <c r="A91">
        <v>4</v>
      </c>
      <c r="B91" t="s">
        <v>59</v>
      </c>
      <c r="C91" t="s">
        <v>60</v>
      </c>
      <c r="D91" t="s">
        <v>6</v>
      </c>
      <c r="E91" s="4" t="s">
        <v>526</v>
      </c>
      <c r="F91" t="s">
        <v>6</v>
      </c>
      <c r="G91" t="s">
        <v>379</v>
      </c>
      <c r="H91" t="s">
        <v>8</v>
      </c>
      <c r="I91" s="1" t="s">
        <v>538</v>
      </c>
    </row>
    <row r="92" spans="1:10" x14ac:dyDescent="0.2">
      <c r="A92">
        <v>4</v>
      </c>
      <c r="B92" t="s">
        <v>59</v>
      </c>
      <c r="C92" t="s">
        <v>60</v>
      </c>
      <c r="D92" t="s">
        <v>6</v>
      </c>
      <c r="E92" s="4" t="s">
        <v>526</v>
      </c>
      <c r="F92" t="s">
        <v>6</v>
      </c>
      <c r="G92" t="s">
        <v>380</v>
      </c>
      <c r="H92" t="s">
        <v>8</v>
      </c>
      <c r="I92" s="1" t="s">
        <v>537</v>
      </c>
    </row>
    <row r="93" spans="1:10" x14ac:dyDescent="0.2">
      <c r="A93">
        <v>4</v>
      </c>
      <c r="B93" t="s">
        <v>59</v>
      </c>
      <c r="C93" t="s">
        <v>60</v>
      </c>
      <c r="D93" t="s">
        <v>6</v>
      </c>
      <c r="E93" s="4" t="s">
        <v>526</v>
      </c>
      <c r="F93" t="s">
        <v>6</v>
      </c>
      <c r="G93" t="s">
        <v>381</v>
      </c>
      <c r="H93" t="s">
        <v>8</v>
      </c>
      <c r="I93" s="1" t="s">
        <v>537</v>
      </c>
    </row>
    <row r="94" spans="1:10" x14ac:dyDescent="0.2">
      <c r="A94">
        <v>4</v>
      </c>
      <c r="B94" t="s">
        <v>59</v>
      </c>
      <c r="C94" t="s">
        <v>60</v>
      </c>
      <c r="D94" t="s">
        <v>6</v>
      </c>
      <c r="E94" s="4" t="s">
        <v>526</v>
      </c>
      <c r="F94" t="s">
        <v>6</v>
      </c>
      <c r="G94" t="s">
        <v>382</v>
      </c>
      <c r="H94" t="s">
        <v>8</v>
      </c>
      <c r="I94" s="1" t="s">
        <v>537</v>
      </c>
    </row>
    <row r="95" spans="1:10" x14ac:dyDescent="0.2">
      <c r="A95">
        <v>4</v>
      </c>
      <c r="B95" t="s">
        <v>59</v>
      </c>
      <c r="C95" t="s">
        <v>60</v>
      </c>
      <c r="D95" t="s">
        <v>6</v>
      </c>
      <c r="E95" s="4" t="s">
        <v>526</v>
      </c>
      <c r="F95" t="s">
        <v>6</v>
      </c>
      <c r="G95" t="s">
        <v>383</v>
      </c>
      <c r="H95" t="s">
        <v>8</v>
      </c>
      <c r="I95" s="1" t="s">
        <v>537</v>
      </c>
    </row>
    <row r="96" spans="1:10" x14ac:dyDescent="0.2">
      <c r="A96">
        <v>4</v>
      </c>
      <c r="B96" t="s">
        <v>59</v>
      </c>
      <c r="C96" t="s">
        <v>60</v>
      </c>
      <c r="D96" t="s">
        <v>6</v>
      </c>
      <c r="E96" s="4" t="s">
        <v>526</v>
      </c>
      <c r="F96" t="s">
        <v>6</v>
      </c>
      <c r="G96" t="s">
        <v>384</v>
      </c>
      <c r="H96" t="s">
        <v>8</v>
      </c>
      <c r="I96" s="1" t="s">
        <v>537</v>
      </c>
    </row>
    <row r="97" spans="1:10" x14ac:dyDescent="0.2">
      <c r="A97">
        <v>4</v>
      </c>
      <c r="B97" t="s">
        <v>59</v>
      </c>
      <c r="C97" t="s">
        <v>60</v>
      </c>
      <c r="D97" t="s">
        <v>6</v>
      </c>
      <c r="E97" s="4" t="s">
        <v>526</v>
      </c>
      <c r="F97" t="s">
        <v>6</v>
      </c>
      <c r="G97" t="s">
        <v>385</v>
      </c>
      <c r="H97" t="s">
        <v>8</v>
      </c>
      <c r="I97" s="1" t="s">
        <v>537</v>
      </c>
    </row>
    <row r="98" spans="1:10" x14ac:dyDescent="0.2">
      <c r="A98">
        <v>4</v>
      </c>
      <c r="B98" t="s">
        <v>59</v>
      </c>
      <c r="C98" t="s">
        <v>60</v>
      </c>
      <c r="D98" t="s">
        <v>6</v>
      </c>
      <c r="E98" s="4" t="s">
        <v>526</v>
      </c>
      <c r="F98" t="s">
        <v>6</v>
      </c>
      <c r="G98" t="s">
        <v>54</v>
      </c>
      <c r="H98" t="s">
        <v>8</v>
      </c>
      <c r="I98" s="1" t="s">
        <v>537</v>
      </c>
    </row>
    <row r="99" spans="1:10" x14ac:dyDescent="0.2">
      <c r="A99">
        <v>4</v>
      </c>
      <c r="B99" t="s">
        <v>59</v>
      </c>
      <c r="C99" t="s">
        <v>60</v>
      </c>
      <c r="D99" t="s">
        <v>6</v>
      </c>
      <c r="E99" s="4" t="s">
        <v>526</v>
      </c>
      <c r="F99" t="s">
        <v>6</v>
      </c>
      <c r="G99" t="s">
        <v>386</v>
      </c>
      <c r="H99" t="s">
        <v>8</v>
      </c>
      <c r="I99" s="1" t="s">
        <v>537</v>
      </c>
    </row>
    <row r="100" spans="1:10" x14ac:dyDescent="0.2">
      <c r="A100">
        <v>4</v>
      </c>
      <c r="B100" t="s">
        <v>59</v>
      </c>
      <c r="C100" t="s">
        <v>60</v>
      </c>
      <c r="D100" t="s">
        <v>6</v>
      </c>
      <c r="E100" s="4" t="s">
        <v>526</v>
      </c>
      <c r="F100" t="s">
        <v>6</v>
      </c>
      <c r="G100" t="s">
        <v>163</v>
      </c>
      <c r="H100" t="s">
        <v>8</v>
      </c>
      <c r="I100" s="1" t="s">
        <v>538</v>
      </c>
    </row>
    <row r="101" spans="1:10" x14ac:dyDescent="0.2">
      <c r="A101">
        <v>4</v>
      </c>
      <c r="B101" t="s">
        <v>59</v>
      </c>
      <c r="C101" t="s">
        <v>60</v>
      </c>
      <c r="D101" t="s">
        <v>6</v>
      </c>
      <c r="E101" s="4" t="s">
        <v>526</v>
      </c>
      <c r="F101" t="s">
        <v>6</v>
      </c>
      <c r="G101" t="s">
        <v>387</v>
      </c>
      <c r="H101" t="s">
        <v>8</v>
      </c>
      <c r="I101" s="1" t="s">
        <v>537</v>
      </c>
    </row>
    <row r="102" spans="1:10" x14ac:dyDescent="0.2">
      <c r="A102" s="1">
        <v>4</v>
      </c>
      <c r="B102" s="1" t="s">
        <v>59</v>
      </c>
      <c r="C102" s="1" t="s">
        <v>60</v>
      </c>
      <c r="D102" t="s">
        <v>6</v>
      </c>
      <c r="E102" s="4" t="s">
        <v>526</v>
      </c>
      <c r="F102" s="1" t="s">
        <v>6</v>
      </c>
      <c r="G102" s="1" t="s">
        <v>378</v>
      </c>
      <c r="H102" s="1" t="s">
        <v>8</v>
      </c>
      <c r="I102" s="1" t="s">
        <v>537</v>
      </c>
      <c r="J102" s="1"/>
    </row>
    <row r="103" spans="1:10" x14ac:dyDescent="0.2">
      <c r="A103">
        <v>4</v>
      </c>
      <c r="B103" t="s">
        <v>59</v>
      </c>
      <c r="C103" t="s">
        <v>60</v>
      </c>
      <c r="D103" t="s">
        <v>6</v>
      </c>
      <c r="E103" s="4" t="s">
        <v>526</v>
      </c>
      <c r="F103" t="s">
        <v>6</v>
      </c>
      <c r="G103" t="s">
        <v>62</v>
      </c>
      <c r="H103" t="s">
        <v>8</v>
      </c>
      <c r="I103" s="1" t="s">
        <v>537</v>
      </c>
    </row>
    <row r="104" spans="1:10" x14ac:dyDescent="0.2">
      <c r="A104" s="1">
        <v>4</v>
      </c>
      <c r="B104" s="1" t="s">
        <v>59</v>
      </c>
      <c r="C104" s="1" t="s">
        <v>60</v>
      </c>
      <c r="D104" t="s">
        <v>6</v>
      </c>
      <c r="E104" s="4" t="s">
        <v>527</v>
      </c>
      <c r="F104" s="1" t="s">
        <v>388</v>
      </c>
      <c r="G104" s="1" t="s">
        <v>376</v>
      </c>
      <c r="H104" s="1" t="s">
        <v>8</v>
      </c>
      <c r="I104" s="1" t="s">
        <v>537</v>
      </c>
      <c r="J104" s="1"/>
    </row>
    <row r="105" spans="1:10" x14ac:dyDescent="0.2">
      <c r="A105" s="1">
        <v>4</v>
      </c>
      <c r="B105" s="1" t="s">
        <v>59</v>
      </c>
      <c r="C105" s="1" t="s">
        <v>60</v>
      </c>
      <c r="D105" t="s">
        <v>6</v>
      </c>
      <c r="E105" s="4" t="s">
        <v>527</v>
      </c>
      <c r="F105" s="1" t="s">
        <v>389</v>
      </c>
      <c r="G105" s="1" t="s">
        <v>377</v>
      </c>
      <c r="H105" s="1" t="s">
        <v>8</v>
      </c>
      <c r="I105" s="1" t="s">
        <v>537</v>
      </c>
      <c r="J105" s="1"/>
    </row>
    <row r="106" spans="1:10" x14ac:dyDescent="0.2">
      <c r="A106" s="1">
        <v>4</v>
      </c>
      <c r="B106" s="1" t="s">
        <v>59</v>
      </c>
      <c r="C106" s="1" t="s">
        <v>60</v>
      </c>
      <c r="D106" t="s">
        <v>6</v>
      </c>
      <c r="E106" s="4" t="s">
        <v>527</v>
      </c>
      <c r="F106" s="1" t="s">
        <v>391</v>
      </c>
      <c r="G106" s="1" t="s">
        <v>390</v>
      </c>
      <c r="H106" s="1" t="s">
        <v>8</v>
      </c>
      <c r="I106" s="1" t="s">
        <v>537</v>
      </c>
      <c r="J106" s="1"/>
    </row>
    <row r="107" spans="1:10" x14ac:dyDescent="0.2">
      <c r="A107">
        <v>4</v>
      </c>
      <c r="B107" t="s">
        <v>59</v>
      </c>
      <c r="C107" t="s">
        <v>9</v>
      </c>
      <c r="D107" t="s">
        <v>88</v>
      </c>
      <c r="E107" s="4" t="s">
        <v>526</v>
      </c>
      <c r="F107" t="s">
        <v>88</v>
      </c>
      <c r="G107" t="s">
        <v>89</v>
      </c>
      <c r="H107" t="s">
        <v>9</v>
      </c>
      <c r="I107" s="1" t="s">
        <v>537</v>
      </c>
    </row>
    <row r="108" spans="1:10" x14ac:dyDescent="0.2">
      <c r="A108">
        <v>4</v>
      </c>
      <c r="B108" t="s">
        <v>59</v>
      </c>
      <c r="C108" t="s">
        <v>60</v>
      </c>
      <c r="D108" t="s">
        <v>63</v>
      </c>
      <c r="E108" s="4" t="s">
        <v>526</v>
      </c>
      <c r="F108" t="s">
        <v>63</v>
      </c>
      <c r="G108" t="s">
        <v>64</v>
      </c>
      <c r="H108" t="s">
        <v>8</v>
      </c>
      <c r="I108" s="1" t="s">
        <v>538</v>
      </c>
    </row>
    <row r="109" spans="1:10" x14ac:dyDescent="0.2">
      <c r="A109">
        <v>4</v>
      </c>
      <c r="B109" t="s">
        <v>59</v>
      </c>
      <c r="C109" t="s">
        <v>9</v>
      </c>
      <c r="D109" t="s">
        <v>63</v>
      </c>
      <c r="E109" s="4" t="s">
        <v>526</v>
      </c>
      <c r="F109" t="s">
        <v>63</v>
      </c>
      <c r="G109" t="s">
        <v>76</v>
      </c>
      <c r="H109" t="s">
        <v>9</v>
      </c>
      <c r="I109" s="1" t="s">
        <v>537</v>
      </c>
      <c r="J109" t="s">
        <v>91</v>
      </c>
    </row>
    <row r="110" spans="1:10" x14ac:dyDescent="0.2">
      <c r="A110">
        <v>4</v>
      </c>
      <c r="B110" t="s">
        <v>59</v>
      </c>
      <c r="C110" t="s">
        <v>9</v>
      </c>
      <c r="D110" t="s">
        <v>63</v>
      </c>
      <c r="E110" s="4" t="s">
        <v>526</v>
      </c>
      <c r="F110" t="s">
        <v>63</v>
      </c>
      <c r="G110" t="s">
        <v>77</v>
      </c>
      <c r="H110" t="s">
        <v>9</v>
      </c>
      <c r="I110" s="1" t="s">
        <v>537</v>
      </c>
    </row>
    <row r="111" spans="1:10" x14ac:dyDescent="0.2">
      <c r="A111">
        <v>4</v>
      </c>
      <c r="B111" t="s">
        <v>59</v>
      </c>
      <c r="C111" t="s">
        <v>9</v>
      </c>
      <c r="D111" t="s">
        <v>63</v>
      </c>
      <c r="E111" s="4" t="s">
        <v>526</v>
      </c>
      <c r="F111" t="s">
        <v>63</v>
      </c>
      <c r="G111" t="s">
        <v>82</v>
      </c>
      <c r="H111" t="s">
        <v>9</v>
      </c>
      <c r="I111" s="1" t="s">
        <v>537</v>
      </c>
    </row>
    <row r="112" spans="1:10" x14ac:dyDescent="0.2">
      <c r="A112">
        <v>4</v>
      </c>
      <c r="B112" t="s">
        <v>59</v>
      </c>
      <c r="C112" t="s">
        <v>9</v>
      </c>
      <c r="D112" t="s">
        <v>63</v>
      </c>
      <c r="E112" s="4" t="s">
        <v>526</v>
      </c>
      <c r="F112" t="s">
        <v>63</v>
      </c>
      <c r="G112" t="s">
        <v>84</v>
      </c>
      <c r="H112" t="s">
        <v>9</v>
      </c>
      <c r="I112" s="1" t="s">
        <v>537</v>
      </c>
    </row>
    <row r="113" spans="1:10" x14ac:dyDescent="0.2">
      <c r="A113">
        <v>4</v>
      </c>
      <c r="B113" t="s">
        <v>59</v>
      </c>
      <c r="C113" t="s">
        <v>9</v>
      </c>
      <c r="D113" t="s">
        <v>63</v>
      </c>
      <c r="E113" s="4" t="s">
        <v>526</v>
      </c>
      <c r="F113" t="s">
        <v>63</v>
      </c>
      <c r="G113" t="s">
        <v>85</v>
      </c>
      <c r="H113" t="s">
        <v>9</v>
      </c>
      <c r="I113" s="1" t="s">
        <v>537</v>
      </c>
    </row>
    <row r="114" spans="1:10" x14ac:dyDescent="0.2">
      <c r="A114">
        <v>4</v>
      </c>
      <c r="B114" t="s">
        <v>59</v>
      </c>
      <c r="C114" t="s">
        <v>9</v>
      </c>
      <c r="D114" t="s">
        <v>63</v>
      </c>
      <c r="E114" s="4" t="s">
        <v>526</v>
      </c>
      <c r="F114" t="s">
        <v>63</v>
      </c>
      <c r="G114" t="s">
        <v>86</v>
      </c>
      <c r="H114" t="s">
        <v>9</v>
      </c>
      <c r="I114" s="1" t="s">
        <v>537</v>
      </c>
    </row>
    <row r="115" spans="1:10" x14ac:dyDescent="0.2">
      <c r="A115">
        <v>4</v>
      </c>
      <c r="B115" t="s">
        <v>59</v>
      </c>
      <c r="C115" t="s">
        <v>9</v>
      </c>
      <c r="D115" t="s">
        <v>63</v>
      </c>
      <c r="E115" s="4" t="s">
        <v>526</v>
      </c>
      <c r="F115" t="s">
        <v>63</v>
      </c>
      <c r="G115" t="s">
        <v>87</v>
      </c>
      <c r="H115" t="s">
        <v>9</v>
      </c>
      <c r="I115" s="1" t="s">
        <v>537</v>
      </c>
    </row>
    <row r="116" spans="1:10" x14ac:dyDescent="0.2">
      <c r="A116">
        <v>4</v>
      </c>
      <c r="B116" t="s">
        <v>59</v>
      </c>
      <c r="C116" t="s">
        <v>60</v>
      </c>
      <c r="D116" s="4" t="s">
        <v>35</v>
      </c>
      <c r="E116" s="4" t="s">
        <v>526</v>
      </c>
      <c r="F116" t="s">
        <v>35</v>
      </c>
      <c r="G116" t="s">
        <v>70</v>
      </c>
      <c r="H116" t="s">
        <v>8</v>
      </c>
      <c r="I116" s="1" t="s">
        <v>538</v>
      </c>
      <c r="J116" t="s">
        <v>75</v>
      </c>
    </row>
    <row r="117" spans="1:10" x14ac:dyDescent="0.2">
      <c r="A117">
        <v>4</v>
      </c>
      <c r="B117" t="s">
        <v>59</v>
      </c>
      <c r="C117" t="s">
        <v>60</v>
      </c>
      <c r="D117" s="4" t="s">
        <v>35</v>
      </c>
      <c r="E117" s="4" t="s">
        <v>526</v>
      </c>
      <c r="F117" t="s">
        <v>35</v>
      </c>
      <c r="G117" t="s">
        <v>32</v>
      </c>
      <c r="H117" t="s">
        <v>8</v>
      </c>
      <c r="I117" s="1" t="s">
        <v>537</v>
      </c>
    </row>
    <row r="118" spans="1:10" x14ac:dyDescent="0.2">
      <c r="A118">
        <v>4</v>
      </c>
      <c r="B118" t="s">
        <v>59</v>
      </c>
      <c r="C118" t="s">
        <v>60</v>
      </c>
      <c r="D118" s="4" t="s">
        <v>35</v>
      </c>
      <c r="E118" s="4" t="s">
        <v>526</v>
      </c>
      <c r="F118" t="s">
        <v>35</v>
      </c>
      <c r="G118" t="s">
        <v>71</v>
      </c>
      <c r="H118" t="s">
        <v>8</v>
      </c>
      <c r="I118" s="1" t="s">
        <v>537</v>
      </c>
    </row>
    <row r="119" spans="1:10" x14ac:dyDescent="0.2">
      <c r="A119">
        <v>4</v>
      </c>
      <c r="B119" t="s">
        <v>59</v>
      </c>
      <c r="C119" t="s">
        <v>60</v>
      </c>
      <c r="D119" s="4" t="s">
        <v>35</v>
      </c>
      <c r="E119" s="4" t="s">
        <v>526</v>
      </c>
      <c r="F119" t="s">
        <v>35</v>
      </c>
      <c r="G119" t="s">
        <v>72</v>
      </c>
      <c r="H119" t="s">
        <v>8</v>
      </c>
      <c r="I119" s="1" t="s">
        <v>538</v>
      </c>
    </row>
    <row r="120" spans="1:10" x14ac:dyDescent="0.2">
      <c r="A120">
        <v>4</v>
      </c>
      <c r="B120" t="s">
        <v>59</v>
      </c>
      <c r="C120" t="s">
        <v>60</v>
      </c>
      <c r="D120" s="4" t="s">
        <v>35</v>
      </c>
      <c r="E120" s="4" t="s">
        <v>526</v>
      </c>
      <c r="F120" t="s">
        <v>35</v>
      </c>
      <c r="G120" t="s">
        <v>73</v>
      </c>
      <c r="H120" t="s">
        <v>8</v>
      </c>
      <c r="I120" s="1" t="s">
        <v>538</v>
      </c>
    </row>
    <row r="121" spans="1:10" x14ac:dyDescent="0.2">
      <c r="A121">
        <v>4</v>
      </c>
      <c r="B121" t="s">
        <v>59</v>
      </c>
      <c r="C121" t="s">
        <v>60</v>
      </c>
      <c r="D121" s="4" t="s">
        <v>35</v>
      </c>
      <c r="E121" s="4" t="s">
        <v>526</v>
      </c>
      <c r="F121" t="s">
        <v>35</v>
      </c>
      <c r="G121" t="s">
        <v>34</v>
      </c>
      <c r="H121" t="s">
        <v>8</v>
      </c>
      <c r="I121" s="1" t="s">
        <v>537</v>
      </c>
    </row>
    <row r="122" spans="1:10" x14ac:dyDescent="0.2">
      <c r="A122">
        <v>4</v>
      </c>
      <c r="B122" t="s">
        <v>59</v>
      </c>
      <c r="C122" t="s">
        <v>60</v>
      </c>
      <c r="D122" s="4" t="s">
        <v>35</v>
      </c>
      <c r="E122" s="4" t="s">
        <v>526</v>
      </c>
      <c r="F122" t="s">
        <v>35</v>
      </c>
      <c r="G122" t="s">
        <v>74</v>
      </c>
      <c r="H122" t="s">
        <v>8</v>
      </c>
      <c r="I122" s="1" t="s">
        <v>538</v>
      </c>
    </row>
    <row r="123" spans="1:10" x14ac:dyDescent="0.2">
      <c r="A123">
        <v>5</v>
      </c>
      <c r="B123" t="s">
        <v>92</v>
      </c>
      <c r="C123" t="s">
        <v>93</v>
      </c>
      <c r="D123" s="4" t="s">
        <v>6</v>
      </c>
      <c r="E123" s="4" t="s">
        <v>527</v>
      </c>
      <c r="F123" t="s">
        <v>25</v>
      </c>
      <c r="G123" t="s">
        <v>99</v>
      </c>
      <c r="H123" t="s">
        <v>8</v>
      </c>
      <c r="I123" s="1" t="s">
        <v>537</v>
      </c>
    </row>
    <row r="124" spans="1:10" x14ac:dyDescent="0.2">
      <c r="A124">
        <v>5</v>
      </c>
      <c r="B124" t="s">
        <v>92</v>
      </c>
      <c r="C124" t="s">
        <v>132</v>
      </c>
      <c r="D124" t="s">
        <v>79</v>
      </c>
      <c r="E124" s="4" t="s">
        <v>526</v>
      </c>
      <c r="F124" t="s">
        <v>105</v>
      </c>
      <c r="G124" t="s">
        <v>106</v>
      </c>
      <c r="H124" t="s">
        <v>9</v>
      </c>
      <c r="I124" s="1" t="s">
        <v>537</v>
      </c>
      <c r="J124" t="s">
        <v>131</v>
      </c>
    </row>
    <row r="125" spans="1:10" x14ac:dyDescent="0.2">
      <c r="A125">
        <v>5</v>
      </c>
      <c r="B125" t="s">
        <v>92</v>
      </c>
      <c r="C125" t="s">
        <v>132</v>
      </c>
      <c r="D125" t="s">
        <v>79</v>
      </c>
      <c r="E125" s="4" t="s">
        <v>526</v>
      </c>
      <c r="F125" t="s">
        <v>105</v>
      </c>
      <c r="G125" t="s">
        <v>107</v>
      </c>
      <c r="H125" t="s">
        <v>9</v>
      </c>
      <c r="I125" s="1" t="s">
        <v>537</v>
      </c>
    </row>
    <row r="126" spans="1:10" x14ac:dyDescent="0.2">
      <c r="A126">
        <v>5</v>
      </c>
      <c r="B126" t="s">
        <v>92</v>
      </c>
      <c r="C126" t="s">
        <v>132</v>
      </c>
      <c r="D126" t="s">
        <v>79</v>
      </c>
      <c r="E126" s="4" t="s">
        <v>526</v>
      </c>
      <c r="F126" t="s">
        <v>105</v>
      </c>
      <c r="G126" t="s">
        <v>108</v>
      </c>
      <c r="H126" t="s">
        <v>9</v>
      </c>
      <c r="I126" s="1" t="s">
        <v>537</v>
      </c>
    </row>
    <row r="127" spans="1:10" ht="17" customHeight="1" x14ac:dyDescent="0.2">
      <c r="A127">
        <v>5</v>
      </c>
      <c r="B127" t="s">
        <v>92</v>
      </c>
      <c r="C127" t="s">
        <v>132</v>
      </c>
      <c r="D127" t="s">
        <v>79</v>
      </c>
      <c r="E127" s="4" t="s">
        <v>526</v>
      </c>
      <c r="F127" t="s">
        <v>105</v>
      </c>
      <c r="G127" t="s">
        <v>109</v>
      </c>
      <c r="H127" t="s">
        <v>9</v>
      </c>
      <c r="I127" s="1" t="s">
        <v>537</v>
      </c>
    </row>
    <row r="128" spans="1:10" x14ac:dyDescent="0.2">
      <c r="A128">
        <v>5</v>
      </c>
      <c r="B128" t="s">
        <v>92</v>
      </c>
      <c r="C128" t="s">
        <v>132</v>
      </c>
      <c r="D128" t="s">
        <v>79</v>
      </c>
      <c r="E128" s="4" t="s">
        <v>526</v>
      </c>
      <c r="F128" t="s">
        <v>105</v>
      </c>
      <c r="G128" t="s">
        <v>110</v>
      </c>
      <c r="H128" t="s">
        <v>9</v>
      </c>
      <c r="I128" s="1" t="s">
        <v>537</v>
      </c>
    </row>
    <row r="129" spans="1:9" x14ac:dyDescent="0.2">
      <c r="A129">
        <v>5</v>
      </c>
      <c r="B129" t="s">
        <v>92</v>
      </c>
      <c r="C129" t="s">
        <v>132</v>
      </c>
      <c r="D129" t="s">
        <v>79</v>
      </c>
      <c r="E129" s="4" t="s">
        <v>526</v>
      </c>
      <c r="F129" t="s">
        <v>105</v>
      </c>
      <c r="G129" t="s">
        <v>111</v>
      </c>
      <c r="H129" t="s">
        <v>9</v>
      </c>
      <c r="I129" s="1" t="s">
        <v>537</v>
      </c>
    </row>
    <row r="130" spans="1:9" x14ac:dyDescent="0.2">
      <c r="A130">
        <v>5</v>
      </c>
      <c r="B130" t="s">
        <v>92</v>
      </c>
      <c r="C130" t="s">
        <v>132</v>
      </c>
      <c r="D130" t="s">
        <v>79</v>
      </c>
      <c r="E130" s="4" t="s">
        <v>526</v>
      </c>
      <c r="F130" t="s">
        <v>105</v>
      </c>
      <c r="G130" t="s">
        <v>112</v>
      </c>
      <c r="H130" t="s">
        <v>9</v>
      </c>
      <c r="I130" s="1" t="s">
        <v>537</v>
      </c>
    </row>
    <row r="131" spans="1:9" x14ac:dyDescent="0.2">
      <c r="A131">
        <v>5</v>
      </c>
      <c r="B131" t="s">
        <v>92</v>
      </c>
      <c r="C131" t="s">
        <v>132</v>
      </c>
      <c r="D131" t="s">
        <v>79</v>
      </c>
      <c r="E131" s="4" t="s">
        <v>526</v>
      </c>
      <c r="F131" t="s">
        <v>105</v>
      </c>
      <c r="G131" t="s">
        <v>113</v>
      </c>
      <c r="H131" t="s">
        <v>9</v>
      </c>
      <c r="I131" s="1" t="s">
        <v>537</v>
      </c>
    </row>
    <row r="132" spans="1:9" x14ac:dyDescent="0.2">
      <c r="A132">
        <v>5</v>
      </c>
      <c r="B132" t="s">
        <v>92</v>
      </c>
      <c r="C132" t="s">
        <v>132</v>
      </c>
      <c r="D132" t="s">
        <v>79</v>
      </c>
      <c r="E132" s="4" t="s">
        <v>526</v>
      </c>
      <c r="F132" t="s">
        <v>105</v>
      </c>
      <c r="G132" t="s">
        <v>114</v>
      </c>
      <c r="H132" t="s">
        <v>9</v>
      </c>
      <c r="I132" s="1" t="s">
        <v>537</v>
      </c>
    </row>
    <row r="133" spans="1:9" x14ac:dyDescent="0.2">
      <c r="A133">
        <v>5</v>
      </c>
      <c r="B133" t="s">
        <v>92</v>
      </c>
      <c r="C133" t="s">
        <v>132</v>
      </c>
      <c r="D133" t="s">
        <v>79</v>
      </c>
      <c r="E133" s="4" t="s">
        <v>526</v>
      </c>
      <c r="F133" t="s">
        <v>105</v>
      </c>
      <c r="G133" t="s">
        <v>115</v>
      </c>
      <c r="H133" t="s">
        <v>9</v>
      </c>
      <c r="I133" s="1" t="s">
        <v>537</v>
      </c>
    </row>
    <row r="134" spans="1:9" x14ac:dyDescent="0.2">
      <c r="A134">
        <v>5</v>
      </c>
      <c r="B134" t="s">
        <v>92</v>
      </c>
      <c r="C134" t="s">
        <v>132</v>
      </c>
      <c r="D134" t="s">
        <v>79</v>
      </c>
      <c r="E134" s="4" t="s">
        <v>526</v>
      </c>
      <c r="F134" t="s">
        <v>105</v>
      </c>
      <c r="G134" t="s">
        <v>116</v>
      </c>
      <c r="H134" t="s">
        <v>9</v>
      </c>
      <c r="I134" s="1" t="s">
        <v>537</v>
      </c>
    </row>
    <row r="135" spans="1:9" x14ac:dyDescent="0.2">
      <c r="A135">
        <v>5</v>
      </c>
      <c r="B135" t="s">
        <v>92</v>
      </c>
      <c r="C135" t="s">
        <v>132</v>
      </c>
      <c r="D135" t="s">
        <v>79</v>
      </c>
      <c r="E135" s="4" t="s">
        <v>526</v>
      </c>
      <c r="F135" t="s">
        <v>105</v>
      </c>
      <c r="G135" t="s">
        <v>117</v>
      </c>
      <c r="H135" t="s">
        <v>9</v>
      </c>
      <c r="I135" s="1" t="s">
        <v>537</v>
      </c>
    </row>
    <row r="136" spans="1:9" x14ac:dyDescent="0.2">
      <c r="A136">
        <v>5</v>
      </c>
      <c r="B136" t="s">
        <v>92</v>
      </c>
      <c r="C136" t="s">
        <v>132</v>
      </c>
      <c r="D136" t="s">
        <v>79</v>
      </c>
      <c r="E136" s="4" t="s">
        <v>526</v>
      </c>
      <c r="F136" t="s">
        <v>105</v>
      </c>
      <c r="G136" t="s">
        <v>118</v>
      </c>
      <c r="H136" t="s">
        <v>9</v>
      </c>
      <c r="I136" s="1" t="s">
        <v>537</v>
      </c>
    </row>
    <row r="137" spans="1:9" x14ac:dyDescent="0.2">
      <c r="A137">
        <v>5</v>
      </c>
      <c r="B137" t="s">
        <v>92</v>
      </c>
      <c r="C137" t="s">
        <v>132</v>
      </c>
      <c r="D137" t="s">
        <v>79</v>
      </c>
      <c r="E137" s="4" t="s">
        <v>526</v>
      </c>
      <c r="F137" t="s">
        <v>105</v>
      </c>
      <c r="G137" t="s">
        <v>119</v>
      </c>
      <c r="H137" t="s">
        <v>9</v>
      </c>
      <c r="I137" s="1" t="s">
        <v>537</v>
      </c>
    </row>
    <row r="138" spans="1:9" x14ac:dyDescent="0.2">
      <c r="A138">
        <v>5</v>
      </c>
      <c r="B138" t="s">
        <v>92</v>
      </c>
      <c r="C138" t="s">
        <v>132</v>
      </c>
      <c r="D138" t="s">
        <v>79</v>
      </c>
      <c r="E138" s="4" t="s">
        <v>526</v>
      </c>
      <c r="F138" t="s">
        <v>105</v>
      </c>
      <c r="G138" t="s">
        <v>120</v>
      </c>
      <c r="H138" t="s">
        <v>9</v>
      </c>
      <c r="I138" s="1" t="s">
        <v>537</v>
      </c>
    </row>
    <row r="139" spans="1:9" x14ac:dyDescent="0.2">
      <c r="A139">
        <v>5</v>
      </c>
      <c r="B139" t="s">
        <v>92</v>
      </c>
      <c r="C139" t="s">
        <v>132</v>
      </c>
      <c r="D139" t="s">
        <v>79</v>
      </c>
      <c r="E139" s="4" t="s">
        <v>526</v>
      </c>
      <c r="F139" t="s">
        <v>105</v>
      </c>
      <c r="G139" t="s">
        <v>121</v>
      </c>
      <c r="H139" t="s">
        <v>9</v>
      </c>
      <c r="I139" s="1" t="s">
        <v>538</v>
      </c>
    </row>
    <row r="140" spans="1:9" x14ac:dyDescent="0.2">
      <c r="A140">
        <v>5</v>
      </c>
      <c r="B140" t="s">
        <v>92</v>
      </c>
      <c r="C140" t="s">
        <v>132</v>
      </c>
      <c r="D140" t="s">
        <v>79</v>
      </c>
      <c r="E140" s="4" t="s">
        <v>526</v>
      </c>
      <c r="F140" t="s">
        <v>105</v>
      </c>
      <c r="G140" t="s">
        <v>122</v>
      </c>
      <c r="H140" t="s">
        <v>9</v>
      </c>
      <c r="I140" s="1" t="s">
        <v>537</v>
      </c>
    </row>
    <row r="141" spans="1:9" x14ac:dyDescent="0.2">
      <c r="A141">
        <v>5</v>
      </c>
      <c r="B141" t="s">
        <v>92</v>
      </c>
      <c r="C141" t="s">
        <v>132</v>
      </c>
      <c r="D141" t="s">
        <v>79</v>
      </c>
      <c r="E141" s="4" t="s">
        <v>526</v>
      </c>
      <c r="F141" t="s">
        <v>105</v>
      </c>
      <c r="G141" t="s">
        <v>123</v>
      </c>
      <c r="H141" t="s">
        <v>9</v>
      </c>
      <c r="I141" s="1" t="s">
        <v>537</v>
      </c>
    </row>
    <row r="142" spans="1:9" x14ac:dyDescent="0.2">
      <c r="A142">
        <v>5</v>
      </c>
      <c r="B142" t="s">
        <v>92</v>
      </c>
      <c r="C142" t="s">
        <v>132</v>
      </c>
      <c r="D142" t="s">
        <v>79</v>
      </c>
      <c r="E142" s="4" t="s">
        <v>526</v>
      </c>
      <c r="F142" t="s">
        <v>105</v>
      </c>
      <c r="G142" t="s">
        <v>124</v>
      </c>
      <c r="H142" t="s">
        <v>9</v>
      </c>
      <c r="I142" s="1" t="s">
        <v>538</v>
      </c>
    </row>
    <row r="143" spans="1:9" x14ac:dyDescent="0.2">
      <c r="A143">
        <v>5</v>
      </c>
      <c r="B143" t="s">
        <v>92</v>
      </c>
      <c r="C143" t="s">
        <v>132</v>
      </c>
      <c r="D143" t="s">
        <v>79</v>
      </c>
      <c r="E143" s="4" t="s">
        <v>526</v>
      </c>
      <c r="F143" t="s">
        <v>105</v>
      </c>
      <c r="G143" t="s">
        <v>125</v>
      </c>
      <c r="H143" t="s">
        <v>9</v>
      </c>
      <c r="I143" s="1" t="s">
        <v>537</v>
      </c>
    </row>
    <row r="144" spans="1:9" x14ac:dyDescent="0.2">
      <c r="A144">
        <v>5</v>
      </c>
      <c r="B144" t="s">
        <v>92</v>
      </c>
      <c r="C144" t="s">
        <v>132</v>
      </c>
      <c r="D144" t="s">
        <v>79</v>
      </c>
      <c r="E144" s="4" t="s">
        <v>526</v>
      </c>
      <c r="F144" t="s">
        <v>105</v>
      </c>
      <c r="G144" t="s">
        <v>126</v>
      </c>
      <c r="H144" t="s">
        <v>9</v>
      </c>
      <c r="I144" s="1" t="s">
        <v>537</v>
      </c>
    </row>
    <row r="145" spans="1:10" x14ac:dyDescent="0.2">
      <c r="A145">
        <v>5</v>
      </c>
      <c r="B145" t="s">
        <v>92</v>
      </c>
      <c r="C145" t="s">
        <v>132</v>
      </c>
      <c r="D145" t="s">
        <v>79</v>
      </c>
      <c r="E145" s="4" t="s">
        <v>526</v>
      </c>
      <c r="F145" t="s">
        <v>105</v>
      </c>
      <c r="G145" t="s">
        <v>127</v>
      </c>
      <c r="H145" t="s">
        <v>9</v>
      </c>
      <c r="I145" s="1" t="s">
        <v>537</v>
      </c>
    </row>
    <row r="146" spans="1:10" x14ac:dyDescent="0.2">
      <c r="A146">
        <v>5</v>
      </c>
      <c r="B146" t="s">
        <v>92</v>
      </c>
      <c r="C146" t="s">
        <v>132</v>
      </c>
      <c r="D146" t="s">
        <v>79</v>
      </c>
      <c r="E146" s="4" t="s">
        <v>526</v>
      </c>
      <c r="F146" t="s">
        <v>105</v>
      </c>
      <c r="G146" t="s">
        <v>128</v>
      </c>
      <c r="H146" t="s">
        <v>9</v>
      </c>
      <c r="I146" s="1" t="s">
        <v>537</v>
      </c>
    </row>
    <row r="147" spans="1:10" x14ac:dyDescent="0.2">
      <c r="A147">
        <v>5</v>
      </c>
      <c r="B147" t="s">
        <v>92</v>
      </c>
      <c r="C147" t="s">
        <v>132</v>
      </c>
      <c r="D147" t="s">
        <v>79</v>
      </c>
      <c r="E147" s="4" t="s">
        <v>526</v>
      </c>
      <c r="F147" t="s">
        <v>105</v>
      </c>
      <c r="G147" t="s">
        <v>129</v>
      </c>
      <c r="H147" t="s">
        <v>9</v>
      </c>
      <c r="I147" s="1" t="s">
        <v>537</v>
      </c>
    </row>
    <row r="148" spans="1:10" x14ac:dyDescent="0.2">
      <c r="A148">
        <v>5</v>
      </c>
      <c r="B148" t="s">
        <v>92</v>
      </c>
      <c r="C148" t="s">
        <v>132</v>
      </c>
      <c r="D148" t="s">
        <v>79</v>
      </c>
      <c r="E148" s="4" t="s">
        <v>526</v>
      </c>
      <c r="F148" t="s">
        <v>105</v>
      </c>
      <c r="G148" t="s">
        <v>130</v>
      </c>
      <c r="H148" t="s">
        <v>9</v>
      </c>
      <c r="I148" s="1" t="s">
        <v>537</v>
      </c>
    </row>
    <row r="149" spans="1:10" x14ac:dyDescent="0.2">
      <c r="A149">
        <v>5</v>
      </c>
      <c r="B149" t="s">
        <v>92</v>
      </c>
      <c r="C149" t="s">
        <v>93</v>
      </c>
      <c r="D149" t="s">
        <v>6</v>
      </c>
      <c r="E149" s="4" t="s">
        <v>526</v>
      </c>
      <c r="F149" t="s">
        <v>6</v>
      </c>
      <c r="G149" t="s">
        <v>94</v>
      </c>
      <c r="H149" t="s">
        <v>8</v>
      </c>
      <c r="I149" s="1" t="s">
        <v>537</v>
      </c>
      <c r="J149" t="s">
        <v>97</v>
      </c>
    </row>
    <row r="150" spans="1:10" x14ac:dyDescent="0.2">
      <c r="A150">
        <v>5</v>
      </c>
      <c r="B150" t="s">
        <v>92</v>
      </c>
      <c r="C150" t="s">
        <v>93</v>
      </c>
      <c r="D150" t="s">
        <v>6</v>
      </c>
      <c r="E150" s="4" t="s">
        <v>526</v>
      </c>
      <c r="F150" t="s">
        <v>6</v>
      </c>
      <c r="G150" t="s">
        <v>392</v>
      </c>
      <c r="H150" t="s">
        <v>8</v>
      </c>
      <c r="I150" s="1" t="s">
        <v>537</v>
      </c>
    </row>
    <row r="151" spans="1:10" x14ac:dyDescent="0.2">
      <c r="A151">
        <v>5</v>
      </c>
      <c r="B151" t="s">
        <v>92</v>
      </c>
      <c r="C151" t="s">
        <v>93</v>
      </c>
      <c r="D151" t="s">
        <v>6</v>
      </c>
      <c r="E151" s="4" t="s">
        <v>526</v>
      </c>
      <c r="F151" t="s">
        <v>6</v>
      </c>
      <c r="G151" t="s">
        <v>393</v>
      </c>
      <c r="H151" t="s">
        <v>8</v>
      </c>
      <c r="I151" s="1" t="s">
        <v>537</v>
      </c>
    </row>
    <row r="152" spans="1:10" x14ac:dyDescent="0.2">
      <c r="A152" s="1">
        <v>5</v>
      </c>
      <c r="B152" s="1" t="s">
        <v>92</v>
      </c>
      <c r="C152" s="1" t="s">
        <v>93</v>
      </c>
      <c r="D152" t="s">
        <v>6</v>
      </c>
      <c r="E152" s="4" t="s">
        <v>526</v>
      </c>
      <c r="F152" s="1" t="s">
        <v>6</v>
      </c>
      <c r="G152" s="1" t="s">
        <v>394</v>
      </c>
      <c r="H152" s="1" t="s">
        <v>8</v>
      </c>
      <c r="I152" s="1" t="s">
        <v>537</v>
      </c>
      <c r="J152" s="1"/>
    </row>
    <row r="153" spans="1:10" x14ac:dyDescent="0.2">
      <c r="A153" s="1">
        <v>5</v>
      </c>
      <c r="B153" s="1" t="s">
        <v>92</v>
      </c>
      <c r="C153" s="1" t="s">
        <v>93</v>
      </c>
      <c r="D153" t="s">
        <v>6</v>
      </c>
      <c r="E153" s="4" t="s">
        <v>526</v>
      </c>
      <c r="F153" s="1" t="s">
        <v>6</v>
      </c>
      <c r="G153" s="1" t="s">
        <v>395</v>
      </c>
      <c r="H153" s="1" t="s">
        <v>8</v>
      </c>
      <c r="I153" s="1" t="s">
        <v>537</v>
      </c>
      <c r="J153" s="1"/>
    </row>
    <row r="154" spans="1:10" x14ac:dyDescent="0.2">
      <c r="A154">
        <v>5</v>
      </c>
      <c r="B154" t="s">
        <v>92</v>
      </c>
      <c r="C154" t="s">
        <v>93</v>
      </c>
      <c r="D154" t="s">
        <v>6</v>
      </c>
      <c r="E154" s="4" t="s">
        <v>527</v>
      </c>
      <c r="F154" t="s">
        <v>103</v>
      </c>
      <c r="G154" t="s">
        <v>104</v>
      </c>
      <c r="H154" t="s">
        <v>8</v>
      </c>
      <c r="I154" s="1" t="s">
        <v>537</v>
      </c>
    </row>
    <row r="155" spans="1:10" x14ac:dyDescent="0.2">
      <c r="A155">
        <v>5</v>
      </c>
      <c r="B155" t="s">
        <v>92</v>
      </c>
      <c r="C155" t="s">
        <v>93</v>
      </c>
      <c r="D155" t="s">
        <v>6</v>
      </c>
      <c r="E155" s="4" t="s">
        <v>527</v>
      </c>
      <c r="F155" t="s">
        <v>102</v>
      </c>
      <c r="G155" t="s">
        <v>104</v>
      </c>
      <c r="H155" t="s">
        <v>8</v>
      </c>
      <c r="I155" s="1" t="s">
        <v>537</v>
      </c>
    </row>
    <row r="156" spans="1:10" x14ac:dyDescent="0.2">
      <c r="A156">
        <v>5</v>
      </c>
      <c r="B156" t="s">
        <v>92</v>
      </c>
      <c r="C156" t="s">
        <v>93</v>
      </c>
      <c r="D156" t="s">
        <v>6</v>
      </c>
      <c r="E156" s="4" t="s">
        <v>527</v>
      </c>
      <c r="F156" t="s">
        <v>100</v>
      </c>
      <c r="G156" t="s">
        <v>101</v>
      </c>
      <c r="H156" t="s">
        <v>8</v>
      </c>
      <c r="I156" s="1" t="s">
        <v>537</v>
      </c>
    </row>
    <row r="157" spans="1:10" x14ac:dyDescent="0.2">
      <c r="A157">
        <v>5</v>
      </c>
      <c r="B157" t="s">
        <v>92</v>
      </c>
      <c r="C157" t="s">
        <v>93</v>
      </c>
      <c r="D157" t="s">
        <v>6</v>
      </c>
      <c r="E157" s="4" t="s">
        <v>527</v>
      </c>
      <c r="F157" t="s">
        <v>98</v>
      </c>
      <c r="G157" t="s">
        <v>95</v>
      </c>
      <c r="H157" t="s">
        <v>8</v>
      </c>
      <c r="I157" s="1" t="s">
        <v>537</v>
      </c>
    </row>
    <row r="158" spans="1:10" x14ac:dyDescent="0.2">
      <c r="A158">
        <v>5</v>
      </c>
      <c r="B158" t="s">
        <v>92</v>
      </c>
      <c r="C158" t="s">
        <v>93</v>
      </c>
      <c r="D158" t="s">
        <v>6</v>
      </c>
      <c r="E158" s="4" t="s">
        <v>527</v>
      </c>
      <c r="F158" t="s">
        <v>98</v>
      </c>
      <c r="G158" t="s">
        <v>96</v>
      </c>
      <c r="H158" t="s">
        <v>8</v>
      </c>
      <c r="I158" s="1" t="s">
        <v>537</v>
      </c>
    </row>
    <row r="159" spans="1:10" x14ac:dyDescent="0.2">
      <c r="A159">
        <v>5</v>
      </c>
      <c r="B159" t="s">
        <v>92</v>
      </c>
      <c r="C159" t="s">
        <v>93</v>
      </c>
      <c r="D159" s="4" t="s">
        <v>35</v>
      </c>
      <c r="E159" s="4" t="s">
        <v>526</v>
      </c>
      <c r="F159" t="s">
        <v>35</v>
      </c>
      <c r="G159" t="s">
        <v>396</v>
      </c>
      <c r="H159" t="s">
        <v>8</v>
      </c>
      <c r="I159" s="1" t="s">
        <v>537</v>
      </c>
    </row>
    <row r="160" spans="1:10" x14ac:dyDescent="0.2">
      <c r="A160">
        <v>5</v>
      </c>
      <c r="B160" t="s">
        <v>92</v>
      </c>
      <c r="C160" t="s">
        <v>93</v>
      </c>
      <c r="D160" s="4" t="s">
        <v>35</v>
      </c>
      <c r="E160" s="4" t="s">
        <v>526</v>
      </c>
      <c r="F160" t="s">
        <v>35</v>
      </c>
      <c r="G160" t="s">
        <v>397</v>
      </c>
      <c r="H160" t="s">
        <v>8</v>
      </c>
      <c r="I160" s="1" t="s">
        <v>538</v>
      </c>
    </row>
    <row r="161" spans="1:10" x14ac:dyDescent="0.2">
      <c r="A161">
        <v>5</v>
      </c>
      <c r="B161" t="s">
        <v>92</v>
      </c>
      <c r="C161" t="s">
        <v>93</v>
      </c>
      <c r="D161" s="4" t="s">
        <v>35</v>
      </c>
      <c r="E161" s="4" t="s">
        <v>526</v>
      </c>
      <c r="F161" t="s">
        <v>35</v>
      </c>
      <c r="G161" t="s">
        <v>398</v>
      </c>
      <c r="H161" t="s">
        <v>8</v>
      </c>
      <c r="I161" s="1" t="s">
        <v>537</v>
      </c>
    </row>
    <row r="162" spans="1:10" x14ac:dyDescent="0.2">
      <c r="A162">
        <v>5</v>
      </c>
      <c r="B162" t="s">
        <v>92</v>
      </c>
      <c r="C162" t="s">
        <v>93</v>
      </c>
      <c r="D162" s="4" t="s">
        <v>35</v>
      </c>
      <c r="E162" s="4" t="s">
        <v>526</v>
      </c>
      <c r="F162" t="s">
        <v>35</v>
      </c>
      <c r="G162" t="s">
        <v>399</v>
      </c>
      <c r="H162" t="s">
        <v>8</v>
      </c>
      <c r="I162" s="1" t="s">
        <v>538</v>
      </c>
    </row>
    <row r="163" spans="1:10" x14ac:dyDescent="0.2">
      <c r="A163">
        <v>5</v>
      </c>
      <c r="B163" t="s">
        <v>92</v>
      </c>
      <c r="C163" t="s">
        <v>93</v>
      </c>
      <c r="D163" s="4" t="s">
        <v>35</v>
      </c>
      <c r="E163" s="4" t="s">
        <v>526</v>
      </c>
      <c r="F163" t="s">
        <v>35</v>
      </c>
      <c r="G163" t="s">
        <v>33</v>
      </c>
      <c r="H163" t="s">
        <v>8</v>
      </c>
      <c r="I163" s="1" t="s">
        <v>538</v>
      </c>
    </row>
    <row r="164" spans="1:10" x14ac:dyDescent="0.2">
      <c r="A164">
        <v>5</v>
      </c>
      <c r="B164" t="s">
        <v>92</v>
      </c>
      <c r="C164" t="s">
        <v>93</v>
      </c>
      <c r="D164" s="4" t="s">
        <v>35</v>
      </c>
      <c r="E164" s="4" t="s">
        <v>526</v>
      </c>
      <c r="F164" t="s">
        <v>35</v>
      </c>
      <c r="G164" t="s">
        <v>34</v>
      </c>
      <c r="H164" t="s">
        <v>8</v>
      </c>
      <c r="I164" s="1" t="s">
        <v>537</v>
      </c>
    </row>
    <row r="165" spans="1:10" x14ac:dyDescent="0.2">
      <c r="A165">
        <v>5</v>
      </c>
      <c r="B165" t="s">
        <v>92</v>
      </c>
      <c r="C165" t="s">
        <v>93</v>
      </c>
      <c r="D165" s="4" t="s">
        <v>35</v>
      </c>
      <c r="E165" s="4" t="s">
        <v>526</v>
      </c>
      <c r="F165" t="s">
        <v>35</v>
      </c>
      <c r="G165" t="s">
        <v>400</v>
      </c>
      <c r="H165" t="s">
        <v>8</v>
      </c>
      <c r="I165" s="1" t="s">
        <v>537</v>
      </c>
    </row>
    <row r="166" spans="1:10" x14ac:dyDescent="0.2">
      <c r="A166">
        <v>5</v>
      </c>
      <c r="B166" t="s">
        <v>92</v>
      </c>
      <c r="C166" t="s">
        <v>93</v>
      </c>
      <c r="D166" s="4" t="s">
        <v>35</v>
      </c>
      <c r="E166" s="4" t="s">
        <v>526</v>
      </c>
      <c r="F166" t="s">
        <v>35</v>
      </c>
      <c r="G166" t="s">
        <v>69</v>
      </c>
      <c r="H166" t="s">
        <v>8</v>
      </c>
      <c r="I166" s="1" t="s">
        <v>537</v>
      </c>
    </row>
    <row r="167" spans="1:10" x14ac:dyDescent="0.2">
      <c r="A167">
        <v>5</v>
      </c>
      <c r="B167" t="s">
        <v>92</v>
      </c>
      <c r="C167" t="s">
        <v>93</v>
      </c>
      <c r="D167" s="4" t="s">
        <v>35</v>
      </c>
      <c r="E167" s="4" t="s">
        <v>526</v>
      </c>
      <c r="F167" t="s">
        <v>35</v>
      </c>
      <c r="G167" t="s">
        <v>401</v>
      </c>
      <c r="H167" t="s">
        <v>8</v>
      </c>
      <c r="I167" s="1" t="s">
        <v>538</v>
      </c>
    </row>
    <row r="168" spans="1:10" x14ac:dyDescent="0.2">
      <c r="A168">
        <v>5</v>
      </c>
      <c r="B168" t="s">
        <v>133</v>
      </c>
      <c r="C168" t="s">
        <v>134</v>
      </c>
      <c r="D168" s="4" t="s">
        <v>63</v>
      </c>
      <c r="E168" s="4" t="s">
        <v>526</v>
      </c>
      <c r="F168" t="s">
        <v>219</v>
      </c>
      <c r="G168" t="s">
        <v>138</v>
      </c>
      <c r="H168" t="s">
        <v>8</v>
      </c>
      <c r="I168" s="1" t="s">
        <v>537</v>
      </c>
    </row>
    <row r="169" spans="1:10" x14ac:dyDescent="0.2">
      <c r="A169">
        <v>5</v>
      </c>
      <c r="B169" t="s">
        <v>133</v>
      </c>
      <c r="C169" t="s">
        <v>134</v>
      </c>
      <c r="D169" s="4" t="s">
        <v>63</v>
      </c>
      <c r="E169" s="4" t="s">
        <v>526</v>
      </c>
      <c r="F169" t="s">
        <v>135</v>
      </c>
      <c r="G169" t="s">
        <v>137</v>
      </c>
      <c r="H169" s="1" t="s">
        <v>8</v>
      </c>
      <c r="I169" s="1" t="s">
        <v>537</v>
      </c>
    </row>
    <row r="170" spans="1:10" x14ac:dyDescent="0.2">
      <c r="A170">
        <v>5</v>
      </c>
      <c r="B170" t="s">
        <v>133</v>
      </c>
      <c r="C170" t="s">
        <v>134</v>
      </c>
      <c r="D170" t="s">
        <v>63</v>
      </c>
      <c r="E170" s="4" t="s">
        <v>526</v>
      </c>
      <c r="F170" t="s">
        <v>522</v>
      </c>
      <c r="G170" t="s">
        <v>139</v>
      </c>
      <c r="H170" t="s">
        <v>8</v>
      </c>
      <c r="I170" s="1" t="s">
        <v>538</v>
      </c>
    </row>
    <row r="171" spans="1:10" x14ac:dyDescent="0.2">
      <c r="A171">
        <v>5</v>
      </c>
      <c r="B171" t="s">
        <v>133</v>
      </c>
      <c r="C171" t="s">
        <v>134</v>
      </c>
      <c r="D171" t="s">
        <v>6</v>
      </c>
      <c r="E171" s="4" t="s">
        <v>526</v>
      </c>
      <c r="F171" t="s">
        <v>6</v>
      </c>
      <c r="G171" t="s">
        <v>94</v>
      </c>
      <c r="H171" t="s">
        <v>8</v>
      </c>
      <c r="I171" s="1" t="s">
        <v>537</v>
      </c>
      <c r="J171" t="s">
        <v>140</v>
      </c>
    </row>
    <row r="172" spans="1:10" x14ac:dyDescent="0.2">
      <c r="A172">
        <v>5</v>
      </c>
      <c r="B172" t="s">
        <v>133</v>
      </c>
      <c r="C172" t="s">
        <v>134</v>
      </c>
      <c r="D172" s="4" t="s">
        <v>35</v>
      </c>
      <c r="E172" s="4" t="s">
        <v>526</v>
      </c>
      <c r="F172" t="s">
        <v>35</v>
      </c>
      <c r="G172" t="s">
        <v>396</v>
      </c>
      <c r="H172" t="s">
        <v>8</v>
      </c>
      <c r="I172" s="1" t="s">
        <v>537</v>
      </c>
    </row>
    <row r="173" spans="1:10" x14ac:dyDescent="0.2">
      <c r="A173">
        <v>5</v>
      </c>
      <c r="B173" t="s">
        <v>133</v>
      </c>
      <c r="C173" t="s">
        <v>134</v>
      </c>
      <c r="D173" s="4" t="s">
        <v>35</v>
      </c>
      <c r="E173" s="4" t="s">
        <v>526</v>
      </c>
      <c r="F173" t="s">
        <v>35</v>
      </c>
      <c r="G173" t="s">
        <v>402</v>
      </c>
      <c r="H173" t="s">
        <v>8</v>
      </c>
      <c r="I173" s="1" t="s">
        <v>537</v>
      </c>
    </row>
    <row r="174" spans="1:10" x14ac:dyDescent="0.2">
      <c r="A174" s="1">
        <v>5</v>
      </c>
      <c r="B174" s="1" t="s">
        <v>133</v>
      </c>
      <c r="C174" s="1" t="s">
        <v>134</v>
      </c>
      <c r="D174" s="4" t="s">
        <v>35</v>
      </c>
      <c r="E174" s="4" t="s">
        <v>526</v>
      </c>
      <c r="F174" s="1" t="s">
        <v>35</v>
      </c>
      <c r="G174" s="1" t="s">
        <v>403</v>
      </c>
      <c r="H174" s="1" t="s">
        <v>8</v>
      </c>
      <c r="I174" s="1" t="s">
        <v>537</v>
      </c>
      <c r="J174" s="1"/>
    </row>
    <row r="175" spans="1:10" x14ac:dyDescent="0.2">
      <c r="A175" s="1">
        <v>5</v>
      </c>
      <c r="B175" s="1" t="s">
        <v>133</v>
      </c>
      <c r="C175" s="1" t="s">
        <v>134</v>
      </c>
      <c r="D175" s="4" t="s">
        <v>35</v>
      </c>
      <c r="E175" s="4" t="s">
        <v>526</v>
      </c>
      <c r="F175" s="1" t="s">
        <v>35</v>
      </c>
      <c r="G175" s="1" t="s">
        <v>66</v>
      </c>
      <c r="H175" s="1" t="s">
        <v>8</v>
      </c>
      <c r="I175" s="1" t="s">
        <v>538</v>
      </c>
      <c r="J175" s="1"/>
    </row>
    <row r="176" spans="1:10" x14ac:dyDescent="0.2">
      <c r="A176">
        <v>7</v>
      </c>
      <c r="B176" t="s">
        <v>141</v>
      </c>
      <c r="C176" t="s">
        <v>534</v>
      </c>
      <c r="D176" s="4" t="s">
        <v>6</v>
      </c>
      <c r="E176" s="4" t="s">
        <v>526</v>
      </c>
      <c r="F176" t="s">
        <v>142</v>
      </c>
      <c r="G176" t="s">
        <v>448</v>
      </c>
      <c r="H176" t="s">
        <v>8</v>
      </c>
      <c r="I176" s="1" t="s">
        <v>537</v>
      </c>
    </row>
    <row r="177" spans="1:10" x14ac:dyDescent="0.2">
      <c r="A177">
        <v>7</v>
      </c>
      <c r="B177" t="s">
        <v>141</v>
      </c>
      <c r="C177" t="s">
        <v>534</v>
      </c>
      <c r="D177" t="s">
        <v>63</v>
      </c>
      <c r="E177" s="4" t="s">
        <v>526</v>
      </c>
      <c r="F177" t="s">
        <v>165</v>
      </c>
      <c r="G177" t="s">
        <v>155</v>
      </c>
      <c r="H177" t="s">
        <v>8</v>
      </c>
      <c r="I177" s="1" t="s">
        <v>538</v>
      </c>
    </row>
    <row r="178" spans="1:10" x14ac:dyDescent="0.2">
      <c r="A178">
        <v>7</v>
      </c>
      <c r="B178" t="s">
        <v>141</v>
      </c>
      <c r="C178" t="s">
        <v>534</v>
      </c>
      <c r="D178" t="s">
        <v>6</v>
      </c>
      <c r="E178" s="4" t="s">
        <v>526</v>
      </c>
      <c r="F178" t="s">
        <v>6</v>
      </c>
      <c r="G178" t="s">
        <v>94</v>
      </c>
      <c r="H178" t="s">
        <v>8</v>
      </c>
      <c r="I178" s="1" t="s">
        <v>537</v>
      </c>
      <c r="J178" t="s">
        <v>143</v>
      </c>
    </row>
    <row r="179" spans="1:10" x14ac:dyDescent="0.2">
      <c r="A179">
        <v>7</v>
      </c>
      <c r="B179" t="s">
        <v>141</v>
      </c>
      <c r="C179" t="s">
        <v>535</v>
      </c>
      <c r="D179" t="s">
        <v>63</v>
      </c>
      <c r="E179" s="4" t="s">
        <v>526</v>
      </c>
      <c r="F179" t="s">
        <v>231</v>
      </c>
      <c r="G179" t="s">
        <v>164</v>
      </c>
      <c r="H179" t="s">
        <v>9</v>
      </c>
      <c r="I179" s="1" t="s">
        <v>538</v>
      </c>
    </row>
    <row r="180" spans="1:10" x14ac:dyDescent="0.2">
      <c r="A180">
        <v>7</v>
      </c>
      <c r="B180" t="s">
        <v>141</v>
      </c>
      <c r="C180" t="s">
        <v>534</v>
      </c>
      <c r="D180" t="s">
        <v>63</v>
      </c>
      <c r="E180" s="4" t="s">
        <v>526</v>
      </c>
      <c r="F180" t="s">
        <v>63</v>
      </c>
      <c r="G180" t="s">
        <v>144</v>
      </c>
      <c r="H180" t="s">
        <v>8</v>
      </c>
      <c r="I180" s="1" t="s">
        <v>537</v>
      </c>
    </row>
    <row r="181" spans="1:10" x14ac:dyDescent="0.2">
      <c r="A181">
        <v>7</v>
      </c>
      <c r="B181" t="s">
        <v>141</v>
      </c>
      <c r="C181" t="s">
        <v>534</v>
      </c>
      <c r="D181" t="s">
        <v>63</v>
      </c>
      <c r="E181" s="4" t="s">
        <v>526</v>
      </c>
      <c r="F181" t="s">
        <v>63</v>
      </c>
      <c r="G181" t="s">
        <v>71</v>
      </c>
      <c r="H181" t="s">
        <v>8</v>
      </c>
      <c r="I181" s="1" t="s">
        <v>537</v>
      </c>
    </row>
    <row r="182" spans="1:10" x14ac:dyDescent="0.2">
      <c r="A182">
        <v>7</v>
      </c>
      <c r="B182" t="s">
        <v>141</v>
      </c>
      <c r="C182" t="s">
        <v>534</v>
      </c>
      <c r="D182" t="s">
        <v>63</v>
      </c>
      <c r="E182" s="4" t="s">
        <v>526</v>
      </c>
      <c r="F182" t="s">
        <v>63</v>
      </c>
      <c r="G182" t="s">
        <v>145</v>
      </c>
      <c r="H182" t="s">
        <v>8</v>
      </c>
      <c r="I182" s="1" t="s">
        <v>537</v>
      </c>
    </row>
    <row r="183" spans="1:10" x14ac:dyDescent="0.2">
      <c r="A183">
        <v>7</v>
      </c>
      <c r="B183" t="s">
        <v>141</v>
      </c>
      <c r="C183" t="s">
        <v>535</v>
      </c>
      <c r="D183" t="s">
        <v>63</v>
      </c>
      <c r="E183" s="4" t="s">
        <v>526</v>
      </c>
      <c r="F183" t="s">
        <v>63</v>
      </c>
      <c r="G183" t="s">
        <v>147</v>
      </c>
      <c r="H183" t="s">
        <v>9</v>
      </c>
      <c r="I183" s="1" t="s">
        <v>537</v>
      </c>
      <c r="J183" t="s">
        <v>148</v>
      </c>
    </row>
    <row r="184" spans="1:10" x14ac:dyDescent="0.2">
      <c r="A184">
        <v>7</v>
      </c>
      <c r="B184" t="s">
        <v>141</v>
      </c>
      <c r="C184" t="s">
        <v>535</v>
      </c>
      <c r="D184" t="s">
        <v>63</v>
      </c>
      <c r="E184" s="4" t="s">
        <v>526</v>
      </c>
      <c r="F184" t="s">
        <v>63</v>
      </c>
      <c r="G184" t="s">
        <v>149</v>
      </c>
      <c r="H184" t="s">
        <v>9</v>
      </c>
      <c r="I184" s="1" t="s">
        <v>537</v>
      </c>
    </row>
    <row r="185" spans="1:10" x14ac:dyDescent="0.2">
      <c r="A185">
        <v>7</v>
      </c>
      <c r="B185" t="s">
        <v>141</v>
      </c>
      <c r="C185" t="s">
        <v>535</v>
      </c>
      <c r="D185" t="s">
        <v>63</v>
      </c>
      <c r="E185" s="4" t="s">
        <v>526</v>
      </c>
      <c r="F185" t="s">
        <v>63</v>
      </c>
      <c r="G185" t="s">
        <v>150</v>
      </c>
      <c r="H185" t="s">
        <v>9</v>
      </c>
      <c r="I185" s="1" t="s">
        <v>537</v>
      </c>
    </row>
    <row r="186" spans="1:10" x14ac:dyDescent="0.2">
      <c r="A186">
        <v>7</v>
      </c>
      <c r="B186" t="s">
        <v>141</v>
      </c>
      <c r="C186" t="s">
        <v>535</v>
      </c>
      <c r="D186" t="s">
        <v>63</v>
      </c>
      <c r="E186" s="4" t="s">
        <v>526</v>
      </c>
      <c r="F186" t="s">
        <v>63</v>
      </c>
      <c r="G186" t="s">
        <v>151</v>
      </c>
      <c r="H186" t="s">
        <v>9</v>
      </c>
      <c r="I186" s="1" t="s">
        <v>537</v>
      </c>
    </row>
    <row r="187" spans="1:10" x14ac:dyDescent="0.2">
      <c r="A187">
        <v>7</v>
      </c>
      <c r="B187" t="s">
        <v>141</v>
      </c>
      <c r="C187" t="s">
        <v>535</v>
      </c>
      <c r="D187" t="s">
        <v>63</v>
      </c>
      <c r="E187" s="4" t="s">
        <v>526</v>
      </c>
      <c r="F187" t="s">
        <v>63</v>
      </c>
      <c r="G187" t="s">
        <v>152</v>
      </c>
      <c r="H187" t="s">
        <v>9</v>
      </c>
      <c r="I187" s="1" t="s">
        <v>538</v>
      </c>
    </row>
    <row r="188" spans="1:10" x14ac:dyDescent="0.2">
      <c r="A188">
        <v>7</v>
      </c>
      <c r="B188" t="s">
        <v>141</v>
      </c>
      <c r="C188" t="s">
        <v>535</v>
      </c>
      <c r="D188" t="s">
        <v>63</v>
      </c>
      <c r="E188" s="4" t="s">
        <v>526</v>
      </c>
      <c r="F188" t="s">
        <v>63</v>
      </c>
      <c r="G188" t="s">
        <v>153</v>
      </c>
      <c r="H188" t="s">
        <v>9</v>
      </c>
      <c r="I188" s="1" t="s">
        <v>538</v>
      </c>
    </row>
    <row r="189" spans="1:10" x14ac:dyDescent="0.2">
      <c r="A189">
        <v>7</v>
      </c>
      <c r="B189" t="s">
        <v>141</v>
      </c>
      <c r="C189" t="s">
        <v>535</v>
      </c>
      <c r="D189" t="s">
        <v>63</v>
      </c>
      <c r="E189" s="4" t="s">
        <v>526</v>
      </c>
      <c r="F189" t="s">
        <v>63</v>
      </c>
      <c r="G189" t="s">
        <v>154</v>
      </c>
      <c r="H189" t="s">
        <v>9</v>
      </c>
      <c r="I189" s="1" t="s">
        <v>537</v>
      </c>
    </row>
    <row r="190" spans="1:10" x14ac:dyDescent="0.2">
      <c r="A190">
        <v>7</v>
      </c>
      <c r="B190" t="s">
        <v>141</v>
      </c>
      <c r="C190" t="s">
        <v>535</v>
      </c>
      <c r="D190" t="s">
        <v>63</v>
      </c>
      <c r="E190" s="4" t="s">
        <v>526</v>
      </c>
      <c r="F190" t="s">
        <v>63</v>
      </c>
      <c r="G190" t="s">
        <v>156</v>
      </c>
      <c r="H190" t="s">
        <v>9</v>
      </c>
      <c r="I190" s="1" t="s">
        <v>537</v>
      </c>
    </row>
    <row r="191" spans="1:10" x14ac:dyDescent="0.2">
      <c r="A191">
        <v>7</v>
      </c>
      <c r="B191" t="s">
        <v>141</v>
      </c>
      <c r="C191" t="s">
        <v>535</v>
      </c>
      <c r="D191" t="s">
        <v>63</v>
      </c>
      <c r="E191" s="4" t="s">
        <v>526</v>
      </c>
      <c r="F191" t="s">
        <v>63</v>
      </c>
      <c r="G191" t="s">
        <v>157</v>
      </c>
      <c r="H191" t="s">
        <v>9</v>
      </c>
      <c r="I191" s="1" t="s">
        <v>537</v>
      </c>
    </row>
    <row r="192" spans="1:10" x14ac:dyDescent="0.2">
      <c r="A192">
        <v>7</v>
      </c>
      <c r="B192" t="s">
        <v>141</v>
      </c>
      <c r="C192" t="s">
        <v>535</v>
      </c>
      <c r="D192" t="s">
        <v>63</v>
      </c>
      <c r="E192" s="4" t="s">
        <v>526</v>
      </c>
      <c r="F192" t="s">
        <v>63</v>
      </c>
      <c r="G192" t="s">
        <v>158</v>
      </c>
      <c r="H192" t="s">
        <v>9</v>
      </c>
      <c r="I192" s="1" t="s">
        <v>538</v>
      </c>
    </row>
    <row r="193" spans="1:10" x14ac:dyDescent="0.2">
      <c r="A193">
        <v>7</v>
      </c>
      <c r="B193" t="s">
        <v>141</v>
      </c>
      <c r="C193" t="s">
        <v>535</v>
      </c>
      <c r="D193" t="s">
        <v>63</v>
      </c>
      <c r="E193" s="4" t="s">
        <v>526</v>
      </c>
      <c r="F193" t="s">
        <v>63</v>
      </c>
      <c r="G193" t="s">
        <v>159</v>
      </c>
      <c r="H193" t="s">
        <v>9</v>
      </c>
      <c r="I193" s="1" t="s">
        <v>538</v>
      </c>
    </row>
    <row r="194" spans="1:10" x14ac:dyDescent="0.2">
      <c r="A194">
        <v>7</v>
      </c>
      <c r="B194" t="s">
        <v>141</v>
      </c>
      <c r="C194" t="s">
        <v>535</v>
      </c>
      <c r="D194" t="s">
        <v>63</v>
      </c>
      <c r="E194" s="4" t="s">
        <v>526</v>
      </c>
      <c r="F194" t="s">
        <v>63</v>
      </c>
      <c r="G194" t="s">
        <v>160</v>
      </c>
      <c r="H194" t="s">
        <v>9</v>
      </c>
      <c r="I194" s="1" t="s">
        <v>537</v>
      </c>
    </row>
    <row r="195" spans="1:10" x14ac:dyDescent="0.2">
      <c r="A195">
        <v>7</v>
      </c>
      <c r="B195" t="s">
        <v>141</v>
      </c>
      <c r="C195" t="s">
        <v>535</v>
      </c>
      <c r="D195" t="s">
        <v>63</v>
      </c>
      <c r="E195" s="4" t="s">
        <v>526</v>
      </c>
      <c r="F195" t="s">
        <v>63</v>
      </c>
      <c r="G195" t="s">
        <v>161</v>
      </c>
      <c r="H195" t="s">
        <v>9</v>
      </c>
      <c r="I195" s="1" t="s">
        <v>538</v>
      </c>
    </row>
    <row r="196" spans="1:10" x14ac:dyDescent="0.2">
      <c r="A196">
        <v>7</v>
      </c>
      <c r="B196" t="s">
        <v>141</v>
      </c>
      <c r="C196" t="s">
        <v>535</v>
      </c>
      <c r="D196" t="s">
        <v>63</v>
      </c>
      <c r="E196" s="4" t="s">
        <v>526</v>
      </c>
      <c r="F196" t="s">
        <v>63</v>
      </c>
      <c r="G196" t="s">
        <v>162</v>
      </c>
      <c r="H196" t="s">
        <v>9</v>
      </c>
      <c r="I196" s="1" t="s">
        <v>537</v>
      </c>
    </row>
    <row r="197" spans="1:10" x14ac:dyDescent="0.2">
      <c r="A197">
        <v>7</v>
      </c>
      <c r="B197" t="s">
        <v>141</v>
      </c>
      <c r="C197" t="s">
        <v>535</v>
      </c>
      <c r="D197" t="s">
        <v>63</v>
      </c>
      <c r="E197" s="4" t="s">
        <v>526</v>
      </c>
      <c r="F197" t="s">
        <v>63</v>
      </c>
      <c r="G197" t="s">
        <v>163</v>
      </c>
      <c r="H197" t="s">
        <v>9</v>
      </c>
      <c r="I197" s="1" t="s">
        <v>538</v>
      </c>
    </row>
    <row r="198" spans="1:10" x14ac:dyDescent="0.2">
      <c r="A198">
        <v>7</v>
      </c>
      <c r="B198" t="s">
        <v>141</v>
      </c>
      <c r="C198" t="s">
        <v>534</v>
      </c>
      <c r="D198" s="4" t="s">
        <v>35</v>
      </c>
      <c r="E198" s="4" t="s">
        <v>526</v>
      </c>
      <c r="F198" t="s">
        <v>35</v>
      </c>
      <c r="G198" t="s">
        <v>30</v>
      </c>
      <c r="H198" t="s">
        <v>8</v>
      </c>
      <c r="I198" s="1" t="s">
        <v>537</v>
      </c>
    </row>
    <row r="199" spans="1:10" x14ac:dyDescent="0.2">
      <c r="A199">
        <v>7</v>
      </c>
      <c r="B199" t="s">
        <v>141</v>
      </c>
      <c r="C199" t="s">
        <v>534</v>
      </c>
      <c r="D199" s="4" t="s">
        <v>35</v>
      </c>
      <c r="E199" s="4" t="s">
        <v>526</v>
      </c>
      <c r="F199" t="s">
        <v>35</v>
      </c>
      <c r="G199" t="s">
        <v>404</v>
      </c>
      <c r="H199" t="s">
        <v>8</v>
      </c>
      <c r="I199" s="1" t="s">
        <v>537</v>
      </c>
    </row>
    <row r="200" spans="1:10" x14ac:dyDescent="0.2">
      <c r="A200">
        <v>7</v>
      </c>
      <c r="B200" t="s">
        <v>141</v>
      </c>
      <c r="C200" t="s">
        <v>534</v>
      </c>
      <c r="D200" s="4" t="s">
        <v>35</v>
      </c>
      <c r="E200" s="4" t="s">
        <v>526</v>
      </c>
      <c r="F200" t="s">
        <v>35</v>
      </c>
      <c r="G200" t="s">
        <v>514</v>
      </c>
      <c r="H200" t="s">
        <v>8</v>
      </c>
      <c r="I200" s="1" t="s">
        <v>537</v>
      </c>
    </row>
    <row r="201" spans="1:10" x14ac:dyDescent="0.2">
      <c r="A201">
        <v>7</v>
      </c>
      <c r="B201" t="s">
        <v>141</v>
      </c>
      <c r="C201" t="s">
        <v>534</v>
      </c>
      <c r="D201" s="4" t="s">
        <v>35</v>
      </c>
      <c r="E201" s="4" t="s">
        <v>526</v>
      </c>
      <c r="F201" t="s">
        <v>35</v>
      </c>
      <c r="G201" t="s">
        <v>345</v>
      </c>
      <c r="H201" t="s">
        <v>8</v>
      </c>
      <c r="I201" s="1" t="s">
        <v>537</v>
      </c>
    </row>
    <row r="202" spans="1:10" x14ac:dyDescent="0.2">
      <c r="A202">
        <v>7</v>
      </c>
      <c r="B202" t="s">
        <v>141</v>
      </c>
      <c r="C202" t="s">
        <v>534</v>
      </c>
      <c r="D202" s="4" t="s">
        <v>35</v>
      </c>
      <c r="E202" s="4" t="s">
        <v>526</v>
      </c>
      <c r="F202" t="s">
        <v>35</v>
      </c>
      <c r="G202" t="s">
        <v>33</v>
      </c>
      <c r="H202" t="s">
        <v>8</v>
      </c>
      <c r="I202" s="1" t="s">
        <v>538</v>
      </c>
    </row>
    <row r="203" spans="1:10" x14ac:dyDescent="0.2">
      <c r="A203">
        <v>7</v>
      </c>
      <c r="B203" t="s">
        <v>141</v>
      </c>
      <c r="C203" t="s">
        <v>534</v>
      </c>
      <c r="D203" s="4" t="s">
        <v>35</v>
      </c>
      <c r="E203" s="4" t="s">
        <v>526</v>
      </c>
      <c r="F203" t="s">
        <v>35</v>
      </c>
      <c r="G203" t="s">
        <v>34</v>
      </c>
      <c r="H203" t="s">
        <v>8</v>
      </c>
      <c r="I203" s="1" t="s">
        <v>537</v>
      </c>
    </row>
    <row r="204" spans="1:10" x14ac:dyDescent="0.2">
      <c r="A204">
        <v>7</v>
      </c>
      <c r="B204" t="s">
        <v>167</v>
      </c>
      <c r="C204" t="s">
        <v>166</v>
      </c>
      <c r="D204" s="4" t="s">
        <v>6</v>
      </c>
      <c r="E204" s="4" t="s">
        <v>526</v>
      </c>
      <c r="F204" t="s">
        <v>142</v>
      </c>
      <c r="G204" t="s">
        <v>448</v>
      </c>
      <c r="H204" t="s">
        <v>8</v>
      </c>
      <c r="I204" s="1" t="s">
        <v>537</v>
      </c>
    </row>
    <row r="205" spans="1:10" x14ac:dyDescent="0.2">
      <c r="A205">
        <v>7</v>
      </c>
      <c r="B205" t="s">
        <v>167</v>
      </c>
      <c r="C205" t="s">
        <v>166</v>
      </c>
      <c r="D205" s="4" t="s">
        <v>63</v>
      </c>
      <c r="E205" s="4" t="s">
        <v>526</v>
      </c>
      <c r="F205" t="s">
        <v>168</v>
      </c>
      <c r="G205" t="s">
        <v>330</v>
      </c>
      <c r="H205" t="s">
        <v>8</v>
      </c>
      <c r="I205" s="1" t="s">
        <v>537</v>
      </c>
    </row>
    <row r="206" spans="1:10" x14ac:dyDescent="0.2">
      <c r="A206">
        <v>7</v>
      </c>
      <c r="B206" t="s">
        <v>167</v>
      </c>
      <c r="C206" t="s">
        <v>166</v>
      </c>
      <c r="D206" t="s">
        <v>6</v>
      </c>
      <c r="E206" s="4" t="s">
        <v>526</v>
      </c>
      <c r="F206" t="s">
        <v>6</v>
      </c>
      <c r="G206" t="s">
        <v>94</v>
      </c>
      <c r="H206" t="s">
        <v>8</v>
      </c>
      <c r="I206" s="1" t="s">
        <v>537</v>
      </c>
      <c r="J206" t="s">
        <v>169</v>
      </c>
    </row>
    <row r="207" spans="1:10" x14ac:dyDescent="0.2">
      <c r="A207">
        <v>7</v>
      </c>
      <c r="B207" t="s">
        <v>167</v>
      </c>
      <c r="C207" t="s">
        <v>166</v>
      </c>
      <c r="D207" t="s">
        <v>6</v>
      </c>
      <c r="E207" s="4" t="s">
        <v>526</v>
      </c>
      <c r="F207" t="s">
        <v>6</v>
      </c>
      <c r="G207" t="s">
        <v>44</v>
      </c>
      <c r="H207" t="s">
        <v>8</v>
      </c>
      <c r="I207" s="1" t="s">
        <v>537</v>
      </c>
    </row>
    <row r="208" spans="1:10" x14ac:dyDescent="0.2">
      <c r="A208">
        <v>7</v>
      </c>
      <c r="B208" t="s">
        <v>167</v>
      </c>
      <c r="C208" t="s">
        <v>166</v>
      </c>
      <c r="D208" t="s">
        <v>6</v>
      </c>
      <c r="E208" s="4" t="s">
        <v>526</v>
      </c>
      <c r="F208" t="s">
        <v>6</v>
      </c>
      <c r="G208" t="s">
        <v>62</v>
      </c>
      <c r="H208" t="s">
        <v>8</v>
      </c>
      <c r="I208" s="1" t="s">
        <v>537</v>
      </c>
    </row>
    <row r="209" spans="1:10" x14ac:dyDescent="0.2">
      <c r="A209">
        <v>7</v>
      </c>
      <c r="B209" t="s">
        <v>167</v>
      </c>
      <c r="C209" t="s">
        <v>166</v>
      </c>
      <c r="D209" s="4" t="s">
        <v>35</v>
      </c>
      <c r="E209" s="4" t="s">
        <v>526</v>
      </c>
      <c r="F209" t="s">
        <v>35</v>
      </c>
      <c r="G209" t="s">
        <v>14</v>
      </c>
      <c r="H209" t="s">
        <v>8</v>
      </c>
      <c r="I209" s="1" t="s">
        <v>537</v>
      </c>
    </row>
    <row r="210" spans="1:10" x14ac:dyDescent="0.2">
      <c r="A210">
        <v>7</v>
      </c>
      <c r="B210" t="s">
        <v>167</v>
      </c>
      <c r="C210" t="s">
        <v>166</v>
      </c>
      <c r="D210" s="4" t="s">
        <v>35</v>
      </c>
      <c r="E210" s="4" t="s">
        <v>526</v>
      </c>
      <c r="F210" t="s">
        <v>35</v>
      </c>
      <c r="G210" t="s">
        <v>30</v>
      </c>
      <c r="H210" t="s">
        <v>8</v>
      </c>
      <c r="I210" s="1" t="s">
        <v>537</v>
      </c>
    </row>
    <row r="211" spans="1:10" x14ac:dyDescent="0.2">
      <c r="A211">
        <v>7</v>
      </c>
      <c r="B211" t="s">
        <v>167</v>
      </c>
      <c r="C211" t="s">
        <v>166</v>
      </c>
      <c r="D211" s="4" t="s">
        <v>35</v>
      </c>
      <c r="E211" s="4" t="s">
        <v>526</v>
      </c>
      <c r="F211" t="s">
        <v>35</v>
      </c>
      <c r="G211" t="s">
        <v>406</v>
      </c>
      <c r="H211" t="s">
        <v>8</v>
      </c>
      <c r="I211" s="1" t="s">
        <v>537</v>
      </c>
    </row>
    <row r="212" spans="1:10" x14ac:dyDescent="0.2">
      <c r="A212">
        <v>7</v>
      </c>
      <c r="B212" t="s">
        <v>167</v>
      </c>
      <c r="C212" t="s">
        <v>166</v>
      </c>
      <c r="D212" s="4" t="s">
        <v>35</v>
      </c>
      <c r="E212" s="4" t="s">
        <v>526</v>
      </c>
      <c r="F212" t="s">
        <v>35</v>
      </c>
      <c r="G212" t="s">
        <v>32</v>
      </c>
      <c r="H212" t="s">
        <v>8</v>
      </c>
      <c r="I212" s="1" t="s">
        <v>537</v>
      </c>
    </row>
    <row r="213" spans="1:10" x14ac:dyDescent="0.2">
      <c r="A213">
        <v>7</v>
      </c>
      <c r="B213" t="s">
        <v>167</v>
      </c>
      <c r="C213" t="s">
        <v>166</v>
      </c>
      <c r="D213" s="4" t="s">
        <v>35</v>
      </c>
      <c r="E213" s="4" t="s">
        <v>526</v>
      </c>
      <c r="F213" t="s">
        <v>35</v>
      </c>
      <c r="G213" t="s">
        <v>407</v>
      </c>
      <c r="H213" t="s">
        <v>8</v>
      </c>
      <c r="I213" s="1" t="s">
        <v>538</v>
      </c>
    </row>
    <row r="214" spans="1:10" x14ac:dyDescent="0.2">
      <c r="A214">
        <v>7</v>
      </c>
      <c r="B214" t="s">
        <v>167</v>
      </c>
      <c r="C214" t="s">
        <v>166</v>
      </c>
      <c r="D214" s="4" t="s">
        <v>35</v>
      </c>
      <c r="E214" s="4" t="s">
        <v>526</v>
      </c>
      <c r="F214" t="s">
        <v>35</v>
      </c>
      <c r="G214" t="s">
        <v>34</v>
      </c>
      <c r="H214" t="s">
        <v>8</v>
      </c>
      <c r="I214" s="1" t="s">
        <v>537</v>
      </c>
    </row>
    <row r="215" spans="1:10" x14ac:dyDescent="0.2">
      <c r="A215" s="1">
        <v>7</v>
      </c>
      <c r="B215" s="1" t="s">
        <v>167</v>
      </c>
      <c r="C215" s="1" t="s">
        <v>166</v>
      </c>
      <c r="D215" s="4" t="s">
        <v>35</v>
      </c>
      <c r="E215" s="4" t="s">
        <v>526</v>
      </c>
      <c r="F215" s="1" t="s">
        <v>35</v>
      </c>
      <c r="G215" s="1" t="s">
        <v>54</v>
      </c>
      <c r="H215" s="1" t="s">
        <v>8</v>
      </c>
      <c r="I215" s="1" t="s">
        <v>537</v>
      </c>
      <c r="J215" s="1"/>
    </row>
    <row r="216" spans="1:10" x14ac:dyDescent="0.2">
      <c r="A216">
        <v>9</v>
      </c>
      <c r="B216" t="s">
        <v>170</v>
      </c>
      <c r="C216" t="s">
        <v>184</v>
      </c>
      <c r="D216" s="4" t="s">
        <v>6</v>
      </c>
      <c r="E216" s="4" t="s">
        <v>526</v>
      </c>
      <c r="F216" t="s">
        <v>142</v>
      </c>
      <c r="G216" t="s">
        <v>21</v>
      </c>
      <c r="H216" t="s">
        <v>8</v>
      </c>
      <c r="I216" s="1" t="s">
        <v>537</v>
      </c>
    </row>
    <row r="217" spans="1:10" x14ac:dyDescent="0.2">
      <c r="A217">
        <v>9</v>
      </c>
      <c r="B217" t="s">
        <v>170</v>
      </c>
      <c r="C217" t="s">
        <v>184</v>
      </c>
      <c r="D217" s="4" t="s">
        <v>6</v>
      </c>
      <c r="E217" s="4" t="s">
        <v>526</v>
      </c>
      <c r="F217" t="s">
        <v>142</v>
      </c>
      <c r="G217" t="s">
        <v>379</v>
      </c>
      <c r="H217" t="s">
        <v>8</v>
      </c>
      <c r="I217" s="1" t="s">
        <v>538</v>
      </c>
    </row>
    <row r="218" spans="1:10" x14ac:dyDescent="0.2">
      <c r="A218" s="1">
        <v>9</v>
      </c>
      <c r="B218" s="1" t="s">
        <v>170</v>
      </c>
      <c r="C218" s="1" t="s">
        <v>184</v>
      </c>
      <c r="D218" s="4" t="s">
        <v>6</v>
      </c>
      <c r="E218" s="4" t="s">
        <v>526</v>
      </c>
      <c r="F218" s="1" t="s">
        <v>142</v>
      </c>
      <c r="G218" s="1" t="s">
        <v>408</v>
      </c>
      <c r="H218" s="1" t="s">
        <v>8</v>
      </c>
      <c r="I218" s="1" t="s">
        <v>537</v>
      </c>
      <c r="J218" s="1"/>
    </row>
    <row r="219" spans="1:10" x14ac:dyDescent="0.2">
      <c r="A219" s="1">
        <v>9</v>
      </c>
      <c r="B219" s="1" t="s">
        <v>170</v>
      </c>
      <c r="C219" s="1" t="s">
        <v>184</v>
      </c>
      <c r="D219" s="4" t="s">
        <v>6</v>
      </c>
      <c r="E219" s="4" t="s">
        <v>526</v>
      </c>
      <c r="F219" s="1" t="s">
        <v>142</v>
      </c>
      <c r="G219" s="1" t="s">
        <v>409</v>
      </c>
      <c r="H219" s="1" t="s">
        <v>8</v>
      </c>
      <c r="I219" s="1" t="s">
        <v>537</v>
      </c>
      <c r="J219" s="1"/>
    </row>
    <row r="220" spans="1:10" x14ac:dyDescent="0.2">
      <c r="A220">
        <v>9</v>
      </c>
      <c r="B220" t="s">
        <v>170</v>
      </c>
      <c r="C220" t="s">
        <v>184</v>
      </c>
      <c r="D220" s="4" t="s">
        <v>63</v>
      </c>
      <c r="E220" s="4" t="s">
        <v>526</v>
      </c>
      <c r="F220" t="s">
        <v>171</v>
      </c>
      <c r="G220" t="s">
        <v>329</v>
      </c>
      <c r="H220" t="s">
        <v>8</v>
      </c>
      <c r="I220" s="1" t="s">
        <v>538</v>
      </c>
    </row>
    <row r="221" spans="1:10" x14ac:dyDescent="0.2">
      <c r="A221">
        <v>9</v>
      </c>
      <c r="B221" t="s">
        <v>170</v>
      </c>
      <c r="C221" t="s">
        <v>183</v>
      </c>
      <c r="D221" s="4" t="s">
        <v>79</v>
      </c>
      <c r="E221" s="4" t="s">
        <v>526</v>
      </c>
      <c r="F221" t="s">
        <v>177</v>
      </c>
      <c r="G221" t="s">
        <v>180</v>
      </c>
      <c r="H221" t="s">
        <v>9</v>
      </c>
      <c r="I221" s="1" t="s">
        <v>537</v>
      </c>
    </row>
    <row r="222" spans="1:10" x14ac:dyDescent="0.2">
      <c r="A222">
        <v>9</v>
      </c>
      <c r="B222" t="s">
        <v>170</v>
      </c>
      <c r="C222" t="s">
        <v>183</v>
      </c>
      <c r="D222" s="4" t="s">
        <v>79</v>
      </c>
      <c r="E222" s="4" t="s">
        <v>526</v>
      </c>
      <c r="F222" t="s">
        <v>176</v>
      </c>
      <c r="G222" t="s">
        <v>179</v>
      </c>
      <c r="H222" t="s">
        <v>9</v>
      </c>
      <c r="I222" s="1" t="s">
        <v>537</v>
      </c>
      <c r="J222" t="s">
        <v>182</v>
      </c>
    </row>
    <row r="223" spans="1:10" x14ac:dyDescent="0.2">
      <c r="A223">
        <v>9</v>
      </c>
      <c r="B223" t="s">
        <v>170</v>
      </c>
      <c r="C223" t="s">
        <v>184</v>
      </c>
      <c r="D223" s="4" t="s">
        <v>63</v>
      </c>
      <c r="E223" s="4" t="s">
        <v>526</v>
      </c>
      <c r="F223" t="s">
        <v>331</v>
      </c>
      <c r="G223" t="s">
        <v>172</v>
      </c>
      <c r="H223" t="s">
        <v>8</v>
      </c>
      <c r="I223" s="1" t="s">
        <v>538</v>
      </c>
    </row>
    <row r="224" spans="1:10" x14ac:dyDescent="0.2">
      <c r="A224">
        <v>9</v>
      </c>
      <c r="B224" t="s">
        <v>170</v>
      </c>
      <c r="C224" t="s">
        <v>184</v>
      </c>
      <c r="D224" s="4" t="s">
        <v>63</v>
      </c>
      <c r="E224" s="4" t="s">
        <v>526</v>
      </c>
      <c r="F224" t="s">
        <v>331</v>
      </c>
      <c r="G224" t="s">
        <v>173</v>
      </c>
      <c r="H224" t="s">
        <v>8</v>
      </c>
      <c r="I224" s="1" t="s">
        <v>537</v>
      </c>
    </row>
    <row r="225" spans="1:10" x14ac:dyDescent="0.2">
      <c r="A225">
        <v>9</v>
      </c>
      <c r="B225" t="s">
        <v>170</v>
      </c>
      <c r="C225" t="s">
        <v>184</v>
      </c>
      <c r="D225" s="4" t="s">
        <v>63</v>
      </c>
      <c r="E225" s="4" t="s">
        <v>526</v>
      </c>
      <c r="F225" t="s">
        <v>331</v>
      </c>
      <c r="G225" t="s">
        <v>174</v>
      </c>
      <c r="H225" t="s">
        <v>8</v>
      </c>
      <c r="I225" s="1" t="s">
        <v>538</v>
      </c>
    </row>
    <row r="226" spans="1:10" x14ac:dyDescent="0.2">
      <c r="A226">
        <v>9</v>
      </c>
      <c r="B226" t="s">
        <v>170</v>
      </c>
      <c r="C226" t="s">
        <v>184</v>
      </c>
      <c r="D226" s="4" t="s">
        <v>63</v>
      </c>
      <c r="E226" s="4" t="s">
        <v>526</v>
      </c>
      <c r="F226" t="s">
        <v>331</v>
      </c>
      <c r="G226" t="s">
        <v>175</v>
      </c>
      <c r="H226" t="s">
        <v>8</v>
      </c>
      <c r="I226" s="1" t="s">
        <v>537</v>
      </c>
    </row>
    <row r="227" spans="1:10" x14ac:dyDescent="0.2">
      <c r="A227">
        <v>9</v>
      </c>
      <c r="B227" t="s">
        <v>170</v>
      </c>
      <c r="C227" t="s">
        <v>183</v>
      </c>
      <c r="D227" s="4" t="s">
        <v>79</v>
      </c>
      <c r="E227" s="4" t="s">
        <v>526</v>
      </c>
      <c r="F227" t="s">
        <v>178</v>
      </c>
      <c r="G227" t="s">
        <v>181</v>
      </c>
      <c r="H227" t="s">
        <v>9</v>
      </c>
      <c r="I227" s="1" t="s">
        <v>537</v>
      </c>
    </row>
    <row r="228" spans="1:10" x14ac:dyDescent="0.2">
      <c r="A228">
        <v>9</v>
      </c>
      <c r="B228" t="s">
        <v>170</v>
      </c>
      <c r="C228" t="s">
        <v>184</v>
      </c>
      <c r="D228" t="s">
        <v>6</v>
      </c>
      <c r="E228" s="4" t="s">
        <v>526</v>
      </c>
      <c r="F228" t="s">
        <v>6</v>
      </c>
      <c r="G228" t="s">
        <v>94</v>
      </c>
      <c r="H228" t="s">
        <v>8</v>
      </c>
      <c r="I228" s="1" t="s">
        <v>537</v>
      </c>
      <c r="J228" t="s">
        <v>185</v>
      </c>
    </row>
    <row r="229" spans="1:10" x14ac:dyDescent="0.2">
      <c r="A229">
        <v>9</v>
      </c>
      <c r="B229" t="s">
        <v>170</v>
      </c>
      <c r="C229" t="s">
        <v>184</v>
      </c>
      <c r="D229" t="s">
        <v>6</v>
      </c>
      <c r="E229" s="4" t="s">
        <v>527</v>
      </c>
      <c r="F229" t="s">
        <v>428</v>
      </c>
      <c r="G229" t="s">
        <v>411</v>
      </c>
      <c r="H229" t="s">
        <v>8</v>
      </c>
      <c r="I229" s="1" t="s">
        <v>537</v>
      </c>
    </row>
    <row r="230" spans="1:10" x14ac:dyDescent="0.2">
      <c r="A230">
        <v>9</v>
      </c>
      <c r="B230" t="s">
        <v>170</v>
      </c>
      <c r="C230" t="s">
        <v>184</v>
      </c>
      <c r="D230" t="s">
        <v>6</v>
      </c>
      <c r="E230" s="4" t="s">
        <v>527</v>
      </c>
      <c r="F230" t="s">
        <v>429</v>
      </c>
      <c r="G230" t="s">
        <v>410</v>
      </c>
      <c r="H230" t="s">
        <v>8</v>
      </c>
      <c r="I230" s="1" t="s">
        <v>538</v>
      </c>
    </row>
    <row r="231" spans="1:10" x14ac:dyDescent="0.2">
      <c r="A231" s="1">
        <v>9</v>
      </c>
      <c r="B231" s="1" t="s">
        <v>170</v>
      </c>
      <c r="C231" s="1" t="s">
        <v>184</v>
      </c>
      <c r="D231" t="s">
        <v>6</v>
      </c>
      <c r="E231" s="4" t="s">
        <v>527</v>
      </c>
      <c r="F231" s="1" t="s">
        <v>423</v>
      </c>
      <c r="G231" s="1" t="s">
        <v>416</v>
      </c>
      <c r="H231" s="1" t="s">
        <v>8</v>
      </c>
      <c r="I231" s="1" t="s">
        <v>537</v>
      </c>
      <c r="J231" s="1"/>
    </row>
    <row r="232" spans="1:10" x14ac:dyDescent="0.2">
      <c r="A232" s="1">
        <v>9</v>
      </c>
      <c r="B232" s="1" t="s">
        <v>170</v>
      </c>
      <c r="C232" s="1" t="s">
        <v>184</v>
      </c>
      <c r="D232" t="s">
        <v>6</v>
      </c>
      <c r="E232" s="4" t="s">
        <v>527</v>
      </c>
      <c r="F232" s="1" t="s">
        <v>425</v>
      </c>
      <c r="G232" s="1" t="s">
        <v>414</v>
      </c>
      <c r="H232" s="1" t="s">
        <v>8</v>
      </c>
      <c r="I232" s="1" t="s">
        <v>537</v>
      </c>
      <c r="J232" s="1"/>
    </row>
    <row r="233" spans="1:10" x14ac:dyDescent="0.2">
      <c r="A233" s="1">
        <v>9</v>
      </c>
      <c r="B233" s="1" t="s">
        <v>170</v>
      </c>
      <c r="C233" s="1" t="s">
        <v>184</v>
      </c>
      <c r="D233" t="s">
        <v>6</v>
      </c>
      <c r="E233" s="4" t="s">
        <v>527</v>
      </c>
      <c r="F233" s="1" t="s">
        <v>421</v>
      </c>
      <c r="G233" s="1" t="s">
        <v>418</v>
      </c>
      <c r="H233" s="1" t="s">
        <v>8</v>
      </c>
      <c r="I233" s="1" t="s">
        <v>537</v>
      </c>
      <c r="J233" s="1"/>
    </row>
    <row r="234" spans="1:10" x14ac:dyDescent="0.2">
      <c r="A234" s="1">
        <v>9</v>
      </c>
      <c r="B234" s="1" t="s">
        <v>170</v>
      </c>
      <c r="C234" s="1" t="s">
        <v>184</v>
      </c>
      <c r="D234" t="s">
        <v>6</v>
      </c>
      <c r="E234" s="4" t="s">
        <v>527</v>
      </c>
      <c r="F234" s="1" t="s">
        <v>427</v>
      </c>
      <c r="G234" s="1" t="s">
        <v>412</v>
      </c>
      <c r="H234" s="1" t="s">
        <v>8</v>
      </c>
      <c r="I234" s="1" t="s">
        <v>537</v>
      </c>
      <c r="J234" s="1"/>
    </row>
    <row r="235" spans="1:10" x14ac:dyDescent="0.2">
      <c r="A235" s="1">
        <v>9</v>
      </c>
      <c r="B235" s="1" t="s">
        <v>170</v>
      </c>
      <c r="C235" s="1" t="s">
        <v>184</v>
      </c>
      <c r="D235" t="s">
        <v>6</v>
      </c>
      <c r="E235" s="4" t="s">
        <v>527</v>
      </c>
      <c r="F235" s="1" t="s">
        <v>422</v>
      </c>
      <c r="G235" s="1" t="s">
        <v>417</v>
      </c>
      <c r="H235" s="1" t="s">
        <v>8</v>
      </c>
      <c r="I235" s="1" t="s">
        <v>537</v>
      </c>
      <c r="J235" s="1"/>
    </row>
    <row r="236" spans="1:10" x14ac:dyDescent="0.2">
      <c r="A236" s="1">
        <v>9</v>
      </c>
      <c r="B236" s="1" t="s">
        <v>170</v>
      </c>
      <c r="C236" s="1" t="s">
        <v>184</v>
      </c>
      <c r="D236" t="s">
        <v>6</v>
      </c>
      <c r="E236" s="4" t="s">
        <v>527</v>
      </c>
      <c r="F236" s="1" t="s">
        <v>424</v>
      </c>
      <c r="G236" s="1" t="s">
        <v>415</v>
      </c>
      <c r="H236" s="1" t="s">
        <v>8</v>
      </c>
      <c r="I236" s="1" t="s">
        <v>537</v>
      </c>
      <c r="J236" s="1"/>
    </row>
    <row r="237" spans="1:10" x14ac:dyDescent="0.2">
      <c r="A237" s="1">
        <v>9</v>
      </c>
      <c r="B237" s="1" t="s">
        <v>170</v>
      </c>
      <c r="C237" s="1" t="s">
        <v>184</v>
      </c>
      <c r="D237" t="s">
        <v>6</v>
      </c>
      <c r="E237" s="4" t="s">
        <v>527</v>
      </c>
      <c r="F237" s="1" t="s">
        <v>426</v>
      </c>
      <c r="G237" s="1" t="s">
        <v>539</v>
      </c>
      <c r="H237" s="1" t="s">
        <v>8</v>
      </c>
      <c r="I237" s="1" t="s">
        <v>537</v>
      </c>
      <c r="J237" s="1"/>
    </row>
    <row r="238" spans="1:10" x14ac:dyDescent="0.2">
      <c r="A238" s="1">
        <v>9</v>
      </c>
      <c r="B238" s="1" t="s">
        <v>170</v>
      </c>
      <c r="C238" s="1" t="s">
        <v>184</v>
      </c>
      <c r="D238" t="s">
        <v>6</v>
      </c>
      <c r="E238" s="4" t="s">
        <v>527</v>
      </c>
      <c r="F238" s="1" t="s">
        <v>420</v>
      </c>
      <c r="G238" s="1" t="s">
        <v>419</v>
      </c>
      <c r="H238" s="1" t="s">
        <v>8</v>
      </c>
      <c r="I238" s="1" t="s">
        <v>537</v>
      </c>
      <c r="J238" s="1"/>
    </row>
    <row r="239" spans="1:10" x14ac:dyDescent="0.2">
      <c r="A239" s="1">
        <v>9</v>
      </c>
      <c r="B239" s="1" t="s">
        <v>170</v>
      </c>
      <c r="C239" s="1" t="s">
        <v>184</v>
      </c>
      <c r="D239" s="4" t="s">
        <v>35</v>
      </c>
      <c r="E239" s="4" t="s">
        <v>526</v>
      </c>
      <c r="F239" s="1" t="s">
        <v>35</v>
      </c>
      <c r="G239" s="1" t="s">
        <v>30</v>
      </c>
      <c r="H239" s="1" t="s">
        <v>8</v>
      </c>
      <c r="I239" s="1" t="s">
        <v>537</v>
      </c>
      <c r="J239" s="1"/>
    </row>
    <row r="240" spans="1:10" x14ac:dyDescent="0.2">
      <c r="A240" s="1">
        <v>9</v>
      </c>
      <c r="B240" s="1" t="s">
        <v>170</v>
      </c>
      <c r="C240" s="1" t="s">
        <v>184</v>
      </c>
      <c r="D240" s="4" t="s">
        <v>35</v>
      </c>
      <c r="E240" s="4" t="s">
        <v>526</v>
      </c>
      <c r="F240" s="1" t="s">
        <v>35</v>
      </c>
      <c r="G240" s="1" t="s">
        <v>71</v>
      </c>
      <c r="H240" s="1" t="s">
        <v>8</v>
      </c>
      <c r="I240" s="1" t="s">
        <v>537</v>
      </c>
      <c r="J240" s="1"/>
    </row>
    <row r="241" spans="1:10" x14ac:dyDescent="0.2">
      <c r="A241" s="1">
        <v>9</v>
      </c>
      <c r="B241" s="1" t="s">
        <v>170</v>
      </c>
      <c r="C241" s="1" t="s">
        <v>184</v>
      </c>
      <c r="D241" s="4" t="s">
        <v>35</v>
      </c>
      <c r="E241" s="4" t="s">
        <v>526</v>
      </c>
      <c r="F241" s="1" t="s">
        <v>35</v>
      </c>
      <c r="G241" s="1" t="s">
        <v>34</v>
      </c>
      <c r="H241" s="1" t="s">
        <v>8</v>
      </c>
      <c r="I241" s="1" t="s">
        <v>537</v>
      </c>
      <c r="J241" s="1"/>
    </row>
    <row r="242" spans="1:10" x14ac:dyDescent="0.2">
      <c r="A242" s="1">
        <v>9</v>
      </c>
      <c r="B242" s="1" t="s">
        <v>170</v>
      </c>
      <c r="C242" s="1" t="s">
        <v>184</v>
      </c>
      <c r="D242" s="4" t="s">
        <v>35</v>
      </c>
      <c r="E242" s="4" t="s">
        <v>526</v>
      </c>
      <c r="F242" s="1" t="s">
        <v>35</v>
      </c>
      <c r="G242" s="1" t="s">
        <v>68</v>
      </c>
      <c r="H242" s="1" t="s">
        <v>8</v>
      </c>
      <c r="I242" s="1" t="s">
        <v>537</v>
      </c>
      <c r="J242" s="1"/>
    </row>
    <row r="243" spans="1:10" x14ac:dyDescent="0.2">
      <c r="A243" s="1">
        <v>9</v>
      </c>
      <c r="B243" s="1" t="s">
        <v>170</v>
      </c>
      <c r="C243" s="1" t="s">
        <v>184</v>
      </c>
      <c r="D243" s="4" t="s">
        <v>35</v>
      </c>
      <c r="E243" s="4" t="s">
        <v>526</v>
      </c>
      <c r="F243" s="1" t="s">
        <v>35</v>
      </c>
      <c r="G243" s="1" t="s">
        <v>430</v>
      </c>
      <c r="H243" s="1" t="s">
        <v>8</v>
      </c>
      <c r="I243" s="1" t="s">
        <v>538</v>
      </c>
      <c r="J243" s="1"/>
    </row>
    <row r="244" spans="1:10" x14ac:dyDescent="0.2">
      <c r="A244">
        <v>10</v>
      </c>
      <c r="B244" t="s">
        <v>186</v>
      </c>
      <c r="C244" t="s">
        <v>189</v>
      </c>
      <c r="D244" s="4" t="s">
        <v>79</v>
      </c>
      <c r="E244" s="4" t="s">
        <v>526</v>
      </c>
      <c r="F244" t="s">
        <v>190</v>
      </c>
      <c r="G244" t="s">
        <v>78</v>
      </c>
      <c r="H244" t="s">
        <v>9</v>
      </c>
      <c r="I244" s="1" t="s">
        <v>537</v>
      </c>
    </row>
    <row r="245" spans="1:10" x14ac:dyDescent="0.2">
      <c r="A245">
        <v>10</v>
      </c>
      <c r="B245" t="s">
        <v>186</v>
      </c>
      <c r="C245" t="s">
        <v>189</v>
      </c>
      <c r="D245" s="4" t="s">
        <v>79</v>
      </c>
      <c r="E245" s="4" t="s">
        <v>526</v>
      </c>
      <c r="F245" t="s">
        <v>332</v>
      </c>
      <c r="G245" t="s">
        <v>191</v>
      </c>
      <c r="H245" t="s">
        <v>9</v>
      </c>
      <c r="I245" s="1" t="s">
        <v>537</v>
      </c>
      <c r="J245" t="s">
        <v>193</v>
      </c>
    </row>
    <row r="246" spans="1:10" x14ac:dyDescent="0.2">
      <c r="A246">
        <v>10</v>
      </c>
      <c r="B246" t="s">
        <v>186</v>
      </c>
      <c r="C246" t="s">
        <v>187</v>
      </c>
      <c r="D246" t="s">
        <v>6</v>
      </c>
      <c r="E246" s="4" t="s">
        <v>526</v>
      </c>
      <c r="F246" t="s">
        <v>6</v>
      </c>
      <c r="G246" t="s">
        <v>94</v>
      </c>
      <c r="H246" t="s">
        <v>8</v>
      </c>
      <c r="I246" s="1" t="s">
        <v>537</v>
      </c>
      <c r="J246" t="s">
        <v>188</v>
      </c>
    </row>
    <row r="247" spans="1:10" x14ac:dyDescent="0.2">
      <c r="A247">
        <v>10</v>
      </c>
      <c r="B247" t="s">
        <v>186</v>
      </c>
      <c r="C247" t="s">
        <v>189</v>
      </c>
      <c r="D247" t="s">
        <v>6</v>
      </c>
      <c r="E247" s="4" t="s">
        <v>527</v>
      </c>
      <c r="F247" t="s">
        <v>202</v>
      </c>
      <c r="G247" t="s">
        <v>198</v>
      </c>
      <c r="H247" t="s">
        <v>9</v>
      </c>
      <c r="I247" s="1" t="s">
        <v>537</v>
      </c>
    </row>
    <row r="248" spans="1:10" x14ac:dyDescent="0.2">
      <c r="A248">
        <v>10</v>
      </c>
      <c r="B248" t="s">
        <v>186</v>
      </c>
      <c r="C248" t="s">
        <v>189</v>
      </c>
      <c r="D248" t="s">
        <v>88</v>
      </c>
      <c r="E248" s="4" t="s">
        <v>526</v>
      </c>
      <c r="F248" t="s">
        <v>88</v>
      </c>
      <c r="G248" t="s">
        <v>195</v>
      </c>
      <c r="H248" t="s">
        <v>9</v>
      </c>
      <c r="I248" s="1" t="s">
        <v>537</v>
      </c>
    </row>
    <row r="249" spans="1:10" x14ac:dyDescent="0.2">
      <c r="A249">
        <v>10</v>
      </c>
      <c r="B249" t="s">
        <v>186</v>
      </c>
      <c r="C249" t="s">
        <v>189</v>
      </c>
      <c r="D249" t="s">
        <v>63</v>
      </c>
      <c r="E249" s="4" t="s">
        <v>526</v>
      </c>
      <c r="F249" t="s">
        <v>63</v>
      </c>
      <c r="G249" t="s">
        <v>192</v>
      </c>
      <c r="H249" t="s">
        <v>9</v>
      </c>
      <c r="I249" s="1" t="s">
        <v>537</v>
      </c>
    </row>
    <row r="250" spans="1:10" x14ac:dyDescent="0.2">
      <c r="A250">
        <v>10</v>
      </c>
      <c r="B250" t="s">
        <v>186</v>
      </c>
      <c r="C250" t="s">
        <v>189</v>
      </c>
      <c r="D250" t="s">
        <v>63</v>
      </c>
      <c r="E250" s="4" t="s">
        <v>526</v>
      </c>
      <c r="F250" t="s">
        <v>63</v>
      </c>
      <c r="G250" t="s">
        <v>194</v>
      </c>
      <c r="H250" t="s">
        <v>9</v>
      </c>
      <c r="I250" s="1" t="s">
        <v>537</v>
      </c>
    </row>
    <row r="251" spans="1:10" x14ac:dyDescent="0.2">
      <c r="A251">
        <v>10</v>
      </c>
      <c r="B251" t="s">
        <v>186</v>
      </c>
      <c r="C251" t="s">
        <v>189</v>
      </c>
      <c r="D251" t="s">
        <v>63</v>
      </c>
      <c r="E251" s="4" t="s">
        <v>526</v>
      </c>
      <c r="F251" t="s">
        <v>63</v>
      </c>
      <c r="G251" t="s">
        <v>196</v>
      </c>
      <c r="H251" t="s">
        <v>9</v>
      </c>
      <c r="I251" s="1" t="s">
        <v>537</v>
      </c>
    </row>
    <row r="252" spans="1:10" x14ac:dyDescent="0.2">
      <c r="A252">
        <v>10</v>
      </c>
      <c r="B252" t="s">
        <v>186</v>
      </c>
      <c r="C252" t="s">
        <v>189</v>
      </c>
      <c r="D252" t="s">
        <v>63</v>
      </c>
      <c r="E252" s="4" t="s">
        <v>526</v>
      </c>
      <c r="F252" t="s">
        <v>63</v>
      </c>
      <c r="G252" t="s">
        <v>197</v>
      </c>
      <c r="H252" t="s">
        <v>9</v>
      </c>
      <c r="I252" s="1" t="s">
        <v>537</v>
      </c>
    </row>
    <row r="253" spans="1:10" x14ac:dyDescent="0.2">
      <c r="A253">
        <v>10</v>
      </c>
      <c r="B253" t="s">
        <v>186</v>
      </c>
      <c r="C253" t="s">
        <v>189</v>
      </c>
      <c r="D253" t="s">
        <v>63</v>
      </c>
      <c r="E253" s="4" t="s">
        <v>526</v>
      </c>
      <c r="F253" t="s">
        <v>63</v>
      </c>
      <c r="G253" t="s">
        <v>199</v>
      </c>
      <c r="H253" t="s">
        <v>9</v>
      </c>
      <c r="I253" s="1" t="s">
        <v>537</v>
      </c>
    </row>
    <row r="254" spans="1:10" x14ac:dyDescent="0.2">
      <c r="A254">
        <v>10</v>
      </c>
      <c r="B254" t="s">
        <v>186</v>
      </c>
      <c r="C254" t="s">
        <v>189</v>
      </c>
      <c r="D254" t="s">
        <v>63</v>
      </c>
      <c r="E254" s="4" t="s">
        <v>526</v>
      </c>
      <c r="F254" t="s">
        <v>63</v>
      </c>
      <c r="G254" t="s">
        <v>200</v>
      </c>
      <c r="H254" t="s">
        <v>9</v>
      </c>
      <c r="I254" s="1" t="s">
        <v>537</v>
      </c>
    </row>
    <row r="255" spans="1:10" x14ac:dyDescent="0.2">
      <c r="A255">
        <v>10</v>
      </c>
      <c r="B255" t="s">
        <v>186</v>
      </c>
      <c r="C255" t="s">
        <v>189</v>
      </c>
      <c r="D255" t="s">
        <v>63</v>
      </c>
      <c r="E255" s="4" t="s">
        <v>526</v>
      </c>
      <c r="F255" t="s">
        <v>63</v>
      </c>
      <c r="G255" t="s">
        <v>201</v>
      </c>
      <c r="H255" t="s">
        <v>9</v>
      </c>
      <c r="I255" s="1" t="s">
        <v>537</v>
      </c>
    </row>
    <row r="256" spans="1:10" x14ac:dyDescent="0.2">
      <c r="A256">
        <v>10</v>
      </c>
      <c r="B256" t="s">
        <v>203</v>
      </c>
      <c r="C256" t="s">
        <v>9</v>
      </c>
      <c r="D256" s="4" t="s">
        <v>63</v>
      </c>
      <c r="E256" s="4" t="s">
        <v>526</v>
      </c>
      <c r="F256" t="s">
        <v>333</v>
      </c>
      <c r="G256" t="s">
        <v>334</v>
      </c>
      <c r="H256" t="s">
        <v>9</v>
      </c>
      <c r="I256" s="1" t="s">
        <v>537</v>
      </c>
    </row>
    <row r="257" spans="1:10" x14ac:dyDescent="0.2">
      <c r="A257">
        <v>10</v>
      </c>
      <c r="B257" t="s">
        <v>203</v>
      </c>
      <c r="C257" s="1" t="s">
        <v>511</v>
      </c>
      <c r="D257" t="s">
        <v>6</v>
      </c>
      <c r="E257" s="4" t="s">
        <v>526</v>
      </c>
      <c r="F257" t="s">
        <v>6</v>
      </c>
      <c r="G257" t="s">
        <v>44</v>
      </c>
      <c r="H257" t="s">
        <v>8</v>
      </c>
      <c r="I257" s="1" t="s">
        <v>537</v>
      </c>
      <c r="J257" t="s">
        <v>205</v>
      </c>
    </row>
    <row r="258" spans="1:10" x14ac:dyDescent="0.2">
      <c r="A258">
        <v>10</v>
      </c>
      <c r="B258" t="s">
        <v>203</v>
      </c>
      <c r="C258" s="1" t="s">
        <v>511</v>
      </c>
      <c r="D258" t="s">
        <v>6</v>
      </c>
      <c r="E258" s="4" t="s">
        <v>526</v>
      </c>
      <c r="F258" t="s">
        <v>6</v>
      </c>
      <c r="G258" t="s">
        <v>7</v>
      </c>
      <c r="H258" t="s">
        <v>8</v>
      </c>
      <c r="I258" s="1" t="s">
        <v>537</v>
      </c>
    </row>
    <row r="259" spans="1:10" x14ac:dyDescent="0.2">
      <c r="A259">
        <v>10</v>
      </c>
      <c r="B259" t="s">
        <v>203</v>
      </c>
      <c r="C259" s="1" t="s">
        <v>511</v>
      </c>
      <c r="D259" t="s">
        <v>6</v>
      </c>
      <c r="E259" s="4" t="s">
        <v>526</v>
      </c>
      <c r="F259" t="s">
        <v>6</v>
      </c>
      <c r="G259" t="s">
        <v>204</v>
      </c>
      <c r="H259" t="s">
        <v>8</v>
      </c>
      <c r="I259" s="1" t="s">
        <v>537</v>
      </c>
    </row>
    <row r="260" spans="1:10" x14ac:dyDescent="0.2">
      <c r="A260">
        <v>10</v>
      </c>
      <c r="B260" t="s">
        <v>203</v>
      </c>
      <c r="C260" t="s">
        <v>9</v>
      </c>
      <c r="D260" t="s">
        <v>63</v>
      </c>
      <c r="E260" s="4" t="s">
        <v>526</v>
      </c>
      <c r="F260" t="s">
        <v>63</v>
      </c>
      <c r="G260" t="s">
        <v>335</v>
      </c>
      <c r="H260" t="s">
        <v>9</v>
      </c>
      <c r="I260" s="1" t="s">
        <v>538</v>
      </c>
    </row>
    <row r="261" spans="1:10" x14ac:dyDescent="0.2">
      <c r="A261">
        <v>10</v>
      </c>
      <c r="B261" t="s">
        <v>203</v>
      </c>
      <c r="C261" t="s">
        <v>9</v>
      </c>
      <c r="D261" t="s">
        <v>63</v>
      </c>
      <c r="E261" s="4" t="s">
        <v>526</v>
      </c>
      <c r="F261" t="s">
        <v>63</v>
      </c>
      <c r="G261" t="s">
        <v>336</v>
      </c>
      <c r="H261" t="s">
        <v>9</v>
      </c>
      <c r="I261" s="1" t="s">
        <v>538</v>
      </c>
    </row>
    <row r="262" spans="1:10" x14ac:dyDescent="0.2">
      <c r="A262">
        <v>10</v>
      </c>
      <c r="B262" t="s">
        <v>203</v>
      </c>
      <c r="C262" t="s">
        <v>9</v>
      </c>
      <c r="D262" t="s">
        <v>63</v>
      </c>
      <c r="E262" s="4" t="s">
        <v>526</v>
      </c>
      <c r="F262" t="s">
        <v>63</v>
      </c>
      <c r="G262" t="s">
        <v>337</v>
      </c>
      <c r="H262" t="s">
        <v>9</v>
      </c>
      <c r="I262" s="1" t="s">
        <v>537</v>
      </c>
    </row>
    <row r="263" spans="1:10" x14ac:dyDescent="0.2">
      <c r="A263">
        <v>10</v>
      </c>
      <c r="B263" t="s">
        <v>203</v>
      </c>
      <c r="C263" t="s">
        <v>9</v>
      </c>
      <c r="D263" t="s">
        <v>63</v>
      </c>
      <c r="E263" s="4" t="s">
        <v>526</v>
      </c>
      <c r="F263" t="s">
        <v>63</v>
      </c>
      <c r="G263" t="s">
        <v>338</v>
      </c>
      <c r="H263" t="s">
        <v>9</v>
      </c>
      <c r="I263" s="1" t="s">
        <v>537</v>
      </c>
    </row>
    <row r="264" spans="1:10" x14ac:dyDescent="0.2">
      <c r="A264">
        <v>10</v>
      </c>
      <c r="B264" t="s">
        <v>203</v>
      </c>
      <c r="C264" t="s">
        <v>9</v>
      </c>
      <c r="D264" t="s">
        <v>63</v>
      </c>
      <c r="E264" s="4" t="s">
        <v>526</v>
      </c>
      <c r="F264" t="s">
        <v>63</v>
      </c>
      <c r="G264" t="s">
        <v>339</v>
      </c>
      <c r="H264" t="s">
        <v>9</v>
      </c>
      <c r="I264" s="1" t="s">
        <v>537</v>
      </c>
    </row>
    <row r="265" spans="1:10" x14ac:dyDescent="0.2">
      <c r="A265">
        <v>10</v>
      </c>
      <c r="B265" t="s">
        <v>203</v>
      </c>
      <c r="C265" t="s">
        <v>9</v>
      </c>
      <c r="D265" t="s">
        <v>63</v>
      </c>
      <c r="E265" s="4" t="s">
        <v>526</v>
      </c>
      <c r="F265" t="s">
        <v>63</v>
      </c>
      <c r="G265" t="s">
        <v>340</v>
      </c>
      <c r="H265" t="s">
        <v>9</v>
      </c>
      <c r="I265" s="1" t="s">
        <v>537</v>
      </c>
    </row>
    <row r="266" spans="1:10" x14ac:dyDescent="0.2">
      <c r="A266">
        <v>10</v>
      </c>
      <c r="B266" t="s">
        <v>203</v>
      </c>
      <c r="C266" t="s">
        <v>9</v>
      </c>
      <c r="D266" t="s">
        <v>63</v>
      </c>
      <c r="E266" s="4" t="s">
        <v>526</v>
      </c>
      <c r="F266" t="s">
        <v>63</v>
      </c>
      <c r="G266" t="s">
        <v>342</v>
      </c>
      <c r="H266" t="s">
        <v>9</v>
      </c>
      <c r="I266" s="1" t="s">
        <v>538</v>
      </c>
    </row>
    <row r="267" spans="1:10" x14ac:dyDescent="0.2">
      <c r="A267">
        <v>10</v>
      </c>
      <c r="B267" t="s">
        <v>203</v>
      </c>
      <c r="C267" t="s">
        <v>9</v>
      </c>
      <c r="D267" t="s">
        <v>63</v>
      </c>
      <c r="E267" s="4" t="s">
        <v>526</v>
      </c>
      <c r="F267" t="s">
        <v>63</v>
      </c>
      <c r="G267" t="s">
        <v>341</v>
      </c>
      <c r="H267" t="s">
        <v>9</v>
      </c>
      <c r="I267" s="1" t="s">
        <v>537</v>
      </c>
    </row>
    <row r="268" spans="1:10" x14ac:dyDescent="0.2">
      <c r="A268" s="1">
        <v>10</v>
      </c>
      <c r="B268" s="1" t="s">
        <v>203</v>
      </c>
      <c r="C268" s="1" t="s">
        <v>9</v>
      </c>
      <c r="D268" t="s">
        <v>63</v>
      </c>
      <c r="E268" s="4" t="s">
        <v>526</v>
      </c>
      <c r="F268" s="1" t="s">
        <v>63</v>
      </c>
      <c r="G268" s="1" t="s">
        <v>431</v>
      </c>
      <c r="H268" s="1" t="s">
        <v>9</v>
      </c>
      <c r="I268" s="1" t="s">
        <v>537</v>
      </c>
      <c r="J268" s="1"/>
    </row>
    <row r="269" spans="1:10" x14ac:dyDescent="0.2">
      <c r="A269" s="1">
        <v>10</v>
      </c>
      <c r="B269" s="1" t="s">
        <v>203</v>
      </c>
      <c r="C269" s="1" t="s">
        <v>9</v>
      </c>
      <c r="D269" t="s">
        <v>63</v>
      </c>
      <c r="E269" s="4" t="s">
        <v>526</v>
      </c>
      <c r="F269" s="1" t="s">
        <v>63</v>
      </c>
      <c r="G269" s="1" t="s">
        <v>432</v>
      </c>
      <c r="H269" s="1" t="s">
        <v>9</v>
      </c>
      <c r="I269" s="1" t="s">
        <v>538</v>
      </c>
      <c r="J269" s="1"/>
    </row>
    <row r="270" spans="1:10" x14ac:dyDescent="0.2">
      <c r="A270" s="1">
        <v>10</v>
      </c>
      <c r="B270" s="1" t="s">
        <v>203</v>
      </c>
      <c r="C270" s="1" t="s">
        <v>9</v>
      </c>
      <c r="D270" t="s">
        <v>63</v>
      </c>
      <c r="E270" s="4" t="s">
        <v>526</v>
      </c>
      <c r="F270" s="1" t="s">
        <v>63</v>
      </c>
      <c r="G270" s="1" t="s">
        <v>433</v>
      </c>
      <c r="H270" s="1" t="s">
        <v>9</v>
      </c>
      <c r="I270" s="1" t="s">
        <v>537</v>
      </c>
      <c r="J270" s="1"/>
    </row>
    <row r="271" spans="1:10" x14ac:dyDescent="0.2">
      <c r="A271" s="1">
        <v>10</v>
      </c>
      <c r="B271" s="1" t="s">
        <v>203</v>
      </c>
      <c r="C271" s="1" t="s">
        <v>9</v>
      </c>
      <c r="D271" t="s">
        <v>63</v>
      </c>
      <c r="E271" s="4" t="s">
        <v>526</v>
      </c>
      <c r="F271" s="1" t="s">
        <v>63</v>
      </c>
      <c r="G271" s="1" t="s">
        <v>434</v>
      </c>
      <c r="H271" s="1" t="s">
        <v>9</v>
      </c>
      <c r="I271" s="1" t="s">
        <v>538</v>
      </c>
      <c r="J271" s="1"/>
    </row>
    <row r="272" spans="1:10" x14ac:dyDescent="0.2">
      <c r="A272">
        <v>10</v>
      </c>
      <c r="B272" t="s">
        <v>203</v>
      </c>
      <c r="C272" t="s">
        <v>9</v>
      </c>
      <c r="D272" t="s">
        <v>63</v>
      </c>
      <c r="E272" s="4" t="s">
        <v>526</v>
      </c>
      <c r="F272" t="s">
        <v>63</v>
      </c>
      <c r="G272" t="s">
        <v>435</v>
      </c>
      <c r="H272" t="s">
        <v>9</v>
      </c>
      <c r="I272" s="1" t="s">
        <v>537</v>
      </c>
    </row>
    <row r="273" spans="1:10" x14ac:dyDescent="0.2">
      <c r="A273">
        <v>10</v>
      </c>
      <c r="B273" t="s">
        <v>203</v>
      </c>
      <c r="C273" t="s">
        <v>9</v>
      </c>
      <c r="D273" t="s">
        <v>63</v>
      </c>
      <c r="E273" s="4" t="s">
        <v>526</v>
      </c>
      <c r="F273" t="s">
        <v>63</v>
      </c>
      <c r="G273" t="s">
        <v>436</v>
      </c>
      <c r="H273" t="s">
        <v>9</v>
      </c>
      <c r="I273" s="1" t="s">
        <v>538</v>
      </c>
    </row>
    <row r="274" spans="1:10" x14ac:dyDescent="0.2">
      <c r="A274">
        <v>10</v>
      </c>
      <c r="B274" t="s">
        <v>203</v>
      </c>
      <c r="C274" t="s">
        <v>9</v>
      </c>
      <c r="D274" t="s">
        <v>63</v>
      </c>
      <c r="E274" s="4" t="s">
        <v>526</v>
      </c>
      <c r="F274" t="s">
        <v>63</v>
      </c>
      <c r="G274" t="s">
        <v>437</v>
      </c>
      <c r="H274" t="s">
        <v>9</v>
      </c>
      <c r="I274" s="1" t="s">
        <v>537</v>
      </c>
    </row>
    <row r="275" spans="1:10" x14ac:dyDescent="0.2">
      <c r="A275" s="1">
        <v>10</v>
      </c>
      <c r="B275" s="1" t="s">
        <v>203</v>
      </c>
      <c r="C275" s="1" t="s">
        <v>9</v>
      </c>
      <c r="D275" t="s">
        <v>63</v>
      </c>
      <c r="E275" s="4" t="s">
        <v>526</v>
      </c>
      <c r="F275" s="1" t="s">
        <v>63</v>
      </c>
      <c r="G275" s="1" t="s">
        <v>438</v>
      </c>
      <c r="H275" s="1" t="s">
        <v>9</v>
      </c>
      <c r="I275" s="1" t="s">
        <v>537</v>
      </c>
      <c r="J275" s="1"/>
    </row>
    <row r="276" spans="1:10" x14ac:dyDescent="0.2">
      <c r="A276" s="1">
        <v>10</v>
      </c>
      <c r="B276" s="1" t="s">
        <v>203</v>
      </c>
      <c r="C276" s="1" t="s">
        <v>9</v>
      </c>
      <c r="D276" t="s">
        <v>63</v>
      </c>
      <c r="E276" s="4" t="s">
        <v>526</v>
      </c>
      <c r="F276" s="1" t="s">
        <v>63</v>
      </c>
      <c r="G276" s="1" t="s">
        <v>54</v>
      </c>
      <c r="H276" s="1" t="s">
        <v>9</v>
      </c>
      <c r="I276" s="1" t="s">
        <v>537</v>
      </c>
      <c r="J276" s="1"/>
    </row>
    <row r="277" spans="1:10" x14ac:dyDescent="0.2">
      <c r="A277" s="1">
        <v>10</v>
      </c>
      <c r="B277" s="1" t="s">
        <v>203</v>
      </c>
      <c r="C277" s="1" t="s">
        <v>9</v>
      </c>
      <c r="D277" t="s">
        <v>63</v>
      </c>
      <c r="E277" s="4" t="s">
        <v>526</v>
      </c>
      <c r="F277" s="1" t="s">
        <v>63</v>
      </c>
      <c r="G277" s="1" t="s">
        <v>439</v>
      </c>
      <c r="H277" s="1" t="s">
        <v>9</v>
      </c>
      <c r="I277" s="1" t="s">
        <v>537</v>
      </c>
      <c r="J277" s="1"/>
    </row>
    <row r="278" spans="1:10" x14ac:dyDescent="0.2">
      <c r="A278" s="1">
        <v>10</v>
      </c>
      <c r="B278" s="1" t="s">
        <v>203</v>
      </c>
      <c r="C278" s="1" t="s">
        <v>9</v>
      </c>
      <c r="D278" t="s">
        <v>63</v>
      </c>
      <c r="E278" s="4" t="s">
        <v>526</v>
      </c>
      <c r="F278" s="1" t="s">
        <v>63</v>
      </c>
      <c r="G278" s="1" t="s">
        <v>440</v>
      </c>
      <c r="H278" s="1" t="s">
        <v>9</v>
      </c>
      <c r="I278" s="1" t="s">
        <v>537</v>
      </c>
      <c r="J278" s="1"/>
    </row>
    <row r="279" spans="1:10" x14ac:dyDescent="0.2">
      <c r="A279" s="1">
        <v>10</v>
      </c>
      <c r="B279" s="1" t="s">
        <v>203</v>
      </c>
      <c r="C279" s="1" t="s">
        <v>9</v>
      </c>
      <c r="D279" t="s">
        <v>63</v>
      </c>
      <c r="E279" s="4" t="s">
        <v>526</v>
      </c>
      <c r="F279" s="1" t="s">
        <v>63</v>
      </c>
      <c r="G279" s="1" t="s">
        <v>442</v>
      </c>
      <c r="H279" s="1" t="s">
        <v>9</v>
      </c>
      <c r="I279" s="1" t="s">
        <v>537</v>
      </c>
      <c r="J279" s="1"/>
    </row>
    <row r="280" spans="1:10" x14ac:dyDescent="0.2">
      <c r="A280" s="1">
        <v>10</v>
      </c>
      <c r="B280" s="1" t="s">
        <v>203</v>
      </c>
      <c r="C280" s="1" t="s">
        <v>9</v>
      </c>
      <c r="D280" t="s">
        <v>63</v>
      </c>
      <c r="E280" s="4" t="s">
        <v>526</v>
      </c>
      <c r="F280" s="1" t="s">
        <v>63</v>
      </c>
      <c r="G280" s="1" t="s">
        <v>441</v>
      </c>
      <c r="H280" s="1" t="s">
        <v>9</v>
      </c>
      <c r="I280" s="1" t="s">
        <v>538</v>
      </c>
      <c r="J280" s="1"/>
    </row>
    <row r="281" spans="1:10" x14ac:dyDescent="0.2">
      <c r="A281">
        <v>12</v>
      </c>
      <c r="B281" t="s">
        <v>206</v>
      </c>
      <c r="C281" s="4" t="s">
        <v>510</v>
      </c>
      <c r="D281" s="4" t="s">
        <v>63</v>
      </c>
      <c r="E281" s="4" t="s">
        <v>526</v>
      </c>
      <c r="F281" t="s">
        <v>208</v>
      </c>
      <c r="G281" t="s">
        <v>209</v>
      </c>
      <c r="H281" t="s">
        <v>8</v>
      </c>
      <c r="I281" s="1" t="s">
        <v>538</v>
      </c>
    </row>
    <row r="282" spans="1:10" x14ac:dyDescent="0.2">
      <c r="A282">
        <v>12</v>
      </c>
      <c r="B282" t="s">
        <v>206</v>
      </c>
      <c r="C282" s="4" t="s">
        <v>510</v>
      </c>
      <c r="D282" s="4" t="s">
        <v>63</v>
      </c>
      <c r="E282" s="4" t="s">
        <v>526</v>
      </c>
      <c r="F282" t="s">
        <v>210</v>
      </c>
      <c r="G282" t="s">
        <v>86</v>
      </c>
      <c r="H282" t="s">
        <v>8</v>
      </c>
      <c r="I282" s="1" t="s">
        <v>537</v>
      </c>
    </row>
    <row r="283" spans="1:10" x14ac:dyDescent="0.2">
      <c r="A283">
        <v>12</v>
      </c>
      <c r="B283" t="s">
        <v>206</v>
      </c>
      <c r="C283" s="4" t="s">
        <v>510</v>
      </c>
      <c r="D283" s="4" t="s">
        <v>63</v>
      </c>
      <c r="E283" s="4" t="s">
        <v>526</v>
      </c>
      <c r="F283" t="s">
        <v>210</v>
      </c>
      <c r="G283" t="s">
        <v>218</v>
      </c>
      <c r="H283" t="s">
        <v>8</v>
      </c>
      <c r="I283" s="1" t="s">
        <v>537</v>
      </c>
    </row>
    <row r="284" spans="1:10" x14ac:dyDescent="0.2">
      <c r="A284">
        <v>12</v>
      </c>
      <c r="B284" t="s">
        <v>206</v>
      </c>
      <c r="C284" s="4" t="s">
        <v>510</v>
      </c>
      <c r="D284" t="s">
        <v>6</v>
      </c>
      <c r="E284" s="4" t="s">
        <v>526</v>
      </c>
      <c r="F284" t="s">
        <v>6</v>
      </c>
      <c r="G284" t="s">
        <v>94</v>
      </c>
      <c r="H284" t="s">
        <v>8</v>
      </c>
      <c r="I284" s="1" t="s">
        <v>537</v>
      </c>
      <c r="J284" t="s">
        <v>211</v>
      </c>
    </row>
    <row r="285" spans="1:10" x14ac:dyDescent="0.2">
      <c r="A285">
        <v>12</v>
      </c>
      <c r="B285" t="s">
        <v>206</v>
      </c>
      <c r="C285" s="4" t="s">
        <v>510</v>
      </c>
      <c r="D285" t="s">
        <v>6</v>
      </c>
      <c r="E285" s="4" t="s">
        <v>526</v>
      </c>
      <c r="F285" t="s">
        <v>6</v>
      </c>
      <c r="G285" t="s">
        <v>443</v>
      </c>
      <c r="H285" t="s">
        <v>8</v>
      </c>
      <c r="I285" s="1" t="s">
        <v>537</v>
      </c>
    </row>
    <row r="286" spans="1:10" x14ac:dyDescent="0.2">
      <c r="A286">
        <v>12</v>
      </c>
      <c r="B286" t="s">
        <v>206</v>
      </c>
      <c r="C286" s="4" t="s">
        <v>510</v>
      </c>
      <c r="D286" t="s">
        <v>6</v>
      </c>
      <c r="E286" s="4" t="s">
        <v>526</v>
      </c>
      <c r="F286" t="s">
        <v>6</v>
      </c>
      <c r="G286" t="s">
        <v>444</v>
      </c>
      <c r="H286" t="s">
        <v>8</v>
      </c>
      <c r="I286" s="1" t="s">
        <v>537</v>
      </c>
    </row>
    <row r="287" spans="1:10" x14ac:dyDescent="0.2">
      <c r="A287">
        <v>12</v>
      </c>
      <c r="B287" t="s">
        <v>206</v>
      </c>
      <c r="C287" s="4" t="s">
        <v>510</v>
      </c>
      <c r="D287" t="s">
        <v>6</v>
      </c>
      <c r="E287" s="4" t="s">
        <v>526</v>
      </c>
      <c r="F287" t="s">
        <v>6</v>
      </c>
      <c r="G287" t="s">
        <v>445</v>
      </c>
      <c r="H287" t="s">
        <v>8</v>
      </c>
      <c r="I287" s="1" t="s">
        <v>537</v>
      </c>
    </row>
    <row r="288" spans="1:10" x14ac:dyDescent="0.2">
      <c r="A288">
        <v>12</v>
      </c>
      <c r="B288" t="s">
        <v>206</v>
      </c>
      <c r="C288" s="4" t="s">
        <v>510</v>
      </c>
      <c r="D288" t="s">
        <v>6</v>
      </c>
      <c r="E288" s="4" t="s">
        <v>526</v>
      </c>
      <c r="F288" t="s">
        <v>6</v>
      </c>
      <c r="G288" t="s">
        <v>446</v>
      </c>
      <c r="H288" t="s">
        <v>8</v>
      </c>
      <c r="I288" s="1" t="s">
        <v>537</v>
      </c>
    </row>
    <row r="289" spans="1:10" x14ac:dyDescent="0.2">
      <c r="A289">
        <v>12</v>
      </c>
      <c r="B289" t="s">
        <v>206</v>
      </c>
      <c r="C289" s="4" t="s">
        <v>510</v>
      </c>
      <c r="D289" s="4" t="s">
        <v>35</v>
      </c>
      <c r="E289" s="4" t="s">
        <v>526</v>
      </c>
      <c r="F289" t="s">
        <v>35</v>
      </c>
      <c r="G289" t="s">
        <v>447</v>
      </c>
      <c r="H289" t="s">
        <v>8</v>
      </c>
      <c r="I289" s="1" t="s">
        <v>537</v>
      </c>
    </row>
    <row r="290" spans="1:10" x14ac:dyDescent="0.2">
      <c r="A290">
        <v>13</v>
      </c>
      <c r="B290" t="s">
        <v>212</v>
      </c>
      <c r="C290" s="4" t="s">
        <v>508</v>
      </c>
      <c r="D290" s="4" t="s">
        <v>63</v>
      </c>
      <c r="E290" s="4" t="s">
        <v>526</v>
      </c>
      <c r="F290" t="s">
        <v>214</v>
      </c>
      <c r="G290" t="s">
        <v>30</v>
      </c>
      <c r="H290" t="s">
        <v>8</v>
      </c>
      <c r="I290" s="1" t="s">
        <v>537</v>
      </c>
    </row>
    <row r="291" spans="1:10" x14ac:dyDescent="0.2">
      <c r="A291">
        <v>13</v>
      </c>
      <c r="B291" t="s">
        <v>212</v>
      </c>
      <c r="C291" s="4" t="s">
        <v>508</v>
      </c>
      <c r="D291" s="4" t="s">
        <v>63</v>
      </c>
      <c r="E291" s="4" t="s">
        <v>526</v>
      </c>
      <c r="F291" t="s">
        <v>219</v>
      </c>
      <c r="G291" t="s">
        <v>218</v>
      </c>
      <c r="H291" t="s">
        <v>8</v>
      </c>
      <c r="I291" s="1" t="s">
        <v>537</v>
      </c>
    </row>
    <row r="292" spans="1:10" x14ac:dyDescent="0.2">
      <c r="A292">
        <v>13</v>
      </c>
      <c r="B292" t="s">
        <v>212</v>
      </c>
      <c r="C292" s="4" t="s">
        <v>508</v>
      </c>
      <c r="D292" s="4" t="s">
        <v>63</v>
      </c>
      <c r="E292" s="4" t="s">
        <v>526</v>
      </c>
      <c r="F292" t="s">
        <v>215</v>
      </c>
      <c r="G292" t="s">
        <v>33</v>
      </c>
      <c r="H292" t="s">
        <v>8</v>
      </c>
      <c r="I292" s="1" t="s">
        <v>537</v>
      </c>
    </row>
    <row r="293" spans="1:10" x14ac:dyDescent="0.2">
      <c r="A293">
        <v>13</v>
      </c>
      <c r="B293" t="s">
        <v>212</v>
      </c>
      <c r="C293" s="4" t="s">
        <v>508</v>
      </c>
      <c r="D293" t="s">
        <v>63</v>
      </c>
      <c r="E293" s="4" t="s">
        <v>526</v>
      </c>
      <c r="F293" t="s">
        <v>216</v>
      </c>
      <c r="G293" t="s">
        <v>217</v>
      </c>
      <c r="H293" t="s">
        <v>8</v>
      </c>
      <c r="I293" s="1" t="s">
        <v>538</v>
      </c>
    </row>
    <row r="294" spans="1:10" x14ac:dyDescent="0.2">
      <c r="A294">
        <v>13</v>
      </c>
      <c r="B294" t="s">
        <v>212</v>
      </c>
      <c r="C294" s="4" t="s">
        <v>508</v>
      </c>
      <c r="D294" t="s">
        <v>6</v>
      </c>
      <c r="E294" s="4" t="s">
        <v>526</v>
      </c>
      <c r="F294" t="s">
        <v>6</v>
      </c>
      <c r="G294" t="s">
        <v>94</v>
      </c>
      <c r="H294" t="s">
        <v>8</v>
      </c>
      <c r="I294" s="1" t="s">
        <v>537</v>
      </c>
      <c r="J294" t="s">
        <v>223</v>
      </c>
    </row>
    <row r="295" spans="1:10" x14ac:dyDescent="0.2">
      <c r="A295">
        <v>13</v>
      </c>
      <c r="B295" t="s">
        <v>212</v>
      </c>
      <c r="C295" s="4" t="s">
        <v>508</v>
      </c>
      <c r="D295" t="s">
        <v>6</v>
      </c>
      <c r="E295" s="4" t="s">
        <v>526</v>
      </c>
      <c r="F295" t="s">
        <v>6</v>
      </c>
      <c r="G295" t="s">
        <v>44</v>
      </c>
      <c r="H295" t="s">
        <v>8</v>
      </c>
      <c r="I295" s="1" t="s">
        <v>537</v>
      </c>
    </row>
    <row r="296" spans="1:10" x14ac:dyDescent="0.2">
      <c r="A296">
        <v>13</v>
      </c>
      <c r="B296" t="s">
        <v>212</v>
      </c>
      <c r="C296" s="4" t="s">
        <v>508</v>
      </c>
      <c r="D296" t="s">
        <v>6</v>
      </c>
      <c r="E296" s="4" t="s">
        <v>526</v>
      </c>
      <c r="F296" t="s">
        <v>6</v>
      </c>
      <c r="G296" t="s">
        <v>45</v>
      </c>
      <c r="H296" t="s">
        <v>8</v>
      </c>
      <c r="I296" s="1" t="s">
        <v>537</v>
      </c>
    </row>
    <row r="297" spans="1:10" x14ac:dyDescent="0.2">
      <c r="A297">
        <v>13</v>
      </c>
      <c r="B297" t="s">
        <v>212</v>
      </c>
      <c r="C297" s="4" t="s">
        <v>508</v>
      </c>
      <c r="D297" t="s">
        <v>6</v>
      </c>
      <c r="E297" s="4" t="s">
        <v>526</v>
      </c>
      <c r="F297" t="s">
        <v>6</v>
      </c>
      <c r="G297" t="s">
        <v>46</v>
      </c>
      <c r="H297" t="s">
        <v>8</v>
      </c>
      <c r="I297" s="1" t="s">
        <v>537</v>
      </c>
    </row>
    <row r="298" spans="1:10" x14ac:dyDescent="0.2">
      <c r="A298">
        <v>13</v>
      </c>
      <c r="B298" t="s">
        <v>212</v>
      </c>
      <c r="C298" s="4" t="s">
        <v>508</v>
      </c>
      <c r="D298" t="s">
        <v>6</v>
      </c>
      <c r="E298" s="4" t="s">
        <v>526</v>
      </c>
      <c r="F298" t="s">
        <v>6</v>
      </c>
      <c r="G298" t="s">
        <v>448</v>
      </c>
      <c r="H298" t="s">
        <v>8</v>
      </c>
      <c r="I298" s="1" t="s">
        <v>537</v>
      </c>
    </row>
    <row r="299" spans="1:10" x14ac:dyDescent="0.2">
      <c r="A299" s="1">
        <v>13</v>
      </c>
      <c r="B299" s="1" t="s">
        <v>212</v>
      </c>
      <c r="C299" s="4" t="s">
        <v>508</v>
      </c>
      <c r="D299" t="s">
        <v>6</v>
      </c>
      <c r="E299" s="4" t="s">
        <v>526</v>
      </c>
      <c r="F299" s="1" t="s">
        <v>6</v>
      </c>
      <c r="G299" s="1" t="s">
        <v>449</v>
      </c>
      <c r="H299" s="1" t="s">
        <v>8</v>
      </c>
      <c r="I299" s="1" t="s">
        <v>537</v>
      </c>
      <c r="J299" s="1"/>
    </row>
    <row r="300" spans="1:10" x14ac:dyDescent="0.2">
      <c r="A300">
        <v>13</v>
      </c>
      <c r="B300" t="s">
        <v>220</v>
      </c>
      <c r="C300" t="s">
        <v>224</v>
      </c>
      <c r="D300" s="4" t="s">
        <v>79</v>
      </c>
      <c r="E300" s="4" t="s">
        <v>526</v>
      </c>
      <c r="F300" t="s">
        <v>225</v>
      </c>
      <c r="G300" t="s">
        <v>226</v>
      </c>
      <c r="H300" t="s">
        <v>9</v>
      </c>
      <c r="I300" s="1" t="s">
        <v>537</v>
      </c>
      <c r="J300" t="s">
        <v>227</v>
      </c>
    </row>
    <row r="301" spans="1:10" x14ac:dyDescent="0.2">
      <c r="A301">
        <v>13</v>
      </c>
      <c r="B301" t="s">
        <v>220</v>
      </c>
      <c r="C301" s="4" t="s">
        <v>509</v>
      </c>
      <c r="D301" t="s">
        <v>6</v>
      </c>
      <c r="E301" s="4" t="s">
        <v>526</v>
      </c>
      <c r="F301" t="s">
        <v>6</v>
      </c>
      <c r="G301" t="s">
        <v>94</v>
      </c>
      <c r="H301" t="s">
        <v>8</v>
      </c>
      <c r="I301" s="1" t="s">
        <v>537</v>
      </c>
      <c r="J301" t="s">
        <v>222</v>
      </c>
    </row>
    <row r="302" spans="1:10" x14ac:dyDescent="0.2">
      <c r="A302">
        <v>13</v>
      </c>
      <c r="B302" t="s">
        <v>220</v>
      </c>
      <c r="C302" s="4" t="s">
        <v>509</v>
      </c>
      <c r="D302" t="s">
        <v>6</v>
      </c>
      <c r="E302" s="4" t="s">
        <v>526</v>
      </c>
      <c r="F302" t="s">
        <v>6</v>
      </c>
      <c r="G302" t="s">
        <v>44</v>
      </c>
      <c r="H302" t="s">
        <v>8</v>
      </c>
      <c r="I302" s="1" t="s">
        <v>537</v>
      </c>
    </row>
    <row r="303" spans="1:10" x14ac:dyDescent="0.2">
      <c r="A303">
        <v>13</v>
      </c>
      <c r="B303" t="s">
        <v>220</v>
      </c>
      <c r="C303" s="4" t="s">
        <v>509</v>
      </c>
      <c r="D303" t="s">
        <v>6</v>
      </c>
      <c r="E303" s="4" t="s">
        <v>526</v>
      </c>
      <c r="F303" t="s">
        <v>6</v>
      </c>
      <c r="G303" s="1" t="s">
        <v>448</v>
      </c>
      <c r="H303" t="s">
        <v>8</v>
      </c>
      <c r="I303" s="1" t="s">
        <v>537</v>
      </c>
    </row>
    <row r="304" spans="1:10" x14ac:dyDescent="0.2">
      <c r="A304">
        <v>13</v>
      </c>
      <c r="B304" t="s">
        <v>220</v>
      </c>
      <c r="C304" s="4" t="s">
        <v>509</v>
      </c>
      <c r="D304" t="s">
        <v>6</v>
      </c>
      <c r="E304" s="4" t="s">
        <v>526</v>
      </c>
      <c r="F304" t="s">
        <v>6</v>
      </c>
      <c r="G304" t="s">
        <v>450</v>
      </c>
      <c r="H304" t="s">
        <v>8</v>
      </c>
      <c r="I304" s="1" t="s">
        <v>537</v>
      </c>
    </row>
    <row r="305" spans="1:10" x14ac:dyDescent="0.2">
      <c r="A305">
        <v>13</v>
      </c>
      <c r="B305" t="s">
        <v>220</v>
      </c>
      <c r="C305" s="4" t="s">
        <v>509</v>
      </c>
      <c r="D305" t="s">
        <v>63</v>
      </c>
      <c r="E305" s="4" t="s">
        <v>526</v>
      </c>
      <c r="F305" t="s">
        <v>63</v>
      </c>
      <c r="G305" t="s">
        <v>236</v>
      </c>
      <c r="H305" t="s">
        <v>8</v>
      </c>
      <c r="I305" s="1" t="s">
        <v>537</v>
      </c>
    </row>
    <row r="306" spans="1:10" x14ac:dyDescent="0.2">
      <c r="A306">
        <v>13</v>
      </c>
      <c r="B306" t="s">
        <v>220</v>
      </c>
      <c r="C306" s="4" t="s">
        <v>509</v>
      </c>
      <c r="D306" s="4" t="s">
        <v>35</v>
      </c>
      <c r="E306" s="4" t="s">
        <v>526</v>
      </c>
      <c r="F306" t="s">
        <v>35</v>
      </c>
      <c r="G306" t="s">
        <v>450</v>
      </c>
      <c r="H306" t="s">
        <v>8</v>
      </c>
      <c r="I306" s="1" t="s">
        <v>537</v>
      </c>
    </row>
    <row r="307" spans="1:10" x14ac:dyDescent="0.2">
      <c r="A307">
        <v>13</v>
      </c>
      <c r="B307" t="s">
        <v>220</v>
      </c>
      <c r="C307" s="4" t="s">
        <v>509</v>
      </c>
      <c r="D307" s="4" t="s">
        <v>35</v>
      </c>
      <c r="E307" s="4" t="s">
        <v>526</v>
      </c>
      <c r="F307" t="s">
        <v>35</v>
      </c>
      <c r="G307" t="s">
        <v>451</v>
      </c>
      <c r="H307" t="s">
        <v>8</v>
      </c>
      <c r="I307" s="1" t="s">
        <v>537</v>
      </c>
    </row>
    <row r="308" spans="1:10" x14ac:dyDescent="0.2">
      <c r="A308">
        <v>13</v>
      </c>
      <c r="B308" t="s">
        <v>220</v>
      </c>
      <c r="C308" s="4" t="s">
        <v>509</v>
      </c>
      <c r="D308" s="4" t="s">
        <v>35</v>
      </c>
      <c r="E308" s="4" t="s">
        <v>526</v>
      </c>
      <c r="F308" t="s">
        <v>35</v>
      </c>
      <c r="G308" t="s">
        <v>383</v>
      </c>
      <c r="H308" t="s">
        <v>8</v>
      </c>
      <c r="I308" s="1" t="s">
        <v>537</v>
      </c>
    </row>
    <row r="309" spans="1:10" x14ac:dyDescent="0.2">
      <c r="A309">
        <v>13</v>
      </c>
      <c r="B309" t="s">
        <v>220</v>
      </c>
      <c r="C309" s="4" t="s">
        <v>509</v>
      </c>
      <c r="D309" s="4" t="s">
        <v>35</v>
      </c>
      <c r="E309" s="4" t="s">
        <v>526</v>
      </c>
      <c r="F309" t="s">
        <v>35</v>
      </c>
      <c r="G309" t="s">
        <v>452</v>
      </c>
      <c r="H309" t="s">
        <v>8</v>
      </c>
      <c r="I309" s="1" t="s">
        <v>537</v>
      </c>
    </row>
    <row r="310" spans="1:10" x14ac:dyDescent="0.2">
      <c r="A310">
        <v>15</v>
      </c>
      <c r="B310" t="s">
        <v>228</v>
      </c>
      <c r="C310" s="4" t="s">
        <v>512</v>
      </c>
      <c r="D310" s="4" t="s">
        <v>6</v>
      </c>
      <c r="E310" s="4" t="s">
        <v>527</v>
      </c>
      <c r="F310" t="s">
        <v>25</v>
      </c>
      <c r="G310" t="s">
        <v>457</v>
      </c>
      <c r="H310" t="s">
        <v>8</v>
      </c>
      <c r="I310" s="1" t="s">
        <v>537</v>
      </c>
    </row>
    <row r="311" spans="1:10" x14ac:dyDescent="0.2">
      <c r="A311">
        <v>15</v>
      </c>
      <c r="B311" t="s">
        <v>228</v>
      </c>
      <c r="C311" s="4" t="s">
        <v>512</v>
      </c>
      <c r="D311" t="s">
        <v>6</v>
      </c>
      <c r="E311" s="4" t="s">
        <v>526</v>
      </c>
      <c r="F311" t="s">
        <v>6</v>
      </c>
      <c r="G311" t="s">
        <v>94</v>
      </c>
      <c r="H311" t="s">
        <v>8</v>
      </c>
      <c r="I311" s="1" t="s">
        <v>537</v>
      </c>
      <c r="J311" t="s">
        <v>233</v>
      </c>
    </row>
    <row r="312" spans="1:10" x14ac:dyDescent="0.2">
      <c r="A312">
        <v>15</v>
      </c>
      <c r="B312" t="s">
        <v>228</v>
      </c>
      <c r="C312" s="4" t="s">
        <v>512</v>
      </c>
      <c r="D312" t="s">
        <v>6</v>
      </c>
      <c r="E312" s="4" t="s">
        <v>526</v>
      </c>
      <c r="F312" t="s">
        <v>6</v>
      </c>
      <c r="G312" t="s">
        <v>374</v>
      </c>
      <c r="H312" t="s">
        <v>8</v>
      </c>
      <c r="I312" s="1" t="s">
        <v>537</v>
      </c>
      <c r="J312" t="s">
        <v>233</v>
      </c>
    </row>
    <row r="313" spans="1:10" x14ac:dyDescent="0.2">
      <c r="A313">
        <v>15</v>
      </c>
      <c r="B313" t="s">
        <v>228</v>
      </c>
      <c r="C313" s="4" t="s">
        <v>512</v>
      </c>
      <c r="D313" t="s">
        <v>6</v>
      </c>
      <c r="E313" s="4" t="s">
        <v>526</v>
      </c>
      <c r="F313" t="s">
        <v>6</v>
      </c>
      <c r="G313" t="s">
        <v>375</v>
      </c>
      <c r="H313" t="s">
        <v>8</v>
      </c>
      <c r="I313" s="1" t="s">
        <v>537</v>
      </c>
      <c r="J313" t="s">
        <v>233</v>
      </c>
    </row>
    <row r="314" spans="1:10" x14ac:dyDescent="0.2">
      <c r="A314">
        <v>15</v>
      </c>
      <c r="B314" t="s">
        <v>228</v>
      </c>
      <c r="C314" s="4" t="s">
        <v>512</v>
      </c>
      <c r="D314" t="s">
        <v>6</v>
      </c>
      <c r="E314" s="4" t="s">
        <v>526</v>
      </c>
      <c r="F314" t="s">
        <v>6</v>
      </c>
      <c r="G314" t="s">
        <v>230</v>
      </c>
      <c r="H314" t="s">
        <v>8</v>
      </c>
      <c r="I314" s="1" t="s">
        <v>537</v>
      </c>
      <c r="J314" t="s">
        <v>233</v>
      </c>
    </row>
    <row r="315" spans="1:10" x14ac:dyDescent="0.2">
      <c r="A315">
        <v>15</v>
      </c>
      <c r="B315" t="s">
        <v>228</v>
      </c>
      <c r="C315" s="4" t="s">
        <v>512</v>
      </c>
      <c r="D315" t="s">
        <v>6</v>
      </c>
      <c r="E315" s="4" t="s">
        <v>527</v>
      </c>
      <c r="F315" t="s">
        <v>462</v>
      </c>
      <c r="G315" t="s">
        <v>307</v>
      </c>
      <c r="H315" t="s">
        <v>8</v>
      </c>
      <c r="I315" s="1" t="s">
        <v>537</v>
      </c>
    </row>
    <row r="316" spans="1:10" x14ac:dyDescent="0.2">
      <c r="A316">
        <v>15</v>
      </c>
      <c r="B316" t="s">
        <v>228</v>
      </c>
      <c r="C316" s="4" t="s">
        <v>512</v>
      </c>
      <c r="D316" t="s">
        <v>6</v>
      </c>
      <c r="E316" s="4" t="s">
        <v>527</v>
      </c>
      <c r="F316" t="s">
        <v>456</v>
      </c>
      <c r="G316" t="s">
        <v>459</v>
      </c>
      <c r="H316" t="s">
        <v>8</v>
      </c>
      <c r="I316" s="1" t="s">
        <v>537</v>
      </c>
    </row>
    <row r="317" spans="1:10" x14ac:dyDescent="0.2">
      <c r="A317">
        <v>15</v>
      </c>
      <c r="B317" t="s">
        <v>228</v>
      </c>
      <c r="C317" s="4" t="s">
        <v>512</v>
      </c>
      <c r="D317" t="s">
        <v>6</v>
      </c>
      <c r="E317" s="4" t="s">
        <v>527</v>
      </c>
      <c r="F317" t="s">
        <v>528</v>
      </c>
      <c r="G317" t="s">
        <v>461</v>
      </c>
      <c r="H317" t="s">
        <v>8</v>
      </c>
      <c r="I317" s="1" t="s">
        <v>537</v>
      </c>
    </row>
    <row r="318" spans="1:10" x14ac:dyDescent="0.2">
      <c r="A318">
        <v>15</v>
      </c>
      <c r="B318" t="s">
        <v>228</v>
      </c>
      <c r="C318" s="4" t="s">
        <v>512</v>
      </c>
      <c r="D318" s="4" t="s">
        <v>6</v>
      </c>
      <c r="E318" s="4" t="s">
        <v>527</v>
      </c>
      <c r="F318" t="s">
        <v>453</v>
      </c>
      <c r="G318" t="s">
        <v>458</v>
      </c>
      <c r="H318" t="s">
        <v>8</v>
      </c>
      <c r="I318" s="1" t="s">
        <v>537</v>
      </c>
    </row>
    <row r="319" spans="1:10" x14ac:dyDescent="0.2">
      <c r="A319">
        <v>15</v>
      </c>
      <c r="B319" t="s">
        <v>228</v>
      </c>
      <c r="C319" s="4" t="s">
        <v>512</v>
      </c>
      <c r="D319" s="4" t="s">
        <v>6</v>
      </c>
      <c r="E319" s="4" t="s">
        <v>527</v>
      </c>
      <c r="F319" t="s">
        <v>455</v>
      </c>
      <c r="G319" t="s">
        <v>460</v>
      </c>
      <c r="H319" t="s">
        <v>8</v>
      </c>
      <c r="I319" s="1" t="s">
        <v>537</v>
      </c>
    </row>
    <row r="320" spans="1:10" x14ac:dyDescent="0.2">
      <c r="A320">
        <v>15</v>
      </c>
      <c r="B320" t="s">
        <v>228</v>
      </c>
      <c r="C320" s="4" t="s">
        <v>512</v>
      </c>
      <c r="D320" t="s">
        <v>63</v>
      </c>
      <c r="E320" s="4" t="s">
        <v>526</v>
      </c>
      <c r="F320" t="s">
        <v>231</v>
      </c>
      <c r="G320" t="s">
        <v>33</v>
      </c>
      <c r="H320" t="s">
        <v>8</v>
      </c>
      <c r="I320" s="1" t="s">
        <v>538</v>
      </c>
    </row>
    <row r="321" spans="1:10" x14ac:dyDescent="0.2">
      <c r="A321">
        <v>15</v>
      </c>
      <c r="B321" t="s">
        <v>228</v>
      </c>
      <c r="C321" s="4" t="s">
        <v>512</v>
      </c>
      <c r="D321" t="s">
        <v>63</v>
      </c>
      <c r="E321" s="4" t="s">
        <v>526</v>
      </c>
      <c r="F321" t="s">
        <v>231</v>
      </c>
      <c r="G321" t="s">
        <v>232</v>
      </c>
      <c r="H321" t="s">
        <v>8</v>
      </c>
      <c r="I321" s="1" t="s">
        <v>538</v>
      </c>
    </row>
    <row r="322" spans="1:10" x14ac:dyDescent="0.2">
      <c r="A322">
        <v>15</v>
      </c>
      <c r="B322" t="s">
        <v>228</v>
      </c>
      <c r="C322" s="4" t="s">
        <v>512</v>
      </c>
      <c r="D322" t="s">
        <v>63</v>
      </c>
      <c r="E322" s="4" t="s">
        <v>526</v>
      </c>
      <c r="F322" t="s">
        <v>63</v>
      </c>
      <c r="G322" t="s">
        <v>218</v>
      </c>
      <c r="H322" t="s">
        <v>8</v>
      </c>
      <c r="I322" s="1" t="s">
        <v>537</v>
      </c>
    </row>
    <row r="323" spans="1:10" x14ac:dyDescent="0.2">
      <c r="A323">
        <v>15</v>
      </c>
      <c r="B323" t="s">
        <v>228</v>
      </c>
      <c r="C323" s="4" t="s">
        <v>512</v>
      </c>
      <c r="D323" s="4" t="s">
        <v>35</v>
      </c>
      <c r="E323" s="4" t="s">
        <v>526</v>
      </c>
      <c r="F323" t="s">
        <v>35</v>
      </c>
      <c r="G323" t="s">
        <v>33</v>
      </c>
      <c r="H323" t="s">
        <v>8</v>
      </c>
      <c r="I323" s="1" t="s">
        <v>538</v>
      </c>
    </row>
    <row r="324" spans="1:10" x14ac:dyDescent="0.2">
      <c r="A324">
        <v>16</v>
      </c>
      <c r="B324" t="s">
        <v>234</v>
      </c>
      <c r="C324" s="4" t="s">
        <v>513</v>
      </c>
      <c r="D324" s="4" t="s">
        <v>63</v>
      </c>
      <c r="E324" s="4" t="s">
        <v>526</v>
      </c>
      <c r="F324" t="s">
        <v>238</v>
      </c>
      <c r="G324" t="s">
        <v>239</v>
      </c>
      <c r="H324" t="s">
        <v>8</v>
      </c>
      <c r="I324" s="1" t="s">
        <v>537</v>
      </c>
    </row>
    <row r="325" spans="1:10" x14ac:dyDescent="0.2">
      <c r="A325">
        <v>16</v>
      </c>
      <c r="B325" t="s">
        <v>234</v>
      </c>
      <c r="C325" s="4" t="s">
        <v>513</v>
      </c>
      <c r="D325" t="s">
        <v>6</v>
      </c>
      <c r="E325" s="4" t="s">
        <v>526</v>
      </c>
      <c r="F325" t="s">
        <v>6</v>
      </c>
      <c r="G325" t="s">
        <v>94</v>
      </c>
      <c r="H325" t="s">
        <v>8</v>
      </c>
      <c r="I325" s="1" t="s">
        <v>537</v>
      </c>
      <c r="J325" t="s">
        <v>241</v>
      </c>
    </row>
    <row r="326" spans="1:10" x14ac:dyDescent="0.2">
      <c r="A326">
        <v>16</v>
      </c>
      <c r="B326" t="s">
        <v>234</v>
      </c>
      <c r="C326" s="4" t="s">
        <v>513</v>
      </c>
      <c r="D326" t="s">
        <v>63</v>
      </c>
      <c r="E326" s="4" t="s">
        <v>526</v>
      </c>
      <c r="F326" t="s">
        <v>63</v>
      </c>
      <c r="G326" t="s">
        <v>236</v>
      </c>
      <c r="H326" t="s">
        <v>8</v>
      </c>
      <c r="I326" s="1" t="s">
        <v>537</v>
      </c>
    </row>
    <row r="327" spans="1:10" x14ac:dyDescent="0.2">
      <c r="A327">
        <v>16</v>
      </c>
      <c r="B327" t="s">
        <v>234</v>
      </c>
      <c r="C327" s="4" t="s">
        <v>513</v>
      </c>
      <c r="D327" t="s">
        <v>63</v>
      </c>
      <c r="E327" s="4" t="s">
        <v>526</v>
      </c>
      <c r="F327" t="s">
        <v>63</v>
      </c>
      <c r="G327" t="s">
        <v>237</v>
      </c>
      <c r="H327" t="s">
        <v>8</v>
      </c>
      <c r="I327" s="1" t="s">
        <v>538</v>
      </c>
    </row>
    <row r="328" spans="1:10" x14ac:dyDescent="0.2">
      <c r="A328">
        <v>16</v>
      </c>
      <c r="B328" t="s">
        <v>234</v>
      </c>
      <c r="C328" s="4" t="s">
        <v>513</v>
      </c>
      <c r="D328" t="s">
        <v>63</v>
      </c>
      <c r="E328" s="4" t="s">
        <v>526</v>
      </c>
      <c r="F328" t="s">
        <v>63</v>
      </c>
      <c r="G328" t="s">
        <v>240</v>
      </c>
      <c r="H328" t="s">
        <v>8</v>
      </c>
      <c r="I328" s="1" t="s">
        <v>537</v>
      </c>
    </row>
    <row r="329" spans="1:10" x14ac:dyDescent="0.2">
      <c r="A329">
        <v>16</v>
      </c>
      <c r="B329" t="s">
        <v>234</v>
      </c>
      <c r="C329" s="4" t="s">
        <v>513</v>
      </c>
      <c r="D329" s="4" t="s">
        <v>35</v>
      </c>
      <c r="E329" s="4" t="s">
        <v>526</v>
      </c>
      <c r="F329" t="s">
        <v>35</v>
      </c>
      <c r="G329" t="s">
        <v>14</v>
      </c>
      <c r="H329" t="s">
        <v>8</v>
      </c>
      <c r="I329" s="1" t="s">
        <v>537</v>
      </c>
    </row>
    <row r="330" spans="1:10" x14ac:dyDescent="0.2">
      <c r="A330">
        <v>16</v>
      </c>
      <c r="B330" t="s">
        <v>234</v>
      </c>
      <c r="C330" s="4" t="s">
        <v>513</v>
      </c>
      <c r="D330" s="4" t="s">
        <v>35</v>
      </c>
      <c r="E330" s="4" t="s">
        <v>526</v>
      </c>
      <c r="F330" t="s">
        <v>35</v>
      </c>
      <c r="G330" t="s">
        <v>30</v>
      </c>
      <c r="H330" t="s">
        <v>8</v>
      </c>
      <c r="I330" s="1" t="s">
        <v>537</v>
      </c>
    </row>
    <row r="331" spans="1:10" x14ac:dyDescent="0.2">
      <c r="A331">
        <v>16</v>
      </c>
      <c r="B331" t="s">
        <v>234</v>
      </c>
      <c r="C331" s="4" t="s">
        <v>513</v>
      </c>
      <c r="D331" s="4" t="s">
        <v>35</v>
      </c>
      <c r="E331" s="4" t="s">
        <v>526</v>
      </c>
      <c r="F331" t="s">
        <v>35</v>
      </c>
      <c r="G331" t="s">
        <v>463</v>
      </c>
      <c r="H331" t="s">
        <v>8</v>
      </c>
      <c r="I331" s="1" t="s">
        <v>537</v>
      </c>
    </row>
    <row r="332" spans="1:10" x14ac:dyDescent="0.2">
      <c r="A332">
        <v>16</v>
      </c>
      <c r="B332" t="s">
        <v>234</v>
      </c>
      <c r="C332" s="4" t="s">
        <v>513</v>
      </c>
      <c r="D332" s="4" t="s">
        <v>35</v>
      </c>
      <c r="E332" s="4" t="s">
        <v>526</v>
      </c>
      <c r="F332" t="s">
        <v>35</v>
      </c>
      <c r="G332" t="s">
        <v>65</v>
      </c>
      <c r="H332" t="s">
        <v>8</v>
      </c>
      <c r="I332" s="1" t="s">
        <v>537</v>
      </c>
    </row>
    <row r="333" spans="1:10" x14ac:dyDescent="0.2">
      <c r="A333">
        <v>16</v>
      </c>
      <c r="B333" t="s">
        <v>234</v>
      </c>
      <c r="C333" s="4" t="s">
        <v>513</v>
      </c>
      <c r="D333" s="4" t="s">
        <v>35</v>
      </c>
      <c r="E333" s="4" t="s">
        <v>526</v>
      </c>
      <c r="F333" t="s">
        <v>35</v>
      </c>
      <c r="G333" t="s">
        <v>71</v>
      </c>
      <c r="H333" t="s">
        <v>8</v>
      </c>
      <c r="I333" s="1" t="s">
        <v>537</v>
      </c>
    </row>
    <row r="334" spans="1:10" x14ac:dyDescent="0.2">
      <c r="A334">
        <v>16</v>
      </c>
      <c r="B334" t="s">
        <v>234</v>
      </c>
      <c r="C334" s="4" t="s">
        <v>513</v>
      </c>
      <c r="D334" s="4" t="s">
        <v>35</v>
      </c>
      <c r="E334" s="4" t="s">
        <v>526</v>
      </c>
      <c r="F334" t="s">
        <v>35</v>
      </c>
      <c r="G334" t="s">
        <v>34</v>
      </c>
      <c r="H334" t="s">
        <v>8</v>
      </c>
      <c r="I334" s="1" t="s">
        <v>537</v>
      </c>
    </row>
    <row r="335" spans="1:10" x14ac:dyDescent="0.2">
      <c r="A335">
        <v>16</v>
      </c>
      <c r="B335" t="s">
        <v>234</v>
      </c>
      <c r="C335" s="4" t="s">
        <v>513</v>
      </c>
      <c r="D335" s="4" t="s">
        <v>35</v>
      </c>
      <c r="E335" s="4" t="s">
        <v>526</v>
      </c>
      <c r="F335" t="s">
        <v>35</v>
      </c>
      <c r="G335" t="s">
        <v>74</v>
      </c>
      <c r="H335" t="s">
        <v>8</v>
      </c>
      <c r="I335" s="1" t="s">
        <v>538</v>
      </c>
    </row>
    <row r="336" spans="1:10" x14ac:dyDescent="0.2">
      <c r="A336">
        <v>16</v>
      </c>
      <c r="B336" t="s">
        <v>234</v>
      </c>
      <c r="C336" s="4" t="s">
        <v>513</v>
      </c>
      <c r="D336" s="4" t="s">
        <v>35</v>
      </c>
      <c r="E336" s="4" t="s">
        <v>526</v>
      </c>
      <c r="F336" t="s">
        <v>35</v>
      </c>
      <c r="G336" t="s">
        <v>464</v>
      </c>
      <c r="H336" t="s">
        <v>8</v>
      </c>
      <c r="I336" s="1" t="s">
        <v>537</v>
      </c>
    </row>
    <row r="337" spans="1:10" x14ac:dyDescent="0.2">
      <c r="A337">
        <v>16</v>
      </c>
      <c r="B337" t="s">
        <v>234</v>
      </c>
      <c r="C337" s="4" t="s">
        <v>513</v>
      </c>
      <c r="D337" s="4" t="s">
        <v>35</v>
      </c>
      <c r="E337" s="4" t="s">
        <v>526</v>
      </c>
      <c r="F337" t="s">
        <v>35</v>
      </c>
      <c r="G337" t="s">
        <v>465</v>
      </c>
      <c r="H337" t="s">
        <v>8</v>
      </c>
      <c r="I337" s="1" t="s">
        <v>537</v>
      </c>
    </row>
    <row r="338" spans="1:10" x14ac:dyDescent="0.2">
      <c r="A338">
        <v>16</v>
      </c>
      <c r="B338" t="s">
        <v>234</v>
      </c>
      <c r="C338" s="4" t="s">
        <v>513</v>
      </c>
      <c r="D338" s="4" t="s">
        <v>35</v>
      </c>
      <c r="E338" s="4" t="s">
        <v>526</v>
      </c>
      <c r="F338" t="s">
        <v>466</v>
      </c>
      <c r="G338" t="s">
        <v>467</v>
      </c>
      <c r="H338" t="s">
        <v>8</v>
      </c>
      <c r="I338" s="1" t="s">
        <v>537</v>
      </c>
    </row>
    <row r="339" spans="1:10" x14ac:dyDescent="0.2">
      <c r="A339">
        <v>16</v>
      </c>
      <c r="B339" t="s">
        <v>234</v>
      </c>
      <c r="C339" s="4" t="s">
        <v>513</v>
      </c>
      <c r="D339" s="4" t="s">
        <v>35</v>
      </c>
      <c r="E339" s="4" t="s">
        <v>526</v>
      </c>
      <c r="F339" t="s">
        <v>466</v>
      </c>
      <c r="G339" t="s">
        <v>468</v>
      </c>
      <c r="H339" t="s">
        <v>8</v>
      </c>
      <c r="I339" s="1" t="s">
        <v>537</v>
      </c>
    </row>
    <row r="340" spans="1:10" x14ac:dyDescent="0.2">
      <c r="A340">
        <v>16</v>
      </c>
      <c r="B340" t="s">
        <v>234</v>
      </c>
      <c r="C340" s="4" t="s">
        <v>513</v>
      </c>
      <c r="D340" s="4" t="s">
        <v>35</v>
      </c>
      <c r="E340" s="4" t="s">
        <v>526</v>
      </c>
      <c r="F340" t="s">
        <v>466</v>
      </c>
      <c r="G340" t="s">
        <v>469</v>
      </c>
      <c r="H340" t="s">
        <v>8</v>
      </c>
      <c r="I340" s="1" t="s">
        <v>537</v>
      </c>
    </row>
    <row r="341" spans="1:10" x14ac:dyDescent="0.2">
      <c r="A341">
        <v>16</v>
      </c>
      <c r="B341" t="s">
        <v>234</v>
      </c>
      <c r="C341" s="4" t="s">
        <v>513</v>
      </c>
      <c r="D341" s="4" t="s">
        <v>35</v>
      </c>
      <c r="E341" s="4" t="s">
        <v>526</v>
      </c>
      <c r="F341" t="s">
        <v>466</v>
      </c>
      <c r="G341" t="s">
        <v>470</v>
      </c>
      <c r="H341" t="s">
        <v>8</v>
      </c>
      <c r="I341" s="1" t="s">
        <v>538</v>
      </c>
    </row>
    <row r="342" spans="1:10" x14ac:dyDescent="0.2">
      <c r="A342">
        <v>16</v>
      </c>
      <c r="B342" t="s">
        <v>242</v>
      </c>
      <c r="C342" t="s">
        <v>243</v>
      </c>
      <c r="D342" s="4" t="s">
        <v>63</v>
      </c>
      <c r="E342" s="4" t="s">
        <v>526</v>
      </c>
      <c r="F342" t="s">
        <v>214</v>
      </c>
      <c r="G342" t="s">
        <v>246</v>
      </c>
      <c r="H342" t="s">
        <v>8</v>
      </c>
      <c r="I342" s="1" t="s">
        <v>537</v>
      </c>
    </row>
    <row r="343" spans="1:10" x14ac:dyDescent="0.2">
      <c r="A343">
        <v>16</v>
      </c>
      <c r="B343" t="s">
        <v>242</v>
      </c>
      <c r="C343" t="s">
        <v>243</v>
      </c>
      <c r="D343" s="4" t="s">
        <v>63</v>
      </c>
      <c r="E343" s="4" t="s">
        <v>526</v>
      </c>
      <c r="F343" t="s">
        <v>252</v>
      </c>
      <c r="G343" t="s">
        <v>253</v>
      </c>
      <c r="H343" t="s">
        <v>8</v>
      </c>
      <c r="I343" s="1" t="s">
        <v>537</v>
      </c>
    </row>
    <row r="344" spans="1:10" x14ac:dyDescent="0.2">
      <c r="A344">
        <v>16</v>
      </c>
      <c r="B344" t="s">
        <v>242</v>
      </c>
      <c r="C344" t="s">
        <v>243</v>
      </c>
      <c r="D344" s="4" t="s">
        <v>63</v>
      </c>
      <c r="E344" s="4" t="s">
        <v>526</v>
      </c>
      <c r="F344" t="s">
        <v>244</v>
      </c>
      <c r="G344" t="s">
        <v>245</v>
      </c>
      <c r="H344" t="s">
        <v>8</v>
      </c>
      <c r="I344" s="1" t="s">
        <v>537</v>
      </c>
    </row>
    <row r="345" spans="1:10" x14ac:dyDescent="0.2">
      <c r="A345">
        <v>16</v>
      </c>
      <c r="B345" t="s">
        <v>242</v>
      </c>
      <c r="C345" t="s">
        <v>243</v>
      </c>
      <c r="D345" s="4" t="s">
        <v>63</v>
      </c>
      <c r="E345" s="4" t="s">
        <v>526</v>
      </c>
      <c r="F345" t="s">
        <v>254</v>
      </c>
      <c r="G345" t="s">
        <v>254</v>
      </c>
      <c r="H345" t="s">
        <v>8</v>
      </c>
      <c r="I345" s="1" t="s">
        <v>538</v>
      </c>
    </row>
    <row r="346" spans="1:10" x14ac:dyDescent="0.2">
      <c r="A346">
        <v>16</v>
      </c>
      <c r="B346" t="s">
        <v>242</v>
      </c>
      <c r="C346" t="s">
        <v>243</v>
      </c>
      <c r="D346" t="s">
        <v>6</v>
      </c>
      <c r="E346" s="4" t="s">
        <v>526</v>
      </c>
      <c r="F346" t="s">
        <v>6</v>
      </c>
      <c r="G346" t="s">
        <v>94</v>
      </c>
      <c r="H346" t="s">
        <v>8</v>
      </c>
      <c r="I346" s="1" t="s">
        <v>537</v>
      </c>
      <c r="J346" t="s">
        <v>247</v>
      </c>
    </row>
    <row r="347" spans="1:10" x14ac:dyDescent="0.2">
      <c r="A347">
        <v>16</v>
      </c>
      <c r="B347" t="s">
        <v>242</v>
      </c>
      <c r="C347" t="s">
        <v>243</v>
      </c>
      <c r="D347" t="s">
        <v>6</v>
      </c>
      <c r="E347" s="4" t="s">
        <v>526</v>
      </c>
      <c r="F347" t="s">
        <v>6</v>
      </c>
      <c r="G347" t="s">
        <v>44</v>
      </c>
      <c r="H347" t="s">
        <v>8</v>
      </c>
      <c r="I347" s="1" t="s">
        <v>537</v>
      </c>
    </row>
    <row r="348" spans="1:10" x14ac:dyDescent="0.2">
      <c r="A348">
        <v>16</v>
      </c>
      <c r="B348" t="s">
        <v>242</v>
      </c>
      <c r="C348" t="s">
        <v>243</v>
      </c>
      <c r="D348" t="s">
        <v>6</v>
      </c>
      <c r="E348" s="4" t="s">
        <v>526</v>
      </c>
      <c r="F348" t="s">
        <v>6</v>
      </c>
      <c r="G348" t="s">
        <v>471</v>
      </c>
      <c r="H348" t="s">
        <v>8</v>
      </c>
      <c r="I348" s="1" t="s">
        <v>537</v>
      </c>
    </row>
    <row r="349" spans="1:10" x14ac:dyDescent="0.2">
      <c r="A349">
        <v>16</v>
      </c>
      <c r="B349" t="s">
        <v>242</v>
      </c>
      <c r="C349" t="s">
        <v>243</v>
      </c>
      <c r="D349" t="s">
        <v>6</v>
      </c>
      <c r="E349" s="4" t="s">
        <v>526</v>
      </c>
      <c r="F349" t="s">
        <v>6</v>
      </c>
      <c r="G349" t="s">
        <v>448</v>
      </c>
      <c r="H349" t="s">
        <v>8</v>
      </c>
      <c r="I349" s="1" t="s">
        <v>537</v>
      </c>
    </row>
    <row r="350" spans="1:10" x14ac:dyDescent="0.2">
      <c r="A350">
        <v>16</v>
      </c>
      <c r="B350" t="s">
        <v>242</v>
      </c>
      <c r="C350" t="s">
        <v>243</v>
      </c>
      <c r="D350" t="s">
        <v>6</v>
      </c>
      <c r="E350" s="4" t="s">
        <v>526</v>
      </c>
      <c r="F350" t="s">
        <v>6</v>
      </c>
      <c r="G350" t="s">
        <v>472</v>
      </c>
      <c r="H350" t="s">
        <v>8</v>
      </c>
      <c r="I350" s="1" t="s">
        <v>537</v>
      </c>
    </row>
    <row r="351" spans="1:10" x14ac:dyDescent="0.2">
      <c r="A351">
        <v>16</v>
      </c>
      <c r="B351" t="s">
        <v>242</v>
      </c>
      <c r="C351" t="s">
        <v>243</v>
      </c>
      <c r="D351" t="s">
        <v>63</v>
      </c>
      <c r="E351" s="4" t="s">
        <v>526</v>
      </c>
      <c r="F351" t="s">
        <v>63</v>
      </c>
      <c r="G351" t="s">
        <v>236</v>
      </c>
      <c r="H351" t="s">
        <v>8</v>
      </c>
      <c r="I351" s="1" t="s">
        <v>537</v>
      </c>
    </row>
    <row r="352" spans="1:10" x14ac:dyDescent="0.2">
      <c r="A352">
        <v>16</v>
      </c>
      <c r="B352" t="s">
        <v>242</v>
      </c>
      <c r="C352" t="s">
        <v>243</v>
      </c>
      <c r="D352" t="s">
        <v>63</v>
      </c>
      <c r="E352" s="4" t="s">
        <v>526</v>
      </c>
      <c r="F352" t="s">
        <v>63</v>
      </c>
      <c r="G352" t="s">
        <v>249</v>
      </c>
      <c r="H352" t="s">
        <v>8</v>
      </c>
      <c r="I352" s="1" t="s">
        <v>537</v>
      </c>
    </row>
    <row r="353" spans="1:10" x14ac:dyDescent="0.2">
      <c r="A353">
        <v>16</v>
      </c>
      <c r="B353" t="s">
        <v>242</v>
      </c>
      <c r="C353" t="s">
        <v>243</v>
      </c>
      <c r="D353" t="s">
        <v>63</v>
      </c>
      <c r="E353" s="4" t="s">
        <v>526</v>
      </c>
      <c r="F353" t="s">
        <v>63</v>
      </c>
      <c r="G353" t="s">
        <v>32</v>
      </c>
      <c r="H353" t="s">
        <v>8</v>
      </c>
      <c r="I353" s="1" t="s">
        <v>537</v>
      </c>
    </row>
    <row r="354" spans="1:10" x14ac:dyDescent="0.2">
      <c r="A354">
        <v>16</v>
      </c>
      <c r="B354" t="s">
        <v>242</v>
      </c>
      <c r="C354" t="s">
        <v>243</v>
      </c>
      <c r="D354" t="s">
        <v>63</v>
      </c>
      <c r="E354" s="4" t="s">
        <v>526</v>
      </c>
      <c r="F354" t="s">
        <v>63</v>
      </c>
      <c r="G354" t="s">
        <v>34</v>
      </c>
      <c r="H354" t="s">
        <v>8</v>
      </c>
      <c r="I354" s="1" t="s">
        <v>537</v>
      </c>
    </row>
    <row r="355" spans="1:10" x14ac:dyDescent="0.2">
      <c r="A355">
        <v>16</v>
      </c>
      <c r="B355" t="s">
        <v>242</v>
      </c>
      <c r="C355" t="s">
        <v>243</v>
      </c>
      <c r="D355" t="s">
        <v>63</v>
      </c>
      <c r="E355" s="4" t="s">
        <v>526</v>
      </c>
      <c r="F355" t="s">
        <v>63</v>
      </c>
      <c r="G355" t="s">
        <v>250</v>
      </c>
      <c r="H355" t="s">
        <v>8</v>
      </c>
      <c r="I355" s="1" t="s">
        <v>537</v>
      </c>
    </row>
    <row r="356" spans="1:10" x14ac:dyDescent="0.2">
      <c r="A356">
        <v>16</v>
      </c>
      <c r="B356" t="s">
        <v>242</v>
      </c>
      <c r="C356" t="s">
        <v>243</v>
      </c>
      <c r="D356" t="s">
        <v>63</v>
      </c>
      <c r="E356" s="4" t="s">
        <v>526</v>
      </c>
      <c r="F356" t="s">
        <v>63</v>
      </c>
      <c r="G356" t="s">
        <v>251</v>
      </c>
      <c r="H356" t="s">
        <v>8</v>
      </c>
      <c r="I356" s="1" t="s">
        <v>537</v>
      </c>
    </row>
    <row r="357" spans="1:10" x14ac:dyDescent="0.2">
      <c r="A357">
        <v>16</v>
      </c>
      <c r="B357" t="s">
        <v>242</v>
      </c>
      <c r="C357" t="s">
        <v>243</v>
      </c>
      <c r="D357" t="s">
        <v>63</v>
      </c>
      <c r="E357" s="4" t="s">
        <v>526</v>
      </c>
      <c r="F357" t="s">
        <v>63</v>
      </c>
      <c r="G357" t="s">
        <v>255</v>
      </c>
      <c r="H357" t="s">
        <v>8</v>
      </c>
      <c r="I357" s="1" t="s">
        <v>537</v>
      </c>
    </row>
    <row r="358" spans="1:10" x14ac:dyDescent="0.2">
      <c r="A358">
        <v>16</v>
      </c>
      <c r="B358" t="s">
        <v>242</v>
      </c>
      <c r="C358" t="s">
        <v>243</v>
      </c>
      <c r="D358" t="s">
        <v>63</v>
      </c>
      <c r="E358" s="4" t="s">
        <v>526</v>
      </c>
      <c r="F358" t="s">
        <v>63</v>
      </c>
      <c r="G358" t="s">
        <v>256</v>
      </c>
      <c r="H358" t="s">
        <v>8</v>
      </c>
      <c r="I358" s="1" t="s">
        <v>537</v>
      </c>
    </row>
    <row r="359" spans="1:10" x14ac:dyDescent="0.2">
      <c r="A359">
        <v>18</v>
      </c>
      <c r="B359" t="s">
        <v>257</v>
      </c>
      <c r="C359" t="s">
        <v>258</v>
      </c>
      <c r="D359" s="4" t="s">
        <v>63</v>
      </c>
      <c r="E359" s="4" t="s">
        <v>526</v>
      </c>
      <c r="F359" t="s">
        <v>168</v>
      </c>
      <c r="G359" t="s">
        <v>259</v>
      </c>
      <c r="H359" t="s">
        <v>8</v>
      </c>
      <c r="I359" s="1" t="s">
        <v>537</v>
      </c>
    </row>
    <row r="360" spans="1:10" x14ac:dyDescent="0.2">
      <c r="A360">
        <v>18</v>
      </c>
      <c r="B360" t="s">
        <v>257</v>
      </c>
      <c r="C360" t="s">
        <v>258</v>
      </c>
      <c r="D360" t="s">
        <v>6</v>
      </c>
      <c r="E360" s="4" t="s">
        <v>526</v>
      </c>
      <c r="F360" t="s">
        <v>6</v>
      </c>
      <c r="G360" t="s">
        <v>94</v>
      </c>
      <c r="H360" t="s">
        <v>8</v>
      </c>
      <c r="I360" s="1" t="s">
        <v>537</v>
      </c>
      <c r="J360" t="s">
        <v>260</v>
      </c>
    </row>
    <row r="361" spans="1:10" x14ac:dyDescent="0.2">
      <c r="A361">
        <v>18</v>
      </c>
      <c r="B361" t="s">
        <v>257</v>
      </c>
      <c r="C361" t="s">
        <v>258</v>
      </c>
      <c r="D361" t="s">
        <v>6</v>
      </c>
      <c r="E361" s="4" t="s">
        <v>526</v>
      </c>
      <c r="F361" t="s">
        <v>6</v>
      </c>
      <c r="G361" t="s">
        <v>473</v>
      </c>
      <c r="H361" t="s">
        <v>8</v>
      </c>
      <c r="I361" s="1" t="s">
        <v>537</v>
      </c>
    </row>
    <row r="362" spans="1:10" x14ac:dyDescent="0.2">
      <c r="A362">
        <v>18</v>
      </c>
      <c r="B362" t="s">
        <v>257</v>
      </c>
      <c r="C362" t="s">
        <v>258</v>
      </c>
      <c r="D362" t="s">
        <v>6</v>
      </c>
      <c r="E362" s="4" t="s">
        <v>526</v>
      </c>
      <c r="F362" t="s">
        <v>6</v>
      </c>
      <c r="G362" t="s">
        <v>474</v>
      </c>
      <c r="H362" t="s">
        <v>8</v>
      </c>
      <c r="I362" s="1" t="s">
        <v>537</v>
      </c>
    </row>
    <row r="363" spans="1:10" x14ac:dyDescent="0.2">
      <c r="A363">
        <v>18</v>
      </c>
      <c r="B363" t="s">
        <v>257</v>
      </c>
      <c r="C363" t="s">
        <v>258</v>
      </c>
      <c r="D363" t="s">
        <v>6</v>
      </c>
      <c r="E363" s="4" t="s">
        <v>526</v>
      </c>
      <c r="F363" t="s">
        <v>6</v>
      </c>
      <c r="G363" t="s">
        <v>448</v>
      </c>
      <c r="H363" t="s">
        <v>8</v>
      </c>
      <c r="I363" s="1" t="s">
        <v>537</v>
      </c>
    </row>
    <row r="364" spans="1:10" x14ac:dyDescent="0.2">
      <c r="A364">
        <v>18</v>
      </c>
      <c r="B364" t="s">
        <v>257</v>
      </c>
      <c r="C364" t="s">
        <v>258</v>
      </c>
      <c r="D364" t="s">
        <v>63</v>
      </c>
      <c r="E364" s="4" t="s">
        <v>526</v>
      </c>
      <c r="F364" t="s">
        <v>63</v>
      </c>
      <c r="G364" t="s">
        <v>236</v>
      </c>
      <c r="H364" t="s">
        <v>8</v>
      </c>
      <c r="I364" s="1" t="s">
        <v>537</v>
      </c>
    </row>
    <row r="365" spans="1:10" x14ac:dyDescent="0.2">
      <c r="A365">
        <v>18</v>
      </c>
      <c r="B365" t="s">
        <v>257</v>
      </c>
      <c r="C365" t="s">
        <v>258</v>
      </c>
      <c r="D365" s="4" t="s">
        <v>35</v>
      </c>
      <c r="E365" s="4" t="s">
        <v>526</v>
      </c>
      <c r="F365" t="s">
        <v>35</v>
      </c>
      <c r="G365" t="s">
        <v>35</v>
      </c>
      <c r="H365" t="s">
        <v>8</v>
      </c>
      <c r="I365" s="1" t="s">
        <v>537</v>
      </c>
    </row>
    <row r="366" spans="1:10" x14ac:dyDescent="0.2">
      <c r="A366" s="1">
        <v>18</v>
      </c>
      <c r="B366" s="1" t="s">
        <v>257</v>
      </c>
      <c r="C366" s="1" t="s">
        <v>258</v>
      </c>
      <c r="D366" s="4" t="s">
        <v>35</v>
      </c>
      <c r="E366" s="4" t="s">
        <v>526</v>
      </c>
      <c r="F366" t="s">
        <v>35</v>
      </c>
      <c r="G366" t="s">
        <v>30</v>
      </c>
      <c r="H366" s="1" t="s">
        <v>8</v>
      </c>
      <c r="I366" s="1" t="s">
        <v>537</v>
      </c>
      <c r="J366" s="1"/>
    </row>
    <row r="367" spans="1:10" x14ac:dyDescent="0.2">
      <c r="A367">
        <v>18</v>
      </c>
      <c r="B367" t="s">
        <v>257</v>
      </c>
      <c r="C367" t="s">
        <v>258</v>
      </c>
      <c r="D367" s="4" t="s">
        <v>35</v>
      </c>
      <c r="E367" s="4" t="s">
        <v>526</v>
      </c>
      <c r="F367" t="s">
        <v>35</v>
      </c>
      <c r="G367" t="s">
        <v>475</v>
      </c>
      <c r="H367" t="s">
        <v>8</v>
      </c>
      <c r="I367" s="1" t="s">
        <v>538</v>
      </c>
    </row>
    <row r="368" spans="1:10" x14ac:dyDescent="0.2">
      <c r="A368" s="1">
        <v>18</v>
      </c>
      <c r="B368" s="1" t="s">
        <v>257</v>
      </c>
      <c r="C368" s="1" t="s">
        <v>258</v>
      </c>
      <c r="D368" s="4" t="s">
        <v>35</v>
      </c>
      <c r="E368" s="4" t="s">
        <v>526</v>
      </c>
      <c r="F368" t="s">
        <v>35</v>
      </c>
      <c r="G368" t="s">
        <v>72</v>
      </c>
      <c r="H368" s="1" t="s">
        <v>8</v>
      </c>
      <c r="I368" s="1" t="s">
        <v>538</v>
      </c>
      <c r="J368" s="1"/>
    </row>
    <row r="369" spans="1:10" x14ac:dyDescent="0.2">
      <c r="A369" s="1">
        <v>18</v>
      </c>
      <c r="B369" s="1" t="s">
        <v>257</v>
      </c>
      <c r="C369" s="1" t="s">
        <v>258</v>
      </c>
      <c r="D369" s="4" t="s">
        <v>35</v>
      </c>
      <c r="E369" s="4" t="s">
        <v>526</v>
      </c>
      <c r="F369" t="s">
        <v>35</v>
      </c>
      <c r="G369" t="s">
        <v>476</v>
      </c>
      <c r="H369" s="1" t="s">
        <v>8</v>
      </c>
      <c r="I369" s="1" t="s">
        <v>538</v>
      </c>
      <c r="J369" s="1"/>
    </row>
    <row r="370" spans="1:10" x14ac:dyDescent="0.2">
      <c r="A370" s="1">
        <v>18</v>
      </c>
      <c r="B370" s="1" t="s">
        <v>257</v>
      </c>
      <c r="C370" s="1" t="s">
        <v>258</v>
      </c>
      <c r="D370" s="4" t="s">
        <v>35</v>
      </c>
      <c r="E370" s="4" t="s">
        <v>526</v>
      </c>
      <c r="F370" t="s">
        <v>35</v>
      </c>
      <c r="G370" t="s">
        <v>477</v>
      </c>
      <c r="H370" s="1" t="s">
        <v>8</v>
      </c>
      <c r="I370" s="1" t="s">
        <v>538</v>
      </c>
      <c r="J370" s="1"/>
    </row>
    <row r="371" spans="1:10" x14ac:dyDescent="0.2">
      <c r="A371" s="1">
        <v>18</v>
      </c>
      <c r="B371" s="1" t="s">
        <v>257</v>
      </c>
      <c r="C371" s="1" t="s">
        <v>258</v>
      </c>
      <c r="D371" s="4" t="s">
        <v>35</v>
      </c>
      <c r="E371" s="4" t="s">
        <v>526</v>
      </c>
      <c r="F371" t="s">
        <v>35</v>
      </c>
      <c r="G371" t="s">
        <v>34</v>
      </c>
      <c r="H371" s="1" t="s">
        <v>8</v>
      </c>
      <c r="I371" s="1" t="s">
        <v>537</v>
      </c>
      <c r="J371" s="1"/>
    </row>
    <row r="372" spans="1:10" x14ac:dyDescent="0.2">
      <c r="A372" s="1">
        <v>18</v>
      </c>
      <c r="B372" s="1" t="s">
        <v>257</v>
      </c>
      <c r="C372" s="1" t="s">
        <v>258</v>
      </c>
      <c r="D372" s="4" t="s">
        <v>35</v>
      </c>
      <c r="E372" s="4" t="s">
        <v>526</v>
      </c>
      <c r="F372" t="s">
        <v>35</v>
      </c>
      <c r="G372" t="s">
        <v>32</v>
      </c>
      <c r="H372" s="1" t="s">
        <v>8</v>
      </c>
      <c r="I372" s="1" t="s">
        <v>537</v>
      </c>
      <c r="J372" s="1"/>
    </row>
    <row r="373" spans="1:10" x14ac:dyDescent="0.2">
      <c r="A373" s="1">
        <v>18</v>
      </c>
      <c r="B373" s="1" t="s">
        <v>257</v>
      </c>
      <c r="C373" s="1" t="s">
        <v>258</v>
      </c>
      <c r="D373" s="4" t="s">
        <v>35</v>
      </c>
      <c r="E373" s="4" t="s">
        <v>526</v>
      </c>
      <c r="F373" t="s">
        <v>35</v>
      </c>
      <c r="G373" t="s">
        <v>478</v>
      </c>
      <c r="H373" s="1" t="s">
        <v>8</v>
      </c>
      <c r="I373" s="1" t="s">
        <v>537</v>
      </c>
      <c r="J373" s="1"/>
    </row>
    <row r="374" spans="1:10" x14ac:dyDescent="0.2">
      <c r="A374" s="1">
        <v>18</v>
      </c>
      <c r="B374" s="1" t="s">
        <v>257</v>
      </c>
      <c r="C374" s="1" t="s">
        <v>258</v>
      </c>
      <c r="D374" s="4" t="s">
        <v>35</v>
      </c>
      <c r="E374" s="4" t="s">
        <v>526</v>
      </c>
      <c r="F374" t="s">
        <v>35</v>
      </c>
      <c r="G374" t="s">
        <v>69</v>
      </c>
      <c r="H374" s="1" t="s">
        <v>8</v>
      </c>
      <c r="I374" s="1" t="s">
        <v>537</v>
      </c>
      <c r="J374" s="1"/>
    </row>
    <row r="375" spans="1:10" x14ac:dyDescent="0.2">
      <c r="A375">
        <v>18</v>
      </c>
      <c r="B375" t="s">
        <v>261</v>
      </c>
      <c r="C375" t="s">
        <v>262</v>
      </c>
      <c r="D375" s="4" t="s">
        <v>6</v>
      </c>
      <c r="E375" s="4" t="s">
        <v>526</v>
      </c>
      <c r="F375" t="s">
        <v>142</v>
      </c>
      <c r="G375" t="s">
        <v>448</v>
      </c>
      <c r="H375" t="s">
        <v>8</v>
      </c>
      <c r="I375" s="1" t="s">
        <v>537</v>
      </c>
    </row>
    <row r="376" spans="1:10" x14ac:dyDescent="0.2">
      <c r="A376">
        <v>18</v>
      </c>
      <c r="B376" t="s">
        <v>261</v>
      </c>
      <c r="C376" t="s">
        <v>262</v>
      </c>
      <c r="D376" t="s">
        <v>6</v>
      </c>
      <c r="E376" s="4" t="s">
        <v>526</v>
      </c>
      <c r="F376" t="s">
        <v>6</v>
      </c>
      <c r="G376" t="s">
        <v>94</v>
      </c>
      <c r="H376" t="s">
        <v>8</v>
      </c>
      <c r="I376" s="1" t="s">
        <v>537</v>
      </c>
      <c r="J376" t="s">
        <v>267</v>
      </c>
    </row>
    <row r="377" spans="1:10" x14ac:dyDescent="0.2">
      <c r="A377">
        <v>18</v>
      </c>
      <c r="B377" t="s">
        <v>261</v>
      </c>
      <c r="C377" t="s">
        <v>262</v>
      </c>
      <c r="D377" t="s">
        <v>6</v>
      </c>
      <c r="E377" s="4" t="s">
        <v>526</v>
      </c>
      <c r="F377" t="s">
        <v>6</v>
      </c>
      <c r="G377" t="s">
        <v>44</v>
      </c>
      <c r="H377" t="s">
        <v>8</v>
      </c>
      <c r="I377" s="1" t="s">
        <v>537</v>
      </c>
    </row>
    <row r="378" spans="1:10" x14ac:dyDescent="0.2">
      <c r="A378">
        <v>18</v>
      </c>
      <c r="B378" t="s">
        <v>261</v>
      </c>
      <c r="C378" t="s">
        <v>262</v>
      </c>
      <c r="D378" t="s">
        <v>6</v>
      </c>
      <c r="E378" s="4" t="s">
        <v>526</v>
      </c>
      <c r="F378" t="s">
        <v>6</v>
      </c>
      <c r="G378" t="s">
        <v>45</v>
      </c>
      <c r="H378" t="s">
        <v>8</v>
      </c>
      <c r="I378" s="1" t="s">
        <v>537</v>
      </c>
    </row>
    <row r="379" spans="1:10" x14ac:dyDescent="0.2">
      <c r="A379">
        <v>18</v>
      </c>
      <c r="B379" t="s">
        <v>261</v>
      </c>
      <c r="C379" t="s">
        <v>262</v>
      </c>
      <c r="D379" t="s">
        <v>6</v>
      </c>
      <c r="E379" s="4" t="s">
        <v>526</v>
      </c>
      <c r="F379" t="s">
        <v>6</v>
      </c>
      <c r="G379" t="s">
        <v>46</v>
      </c>
      <c r="H379" t="s">
        <v>8</v>
      </c>
      <c r="I379" s="1" t="s">
        <v>537</v>
      </c>
    </row>
    <row r="380" spans="1:10" x14ac:dyDescent="0.2">
      <c r="A380">
        <v>18</v>
      </c>
      <c r="B380" t="s">
        <v>261</v>
      </c>
      <c r="C380" t="s">
        <v>262</v>
      </c>
      <c r="D380" t="s">
        <v>63</v>
      </c>
      <c r="E380" s="4" t="s">
        <v>526</v>
      </c>
      <c r="F380" t="s">
        <v>263</v>
      </c>
      <c r="G380" t="s">
        <v>30</v>
      </c>
      <c r="H380" t="s">
        <v>8</v>
      </c>
      <c r="I380" s="1" t="s">
        <v>537</v>
      </c>
    </row>
    <row r="381" spans="1:10" x14ac:dyDescent="0.2">
      <c r="A381">
        <v>18</v>
      </c>
      <c r="B381" t="s">
        <v>261</v>
      </c>
      <c r="C381" t="s">
        <v>262</v>
      </c>
      <c r="D381" t="s">
        <v>63</v>
      </c>
      <c r="E381" s="4" t="s">
        <v>526</v>
      </c>
      <c r="F381" t="s">
        <v>63</v>
      </c>
      <c r="G381" t="s">
        <v>218</v>
      </c>
      <c r="H381" t="s">
        <v>8</v>
      </c>
      <c r="I381" s="1" t="s">
        <v>537</v>
      </c>
    </row>
    <row r="382" spans="1:10" x14ac:dyDescent="0.2">
      <c r="A382">
        <v>18</v>
      </c>
      <c r="B382" t="s">
        <v>261</v>
      </c>
      <c r="C382" t="s">
        <v>262</v>
      </c>
      <c r="D382" t="s">
        <v>63</v>
      </c>
      <c r="E382" s="4" t="s">
        <v>526</v>
      </c>
      <c r="F382" t="s">
        <v>63</v>
      </c>
      <c r="G382" t="s">
        <v>32</v>
      </c>
      <c r="H382" t="s">
        <v>8</v>
      </c>
      <c r="I382" s="1" t="s">
        <v>537</v>
      </c>
    </row>
    <row r="383" spans="1:10" x14ac:dyDescent="0.2">
      <c r="A383">
        <v>18</v>
      </c>
      <c r="B383" t="s">
        <v>261</v>
      </c>
      <c r="C383" t="s">
        <v>262</v>
      </c>
      <c r="D383" t="s">
        <v>63</v>
      </c>
      <c r="E383" s="4" t="s">
        <v>526</v>
      </c>
      <c r="F383" t="s">
        <v>63</v>
      </c>
      <c r="G383" t="s">
        <v>264</v>
      </c>
      <c r="H383" t="s">
        <v>8</v>
      </c>
      <c r="I383" s="1" t="s">
        <v>537</v>
      </c>
    </row>
    <row r="384" spans="1:10" x14ac:dyDescent="0.2">
      <c r="A384">
        <v>18</v>
      </c>
      <c r="B384" t="s">
        <v>261</v>
      </c>
      <c r="C384" t="s">
        <v>262</v>
      </c>
      <c r="D384" t="s">
        <v>63</v>
      </c>
      <c r="E384" s="4" t="s">
        <v>526</v>
      </c>
      <c r="F384" t="s">
        <v>63</v>
      </c>
      <c r="G384" t="s">
        <v>265</v>
      </c>
      <c r="H384" t="s">
        <v>8</v>
      </c>
      <c r="I384" s="1" t="s">
        <v>538</v>
      </c>
    </row>
    <row r="385" spans="1:10" x14ac:dyDescent="0.2">
      <c r="A385">
        <v>18</v>
      </c>
      <c r="B385" t="s">
        <v>261</v>
      </c>
      <c r="C385" t="s">
        <v>262</v>
      </c>
      <c r="D385" t="s">
        <v>63</v>
      </c>
      <c r="E385" s="4" t="s">
        <v>526</v>
      </c>
      <c r="F385" t="s">
        <v>63</v>
      </c>
      <c r="G385" t="s">
        <v>34</v>
      </c>
      <c r="H385" t="s">
        <v>8</v>
      </c>
      <c r="I385" s="1" t="s">
        <v>537</v>
      </c>
    </row>
    <row r="386" spans="1:10" x14ac:dyDescent="0.2">
      <c r="A386">
        <v>18</v>
      </c>
      <c r="B386" t="s">
        <v>261</v>
      </c>
      <c r="C386" t="s">
        <v>262</v>
      </c>
      <c r="D386" t="s">
        <v>63</v>
      </c>
      <c r="E386" s="4" t="s">
        <v>526</v>
      </c>
      <c r="F386" t="s">
        <v>63</v>
      </c>
      <c r="G386" t="s">
        <v>266</v>
      </c>
      <c r="H386" t="s">
        <v>8</v>
      </c>
      <c r="I386" s="1" t="s">
        <v>537</v>
      </c>
    </row>
    <row r="387" spans="1:10" x14ac:dyDescent="0.2">
      <c r="A387">
        <v>18</v>
      </c>
      <c r="B387" t="s">
        <v>261</v>
      </c>
      <c r="C387" t="s">
        <v>262</v>
      </c>
      <c r="D387" s="4" t="s">
        <v>35</v>
      </c>
      <c r="E387" s="4" t="s">
        <v>526</v>
      </c>
      <c r="F387" t="s">
        <v>35</v>
      </c>
      <c r="G387" t="s">
        <v>14</v>
      </c>
      <c r="H387" t="s">
        <v>8</v>
      </c>
      <c r="I387" s="1" t="s">
        <v>537</v>
      </c>
    </row>
    <row r="388" spans="1:10" x14ac:dyDescent="0.2">
      <c r="A388">
        <v>18</v>
      </c>
      <c r="B388" t="s">
        <v>261</v>
      </c>
      <c r="C388" t="s">
        <v>262</v>
      </c>
      <c r="D388" s="4" t="s">
        <v>35</v>
      </c>
      <c r="E388" s="4" t="s">
        <v>526</v>
      </c>
      <c r="F388" t="s">
        <v>35</v>
      </c>
      <c r="G388" t="s">
        <v>30</v>
      </c>
      <c r="H388" t="s">
        <v>8</v>
      </c>
      <c r="I388" s="1" t="s">
        <v>537</v>
      </c>
    </row>
    <row r="389" spans="1:10" x14ac:dyDescent="0.2">
      <c r="A389">
        <v>18</v>
      </c>
      <c r="B389" t="s">
        <v>261</v>
      </c>
      <c r="C389" t="s">
        <v>262</v>
      </c>
      <c r="D389" s="4" t="s">
        <v>35</v>
      </c>
      <c r="E389" s="4" t="s">
        <v>526</v>
      </c>
      <c r="F389" t="s">
        <v>35</v>
      </c>
      <c r="G389" t="s">
        <v>32</v>
      </c>
      <c r="H389" t="s">
        <v>8</v>
      </c>
      <c r="I389" s="1" t="s">
        <v>537</v>
      </c>
    </row>
    <row r="390" spans="1:10" x14ac:dyDescent="0.2">
      <c r="A390">
        <v>18</v>
      </c>
      <c r="B390" t="s">
        <v>261</v>
      </c>
      <c r="C390" t="s">
        <v>262</v>
      </c>
      <c r="D390" s="4" t="s">
        <v>35</v>
      </c>
      <c r="E390" s="4" t="s">
        <v>526</v>
      </c>
      <c r="F390" t="s">
        <v>35</v>
      </c>
      <c r="G390" t="s">
        <v>479</v>
      </c>
      <c r="H390" t="s">
        <v>8</v>
      </c>
      <c r="I390" s="1" t="s">
        <v>537</v>
      </c>
    </row>
    <row r="391" spans="1:10" x14ac:dyDescent="0.2">
      <c r="A391">
        <v>18</v>
      </c>
      <c r="B391" t="s">
        <v>261</v>
      </c>
      <c r="C391" t="s">
        <v>262</v>
      </c>
      <c r="D391" s="4" t="s">
        <v>35</v>
      </c>
      <c r="E391" s="4" t="s">
        <v>526</v>
      </c>
      <c r="F391" t="s">
        <v>35</v>
      </c>
      <c r="G391" t="s">
        <v>33</v>
      </c>
      <c r="H391" t="s">
        <v>8</v>
      </c>
      <c r="I391" s="1" t="s">
        <v>538</v>
      </c>
    </row>
    <row r="392" spans="1:10" x14ac:dyDescent="0.2">
      <c r="A392">
        <v>18</v>
      </c>
      <c r="B392" t="s">
        <v>261</v>
      </c>
      <c r="C392" t="s">
        <v>262</v>
      </c>
      <c r="D392" s="4" t="s">
        <v>35</v>
      </c>
      <c r="E392" s="4" t="s">
        <v>526</v>
      </c>
      <c r="F392" t="s">
        <v>35</v>
      </c>
      <c r="G392" t="s">
        <v>34</v>
      </c>
      <c r="H392" t="s">
        <v>8</v>
      </c>
      <c r="I392" s="1" t="s">
        <v>537</v>
      </c>
    </row>
    <row r="393" spans="1:10" x14ac:dyDescent="0.2">
      <c r="A393">
        <v>20</v>
      </c>
      <c r="B393" t="s">
        <v>268</v>
      </c>
      <c r="C393" t="s">
        <v>269</v>
      </c>
      <c r="D393" s="4" t="s">
        <v>63</v>
      </c>
      <c r="E393" s="4" t="s">
        <v>526</v>
      </c>
      <c r="F393" t="s">
        <v>214</v>
      </c>
      <c r="G393" t="s">
        <v>30</v>
      </c>
      <c r="H393" t="s">
        <v>8</v>
      </c>
      <c r="I393" s="1" t="s">
        <v>537</v>
      </c>
    </row>
    <row r="394" spans="1:10" x14ac:dyDescent="0.2">
      <c r="A394">
        <v>20</v>
      </c>
      <c r="B394" t="s">
        <v>268</v>
      </c>
      <c r="C394" t="s">
        <v>269</v>
      </c>
      <c r="D394" t="s">
        <v>6</v>
      </c>
      <c r="E394" s="4" t="s">
        <v>526</v>
      </c>
      <c r="F394" t="s">
        <v>6</v>
      </c>
      <c r="G394" t="s">
        <v>44</v>
      </c>
      <c r="H394" t="s">
        <v>8</v>
      </c>
      <c r="I394" s="1" t="s">
        <v>537</v>
      </c>
      <c r="J394" t="s">
        <v>270</v>
      </c>
    </row>
    <row r="395" spans="1:10" x14ac:dyDescent="0.2">
      <c r="A395">
        <v>20</v>
      </c>
      <c r="B395" t="s">
        <v>268</v>
      </c>
      <c r="C395" t="s">
        <v>269</v>
      </c>
      <c r="D395" t="s">
        <v>6</v>
      </c>
      <c r="E395" s="4" t="s">
        <v>526</v>
      </c>
      <c r="F395" t="s">
        <v>6</v>
      </c>
      <c r="G395" t="s">
        <v>480</v>
      </c>
      <c r="H395" t="s">
        <v>8</v>
      </c>
      <c r="I395" s="1" t="s">
        <v>537</v>
      </c>
    </row>
    <row r="396" spans="1:10" x14ac:dyDescent="0.2">
      <c r="A396">
        <v>20</v>
      </c>
      <c r="B396" t="s">
        <v>268</v>
      </c>
      <c r="C396" t="s">
        <v>269</v>
      </c>
      <c r="D396" t="s">
        <v>6</v>
      </c>
      <c r="E396" s="4" t="s">
        <v>526</v>
      </c>
      <c r="F396" t="s">
        <v>6</v>
      </c>
      <c r="G396" t="s">
        <v>446</v>
      </c>
      <c r="H396" t="s">
        <v>8</v>
      </c>
      <c r="I396" s="1" t="s">
        <v>537</v>
      </c>
    </row>
    <row r="397" spans="1:10" x14ac:dyDescent="0.2">
      <c r="A397">
        <v>20</v>
      </c>
      <c r="B397" t="s">
        <v>268</v>
      </c>
      <c r="C397" t="s">
        <v>269</v>
      </c>
      <c r="D397" t="s">
        <v>6</v>
      </c>
      <c r="E397" s="4" t="s">
        <v>526</v>
      </c>
      <c r="F397" t="s">
        <v>6</v>
      </c>
      <c r="G397" t="s">
        <v>481</v>
      </c>
      <c r="H397" t="s">
        <v>8</v>
      </c>
      <c r="I397" s="1" t="s">
        <v>537</v>
      </c>
    </row>
    <row r="398" spans="1:10" x14ac:dyDescent="0.2">
      <c r="A398">
        <v>20</v>
      </c>
      <c r="B398" t="s">
        <v>268</v>
      </c>
      <c r="C398" t="s">
        <v>269</v>
      </c>
      <c r="D398" s="4" t="s">
        <v>35</v>
      </c>
      <c r="E398" s="4" t="s">
        <v>526</v>
      </c>
      <c r="F398" t="s">
        <v>35</v>
      </c>
      <c r="G398" t="s">
        <v>14</v>
      </c>
      <c r="H398" t="s">
        <v>8</v>
      </c>
      <c r="I398" s="1" t="s">
        <v>537</v>
      </c>
    </row>
    <row r="399" spans="1:10" x14ac:dyDescent="0.2">
      <c r="A399">
        <v>20</v>
      </c>
      <c r="B399" t="s">
        <v>268</v>
      </c>
      <c r="C399" t="s">
        <v>269</v>
      </c>
      <c r="D399" s="4" t="s">
        <v>35</v>
      </c>
      <c r="E399" s="4" t="s">
        <v>526</v>
      </c>
      <c r="F399" t="s">
        <v>35</v>
      </c>
      <c r="G399" t="s">
        <v>30</v>
      </c>
      <c r="H399" t="s">
        <v>8</v>
      </c>
      <c r="I399" s="1" t="s">
        <v>537</v>
      </c>
    </row>
    <row r="400" spans="1:10" x14ac:dyDescent="0.2">
      <c r="A400">
        <v>20</v>
      </c>
      <c r="B400" t="s">
        <v>268</v>
      </c>
      <c r="C400" t="s">
        <v>269</v>
      </c>
      <c r="D400" s="4" t="s">
        <v>35</v>
      </c>
      <c r="E400" s="4" t="s">
        <v>526</v>
      </c>
      <c r="F400" t="s">
        <v>35</v>
      </c>
      <c r="G400" t="s">
        <v>32</v>
      </c>
      <c r="H400" t="s">
        <v>8</v>
      </c>
      <c r="I400" s="1" t="s">
        <v>537</v>
      </c>
    </row>
    <row r="401" spans="1:10" x14ac:dyDescent="0.2">
      <c r="A401">
        <v>20</v>
      </c>
      <c r="B401" t="s">
        <v>268</v>
      </c>
      <c r="C401" t="s">
        <v>269</v>
      </c>
      <c r="D401" s="4" t="s">
        <v>35</v>
      </c>
      <c r="E401" s="4" t="s">
        <v>526</v>
      </c>
      <c r="F401" t="s">
        <v>35</v>
      </c>
      <c r="G401" t="s">
        <v>34</v>
      </c>
      <c r="H401" t="s">
        <v>8</v>
      </c>
      <c r="I401" s="1" t="s">
        <v>537</v>
      </c>
    </row>
    <row r="402" spans="1:10" x14ac:dyDescent="0.2">
      <c r="A402">
        <v>20</v>
      </c>
      <c r="B402" t="s">
        <v>268</v>
      </c>
      <c r="C402" t="s">
        <v>269</v>
      </c>
      <c r="D402" s="4" t="s">
        <v>35</v>
      </c>
      <c r="E402" s="4" t="s">
        <v>526</v>
      </c>
      <c r="F402" t="s">
        <v>35</v>
      </c>
      <c r="G402" t="s">
        <v>68</v>
      </c>
      <c r="H402" t="s">
        <v>8</v>
      </c>
      <c r="I402" s="1" t="s">
        <v>537</v>
      </c>
    </row>
    <row r="403" spans="1:10" x14ac:dyDescent="0.2">
      <c r="A403">
        <v>20</v>
      </c>
      <c r="B403" t="s">
        <v>268</v>
      </c>
      <c r="C403" t="s">
        <v>269</v>
      </c>
      <c r="D403" s="4" t="s">
        <v>35</v>
      </c>
      <c r="E403" s="4" t="s">
        <v>526</v>
      </c>
      <c r="F403" t="s">
        <v>35</v>
      </c>
      <c r="G403" t="s">
        <v>482</v>
      </c>
      <c r="H403" t="s">
        <v>8</v>
      </c>
      <c r="I403" s="1" t="s">
        <v>537</v>
      </c>
    </row>
    <row r="404" spans="1:10" x14ac:dyDescent="0.2">
      <c r="A404">
        <v>20</v>
      </c>
      <c r="B404" t="s">
        <v>268</v>
      </c>
      <c r="C404" t="s">
        <v>269</v>
      </c>
      <c r="D404" s="4" t="s">
        <v>35</v>
      </c>
      <c r="E404" s="4" t="s">
        <v>526</v>
      </c>
      <c r="F404" t="s">
        <v>35</v>
      </c>
      <c r="G404" t="s">
        <v>483</v>
      </c>
      <c r="H404" t="s">
        <v>8</v>
      </c>
      <c r="I404" s="1" t="s">
        <v>537</v>
      </c>
    </row>
    <row r="405" spans="1:10" x14ac:dyDescent="0.2">
      <c r="A405">
        <v>21</v>
      </c>
      <c r="B405" t="s">
        <v>271</v>
      </c>
      <c r="C405" t="s">
        <v>272</v>
      </c>
      <c r="D405" s="4" t="s">
        <v>6</v>
      </c>
      <c r="E405" s="4" t="s">
        <v>526</v>
      </c>
      <c r="F405" t="s">
        <v>142</v>
      </c>
      <c r="G405" t="s">
        <v>448</v>
      </c>
      <c r="H405" t="s">
        <v>8</v>
      </c>
      <c r="I405" s="1" t="s">
        <v>537</v>
      </c>
    </row>
    <row r="406" spans="1:10" x14ac:dyDescent="0.2">
      <c r="A406">
        <v>21</v>
      </c>
      <c r="B406" t="s">
        <v>271</v>
      </c>
      <c r="C406" t="s">
        <v>272</v>
      </c>
      <c r="D406" s="4" t="s">
        <v>63</v>
      </c>
      <c r="E406" s="4" t="s">
        <v>526</v>
      </c>
      <c r="F406" t="s">
        <v>484</v>
      </c>
      <c r="G406" t="s">
        <v>485</v>
      </c>
      <c r="H406" t="s">
        <v>8</v>
      </c>
      <c r="I406" s="1" t="s">
        <v>537</v>
      </c>
    </row>
    <row r="407" spans="1:10" x14ac:dyDescent="0.2">
      <c r="A407">
        <v>21</v>
      </c>
      <c r="B407" t="s">
        <v>271</v>
      </c>
      <c r="C407" t="s">
        <v>272</v>
      </c>
      <c r="D407" s="4" t="s">
        <v>79</v>
      </c>
      <c r="E407" s="4" t="s">
        <v>526</v>
      </c>
      <c r="F407" t="s">
        <v>79</v>
      </c>
      <c r="G407" t="s">
        <v>274</v>
      </c>
      <c r="H407" t="s">
        <v>8</v>
      </c>
      <c r="I407" s="1" t="s">
        <v>537</v>
      </c>
    </row>
    <row r="408" spans="1:10" x14ac:dyDescent="0.2">
      <c r="A408">
        <v>21</v>
      </c>
      <c r="B408" t="s">
        <v>271</v>
      </c>
      <c r="C408" t="s">
        <v>283</v>
      </c>
      <c r="D408" s="4" t="s">
        <v>79</v>
      </c>
      <c r="E408" s="4" t="s">
        <v>526</v>
      </c>
      <c r="F408" t="s">
        <v>79</v>
      </c>
      <c r="G408" t="s">
        <v>78</v>
      </c>
      <c r="H408" t="s">
        <v>9</v>
      </c>
      <c r="I408" s="1" t="s">
        <v>537</v>
      </c>
      <c r="J408" t="s">
        <v>282</v>
      </c>
    </row>
    <row r="409" spans="1:10" x14ac:dyDescent="0.2">
      <c r="A409">
        <v>21</v>
      </c>
      <c r="B409" t="s">
        <v>271</v>
      </c>
      <c r="C409" t="s">
        <v>283</v>
      </c>
      <c r="D409" t="s">
        <v>63</v>
      </c>
      <c r="E409" s="4" t="s">
        <v>526</v>
      </c>
      <c r="F409" t="s">
        <v>276</v>
      </c>
      <c r="G409" t="s">
        <v>276</v>
      </c>
      <c r="H409" t="s">
        <v>9</v>
      </c>
      <c r="I409" s="1" t="s">
        <v>537</v>
      </c>
    </row>
    <row r="410" spans="1:10" x14ac:dyDescent="0.2">
      <c r="A410">
        <v>21</v>
      </c>
      <c r="B410" t="s">
        <v>271</v>
      </c>
      <c r="C410" t="s">
        <v>283</v>
      </c>
      <c r="D410" t="s">
        <v>63</v>
      </c>
      <c r="E410" s="4" t="s">
        <v>526</v>
      </c>
      <c r="F410" t="s">
        <v>277</v>
      </c>
      <c r="G410" t="s">
        <v>277</v>
      </c>
      <c r="H410" t="s">
        <v>9</v>
      </c>
      <c r="I410" s="1" t="s">
        <v>537</v>
      </c>
    </row>
    <row r="411" spans="1:10" x14ac:dyDescent="0.2">
      <c r="A411">
        <v>21</v>
      </c>
      <c r="B411" t="s">
        <v>271</v>
      </c>
      <c r="C411" t="s">
        <v>283</v>
      </c>
      <c r="D411" t="s">
        <v>63</v>
      </c>
      <c r="E411" s="4" t="s">
        <v>526</v>
      </c>
      <c r="F411" t="s">
        <v>278</v>
      </c>
      <c r="G411" t="s">
        <v>278</v>
      </c>
      <c r="H411" t="s">
        <v>9</v>
      </c>
      <c r="I411" s="1" t="s">
        <v>538</v>
      </c>
    </row>
    <row r="412" spans="1:10" x14ac:dyDescent="0.2">
      <c r="A412">
        <v>21</v>
      </c>
      <c r="B412" t="s">
        <v>271</v>
      </c>
      <c r="C412" t="s">
        <v>283</v>
      </c>
      <c r="D412" t="s">
        <v>63</v>
      </c>
      <c r="E412" s="4" t="s">
        <v>526</v>
      </c>
      <c r="F412" t="s">
        <v>279</v>
      </c>
      <c r="G412" t="s">
        <v>279</v>
      </c>
      <c r="H412" t="s">
        <v>9</v>
      </c>
      <c r="I412" s="1" t="s">
        <v>538</v>
      </c>
    </row>
    <row r="413" spans="1:10" x14ac:dyDescent="0.2">
      <c r="A413">
        <v>21</v>
      </c>
      <c r="B413" t="s">
        <v>271</v>
      </c>
      <c r="C413" t="s">
        <v>283</v>
      </c>
      <c r="D413" t="s">
        <v>63</v>
      </c>
      <c r="E413" s="4" t="s">
        <v>526</v>
      </c>
      <c r="F413" t="s">
        <v>280</v>
      </c>
      <c r="G413" t="s">
        <v>280</v>
      </c>
      <c r="H413" t="s">
        <v>9</v>
      </c>
      <c r="I413" s="1" t="s">
        <v>538</v>
      </c>
    </row>
    <row r="414" spans="1:10" x14ac:dyDescent="0.2">
      <c r="A414">
        <v>21</v>
      </c>
      <c r="B414" t="s">
        <v>271</v>
      </c>
      <c r="C414" t="s">
        <v>283</v>
      </c>
      <c r="D414" t="s">
        <v>63</v>
      </c>
      <c r="E414" s="4" t="s">
        <v>526</v>
      </c>
      <c r="F414" t="s">
        <v>281</v>
      </c>
      <c r="G414" t="s">
        <v>281</v>
      </c>
      <c r="H414" t="s">
        <v>9</v>
      </c>
      <c r="I414" s="1" t="s">
        <v>538</v>
      </c>
    </row>
    <row r="415" spans="1:10" x14ac:dyDescent="0.2">
      <c r="A415">
        <v>21</v>
      </c>
      <c r="B415" t="s">
        <v>271</v>
      </c>
      <c r="C415" t="s">
        <v>272</v>
      </c>
      <c r="D415" t="s">
        <v>6</v>
      </c>
      <c r="E415" s="4" t="s">
        <v>526</v>
      </c>
      <c r="F415" t="s">
        <v>6</v>
      </c>
      <c r="G415" t="s">
        <v>94</v>
      </c>
      <c r="H415" t="s">
        <v>8</v>
      </c>
      <c r="I415" s="1" t="s">
        <v>537</v>
      </c>
    </row>
    <row r="416" spans="1:10" x14ac:dyDescent="0.2">
      <c r="A416">
        <v>21</v>
      </c>
      <c r="B416" t="s">
        <v>271</v>
      </c>
      <c r="C416" t="s">
        <v>272</v>
      </c>
      <c r="D416" t="s">
        <v>63</v>
      </c>
      <c r="E416" s="4" t="s">
        <v>526</v>
      </c>
      <c r="F416" t="s">
        <v>63</v>
      </c>
      <c r="G416" t="s">
        <v>33</v>
      </c>
      <c r="H416" t="s">
        <v>8</v>
      </c>
      <c r="I416" s="1" t="s">
        <v>538</v>
      </c>
      <c r="J416" t="s">
        <v>275</v>
      </c>
    </row>
    <row r="417" spans="1:10" x14ac:dyDescent="0.2">
      <c r="A417">
        <v>21</v>
      </c>
      <c r="B417" t="s">
        <v>271</v>
      </c>
      <c r="C417" t="s">
        <v>272</v>
      </c>
      <c r="D417" t="s">
        <v>63</v>
      </c>
      <c r="E417" s="4" t="s">
        <v>526</v>
      </c>
      <c r="F417" t="s">
        <v>63</v>
      </c>
      <c r="G417" t="s">
        <v>218</v>
      </c>
      <c r="H417" t="s">
        <v>8</v>
      </c>
      <c r="I417" s="1" t="s">
        <v>537</v>
      </c>
    </row>
    <row r="418" spans="1:10" x14ac:dyDescent="0.2">
      <c r="A418">
        <v>21</v>
      </c>
      <c r="B418" t="s">
        <v>271</v>
      </c>
      <c r="C418" t="s">
        <v>272</v>
      </c>
      <c r="D418" t="s">
        <v>63</v>
      </c>
      <c r="E418" s="4" t="s">
        <v>526</v>
      </c>
      <c r="F418" t="s">
        <v>63</v>
      </c>
      <c r="G418" t="s">
        <v>32</v>
      </c>
      <c r="H418" t="s">
        <v>8</v>
      </c>
      <c r="I418" s="1" t="s">
        <v>537</v>
      </c>
    </row>
    <row r="419" spans="1:10" x14ac:dyDescent="0.2">
      <c r="A419">
        <v>21</v>
      </c>
      <c r="B419" t="s">
        <v>271</v>
      </c>
      <c r="C419" t="s">
        <v>272</v>
      </c>
      <c r="D419" t="s">
        <v>63</v>
      </c>
      <c r="E419" s="4" t="s">
        <v>526</v>
      </c>
      <c r="F419" t="s">
        <v>63</v>
      </c>
      <c r="G419" t="s">
        <v>273</v>
      </c>
      <c r="H419" t="s">
        <v>8</v>
      </c>
      <c r="I419" s="1" t="s">
        <v>538</v>
      </c>
    </row>
    <row r="420" spans="1:10" x14ac:dyDescent="0.2">
      <c r="A420">
        <v>22</v>
      </c>
      <c r="B420" t="s">
        <v>284</v>
      </c>
      <c r="C420" t="s">
        <v>292</v>
      </c>
      <c r="D420" s="4" t="s">
        <v>63</v>
      </c>
      <c r="E420" s="4" t="s">
        <v>526</v>
      </c>
      <c r="F420" t="s">
        <v>294</v>
      </c>
      <c r="G420" t="s">
        <v>294</v>
      </c>
      <c r="H420" t="s">
        <v>9</v>
      </c>
      <c r="I420" s="1" t="s">
        <v>537</v>
      </c>
    </row>
    <row r="421" spans="1:10" x14ac:dyDescent="0.2">
      <c r="A421">
        <v>22</v>
      </c>
      <c r="B421" t="s">
        <v>284</v>
      </c>
      <c r="C421" t="s">
        <v>292</v>
      </c>
      <c r="D421" s="4" t="s">
        <v>63</v>
      </c>
      <c r="E421" s="4" t="s">
        <v>526</v>
      </c>
      <c r="F421" t="s">
        <v>295</v>
      </c>
      <c r="G421" t="s">
        <v>295</v>
      </c>
      <c r="H421" t="s">
        <v>9</v>
      </c>
      <c r="I421" s="1" t="s">
        <v>538</v>
      </c>
    </row>
    <row r="422" spans="1:10" x14ac:dyDescent="0.2">
      <c r="A422">
        <v>22</v>
      </c>
      <c r="B422" t="s">
        <v>284</v>
      </c>
      <c r="C422" t="s">
        <v>292</v>
      </c>
      <c r="D422" s="4" t="s">
        <v>63</v>
      </c>
      <c r="E422" s="4" t="s">
        <v>526</v>
      </c>
      <c r="F422" t="s">
        <v>299</v>
      </c>
      <c r="G422" t="s">
        <v>299</v>
      </c>
      <c r="H422" t="s">
        <v>9</v>
      </c>
      <c r="I422" s="1" t="s">
        <v>538</v>
      </c>
    </row>
    <row r="423" spans="1:10" x14ac:dyDescent="0.2">
      <c r="A423">
        <v>22</v>
      </c>
      <c r="B423" t="s">
        <v>284</v>
      </c>
      <c r="C423" t="s">
        <v>292</v>
      </c>
      <c r="D423" s="4" t="s">
        <v>63</v>
      </c>
      <c r="E423" s="4" t="s">
        <v>526</v>
      </c>
      <c r="F423" t="s">
        <v>290</v>
      </c>
      <c r="G423" t="s">
        <v>291</v>
      </c>
      <c r="H423" t="s">
        <v>9</v>
      </c>
      <c r="I423" s="1" t="s">
        <v>537</v>
      </c>
      <c r="J423" t="s">
        <v>308</v>
      </c>
    </row>
    <row r="424" spans="1:10" x14ac:dyDescent="0.2">
      <c r="A424">
        <v>22</v>
      </c>
      <c r="B424" t="s">
        <v>284</v>
      </c>
      <c r="C424" t="s">
        <v>292</v>
      </c>
      <c r="D424" s="4" t="s">
        <v>63</v>
      </c>
      <c r="E424" s="4" t="s">
        <v>526</v>
      </c>
      <c r="F424" t="s">
        <v>293</v>
      </c>
      <c r="G424" t="s">
        <v>293</v>
      </c>
      <c r="H424" t="s">
        <v>9</v>
      </c>
      <c r="I424" s="1" t="s">
        <v>537</v>
      </c>
    </row>
    <row r="425" spans="1:10" x14ac:dyDescent="0.2">
      <c r="A425">
        <v>22</v>
      </c>
      <c r="B425" t="s">
        <v>284</v>
      </c>
      <c r="C425" t="s">
        <v>285</v>
      </c>
      <c r="D425" t="s">
        <v>63</v>
      </c>
      <c r="E425" s="4" t="s">
        <v>526</v>
      </c>
      <c r="F425" t="s">
        <v>216</v>
      </c>
      <c r="G425" t="s">
        <v>216</v>
      </c>
      <c r="H425" t="s">
        <v>8</v>
      </c>
      <c r="I425" s="1" t="s">
        <v>538</v>
      </c>
    </row>
    <row r="426" spans="1:10" x14ac:dyDescent="0.2">
      <c r="A426">
        <v>22</v>
      </c>
      <c r="B426" t="s">
        <v>284</v>
      </c>
      <c r="C426" t="s">
        <v>292</v>
      </c>
      <c r="D426" t="s">
        <v>63</v>
      </c>
      <c r="E426" s="4" t="s">
        <v>526</v>
      </c>
      <c r="F426" t="s">
        <v>300</v>
      </c>
      <c r="G426" t="s">
        <v>300</v>
      </c>
      <c r="H426" t="s">
        <v>9</v>
      </c>
      <c r="I426" s="1" t="s">
        <v>537</v>
      </c>
    </row>
    <row r="427" spans="1:10" x14ac:dyDescent="0.2">
      <c r="A427">
        <v>22</v>
      </c>
      <c r="B427" t="s">
        <v>284</v>
      </c>
      <c r="C427" t="s">
        <v>292</v>
      </c>
      <c r="D427" t="s">
        <v>63</v>
      </c>
      <c r="E427" s="4" t="s">
        <v>526</v>
      </c>
      <c r="F427" t="s">
        <v>304</v>
      </c>
      <c r="G427" t="s">
        <v>304</v>
      </c>
      <c r="H427" t="s">
        <v>9</v>
      </c>
      <c r="I427" s="1" t="s">
        <v>537</v>
      </c>
    </row>
    <row r="428" spans="1:10" x14ac:dyDescent="0.2">
      <c r="A428">
        <v>22</v>
      </c>
      <c r="B428" t="s">
        <v>284</v>
      </c>
      <c r="C428" t="s">
        <v>285</v>
      </c>
      <c r="D428" t="s">
        <v>6</v>
      </c>
      <c r="E428" s="4" t="s">
        <v>526</v>
      </c>
      <c r="F428" t="s">
        <v>6</v>
      </c>
      <c r="G428" t="s">
        <v>94</v>
      </c>
      <c r="H428" t="s">
        <v>8</v>
      </c>
      <c r="I428" s="1" t="s">
        <v>537</v>
      </c>
      <c r="J428" t="s">
        <v>289</v>
      </c>
    </row>
    <row r="429" spans="1:10" x14ac:dyDescent="0.2">
      <c r="A429">
        <v>22</v>
      </c>
      <c r="B429" t="s">
        <v>284</v>
      </c>
      <c r="C429" t="s">
        <v>285</v>
      </c>
      <c r="D429" t="s">
        <v>6</v>
      </c>
      <c r="E429" s="4" t="s">
        <v>526</v>
      </c>
      <c r="F429" t="s">
        <v>6</v>
      </c>
      <c r="G429" t="s">
        <v>44</v>
      </c>
      <c r="H429" t="s">
        <v>8</v>
      </c>
      <c r="I429" s="1" t="s">
        <v>537</v>
      </c>
    </row>
    <row r="430" spans="1:10" x14ac:dyDescent="0.2">
      <c r="A430">
        <v>22</v>
      </c>
      <c r="B430" t="s">
        <v>284</v>
      </c>
      <c r="C430" t="s">
        <v>285</v>
      </c>
      <c r="D430" t="s">
        <v>6</v>
      </c>
      <c r="E430" s="4" t="s">
        <v>526</v>
      </c>
      <c r="F430" t="s">
        <v>6</v>
      </c>
      <c r="G430" t="s">
        <v>45</v>
      </c>
      <c r="H430" t="s">
        <v>8</v>
      </c>
      <c r="I430" s="1" t="s">
        <v>537</v>
      </c>
    </row>
    <row r="431" spans="1:10" x14ac:dyDescent="0.2">
      <c r="A431">
        <v>22</v>
      </c>
      <c r="B431" t="s">
        <v>284</v>
      </c>
      <c r="C431" t="s">
        <v>285</v>
      </c>
      <c r="D431" t="s">
        <v>6</v>
      </c>
      <c r="E431" s="4" t="s">
        <v>526</v>
      </c>
      <c r="F431" t="s">
        <v>6</v>
      </c>
      <c r="G431" t="s">
        <v>448</v>
      </c>
      <c r="H431" t="s">
        <v>8</v>
      </c>
      <c r="I431" s="1" t="s">
        <v>537</v>
      </c>
    </row>
    <row r="432" spans="1:10" x14ac:dyDescent="0.2">
      <c r="A432">
        <v>22</v>
      </c>
      <c r="B432" t="s">
        <v>284</v>
      </c>
      <c r="C432" t="s">
        <v>285</v>
      </c>
      <c r="D432" t="s">
        <v>6</v>
      </c>
      <c r="E432" s="4" t="s">
        <v>526</v>
      </c>
      <c r="F432" t="s">
        <v>6</v>
      </c>
      <c r="G432" t="s">
        <v>286</v>
      </c>
      <c r="H432" t="s">
        <v>8</v>
      </c>
      <c r="I432" s="1" t="s">
        <v>538</v>
      </c>
    </row>
    <row r="433" spans="1:9" x14ac:dyDescent="0.2">
      <c r="A433">
        <v>22</v>
      </c>
      <c r="B433" t="s">
        <v>284</v>
      </c>
      <c r="C433" t="s">
        <v>285</v>
      </c>
      <c r="D433" t="s">
        <v>63</v>
      </c>
      <c r="E433" s="4" t="s">
        <v>526</v>
      </c>
      <c r="F433" t="s">
        <v>263</v>
      </c>
      <c r="G433" t="s">
        <v>287</v>
      </c>
      <c r="H433" t="s">
        <v>8</v>
      </c>
      <c r="I433" s="1" t="s">
        <v>537</v>
      </c>
    </row>
    <row r="434" spans="1:9" x14ac:dyDescent="0.2">
      <c r="A434">
        <v>22</v>
      </c>
      <c r="B434" t="s">
        <v>284</v>
      </c>
      <c r="C434" t="s">
        <v>285</v>
      </c>
      <c r="D434" t="s">
        <v>63</v>
      </c>
      <c r="E434" s="4" t="s">
        <v>526</v>
      </c>
      <c r="F434" t="s">
        <v>63</v>
      </c>
      <c r="G434" t="s">
        <v>218</v>
      </c>
      <c r="H434" t="s">
        <v>8</v>
      </c>
      <c r="I434" s="1" t="s">
        <v>537</v>
      </c>
    </row>
    <row r="435" spans="1:9" x14ac:dyDescent="0.2">
      <c r="A435">
        <v>22</v>
      </c>
      <c r="B435" t="s">
        <v>284</v>
      </c>
      <c r="C435" t="s">
        <v>285</v>
      </c>
      <c r="D435" t="s">
        <v>63</v>
      </c>
      <c r="E435" s="4" t="s">
        <v>526</v>
      </c>
      <c r="F435" t="s">
        <v>63</v>
      </c>
      <c r="G435" t="s">
        <v>87</v>
      </c>
      <c r="H435" t="s">
        <v>8</v>
      </c>
      <c r="I435" s="1" t="s">
        <v>537</v>
      </c>
    </row>
    <row r="436" spans="1:9" x14ac:dyDescent="0.2">
      <c r="A436">
        <v>22</v>
      </c>
      <c r="B436" t="s">
        <v>284</v>
      </c>
      <c r="C436" t="s">
        <v>285</v>
      </c>
      <c r="D436" t="s">
        <v>63</v>
      </c>
      <c r="E436" s="4" t="s">
        <v>526</v>
      </c>
      <c r="F436" t="s">
        <v>63</v>
      </c>
      <c r="G436" t="s">
        <v>288</v>
      </c>
      <c r="H436" t="s">
        <v>8</v>
      </c>
      <c r="I436" s="1" t="s">
        <v>537</v>
      </c>
    </row>
    <row r="437" spans="1:9" x14ac:dyDescent="0.2">
      <c r="A437">
        <v>22</v>
      </c>
      <c r="B437" t="s">
        <v>284</v>
      </c>
      <c r="C437" t="s">
        <v>292</v>
      </c>
      <c r="D437" t="s">
        <v>63</v>
      </c>
      <c r="E437" s="4" t="s">
        <v>526</v>
      </c>
      <c r="F437" t="s">
        <v>63</v>
      </c>
      <c r="G437" t="s">
        <v>296</v>
      </c>
      <c r="H437" t="s">
        <v>9</v>
      </c>
      <c r="I437" s="1" t="s">
        <v>537</v>
      </c>
    </row>
    <row r="438" spans="1:9" x14ac:dyDescent="0.2">
      <c r="A438">
        <v>22</v>
      </c>
      <c r="B438" t="s">
        <v>284</v>
      </c>
      <c r="C438" t="s">
        <v>292</v>
      </c>
      <c r="D438" t="s">
        <v>63</v>
      </c>
      <c r="E438" s="4" t="s">
        <v>526</v>
      </c>
      <c r="F438" t="s">
        <v>63</v>
      </c>
      <c r="G438" t="s">
        <v>297</v>
      </c>
      <c r="H438" t="s">
        <v>9</v>
      </c>
      <c r="I438" s="1" t="s">
        <v>537</v>
      </c>
    </row>
    <row r="439" spans="1:9" x14ac:dyDescent="0.2">
      <c r="A439">
        <v>22</v>
      </c>
      <c r="B439" t="s">
        <v>284</v>
      </c>
      <c r="C439" t="s">
        <v>292</v>
      </c>
      <c r="D439" t="s">
        <v>63</v>
      </c>
      <c r="E439" s="4" t="s">
        <v>526</v>
      </c>
      <c r="F439" t="s">
        <v>63</v>
      </c>
      <c r="G439" t="s">
        <v>76</v>
      </c>
      <c r="H439" t="s">
        <v>9</v>
      </c>
      <c r="I439" s="1" t="s">
        <v>537</v>
      </c>
    </row>
    <row r="440" spans="1:9" x14ac:dyDescent="0.2">
      <c r="A440">
        <v>22</v>
      </c>
      <c r="B440" t="s">
        <v>284</v>
      </c>
      <c r="C440" t="s">
        <v>292</v>
      </c>
      <c r="D440" t="s">
        <v>63</v>
      </c>
      <c r="E440" s="4" t="s">
        <v>526</v>
      </c>
      <c r="F440" t="s">
        <v>63</v>
      </c>
      <c r="G440" t="s">
        <v>298</v>
      </c>
      <c r="H440" t="s">
        <v>9</v>
      </c>
      <c r="I440" s="1" t="s">
        <v>537</v>
      </c>
    </row>
    <row r="441" spans="1:9" x14ac:dyDescent="0.2">
      <c r="A441">
        <v>22</v>
      </c>
      <c r="B441" t="s">
        <v>284</v>
      </c>
      <c r="C441" t="s">
        <v>292</v>
      </c>
      <c r="D441" t="s">
        <v>63</v>
      </c>
      <c r="E441" s="4" t="s">
        <v>526</v>
      </c>
      <c r="F441" t="s">
        <v>63</v>
      </c>
      <c r="G441" t="s">
        <v>301</v>
      </c>
      <c r="H441" t="s">
        <v>9</v>
      </c>
      <c r="I441" s="1" t="s">
        <v>537</v>
      </c>
    </row>
    <row r="442" spans="1:9" x14ac:dyDescent="0.2">
      <c r="A442">
        <v>22</v>
      </c>
      <c r="B442" t="s">
        <v>284</v>
      </c>
      <c r="C442" t="s">
        <v>292</v>
      </c>
      <c r="D442" t="s">
        <v>63</v>
      </c>
      <c r="E442" s="4" t="s">
        <v>526</v>
      </c>
      <c r="F442" t="s">
        <v>63</v>
      </c>
      <c r="G442" t="s">
        <v>302</v>
      </c>
      <c r="H442" t="s">
        <v>9</v>
      </c>
      <c r="I442" s="1" t="s">
        <v>537</v>
      </c>
    </row>
    <row r="443" spans="1:9" x14ac:dyDescent="0.2">
      <c r="A443">
        <v>22</v>
      </c>
      <c r="B443" t="s">
        <v>284</v>
      </c>
      <c r="C443" t="s">
        <v>292</v>
      </c>
      <c r="D443" t="s">
        <v>63</v>
      </c>
      <c r="E443" s="4" t="s">
        <v>526</v>
      </c>
      <c r="F443" t="s">
        <v>63</v>
      </c>
      <c r="G443" t="s">
        <v>303</v>
      </c>
      <c r="H443" t="s">
        <v>9</v>
      </c>
      <c r="I443" s="1" t="s">
        <v>537</v>
      </c>
    </row>
    <row r="444" spans="1:9" x14ac:dyDescent="0.2">
      <c r="A444">
        <v>22</v>
      </c>
      <c r="B444" t="s">
        <v>284</v>
      </c>
      <c r="C444" t="s">
        <v>292</v>
      </c>
      <c r="D444" t="s">
        <v>63</v>
      </c>
      <c r="E444" s="4" t="s">
        <v>526</v>
      </c>
      <c r="F444" t="s">
        <v>63</v>
      </c>
      <c r="G444" t="s">
        <v>305</v>
      </c>
      <c r="H444" t="s">
        <v>9</v>
      </c>
      <c r="I444" s="1" t="s">
        <v>537</v>
      </c>
    </row>
    <row r="445" spans="1:9" x14ac:dyDescent="0.2">
      <c r="A445">
        <v>22</v>
      </c>
      <c r="B445" t="s">
        <v>284</v>
      </c>
      <c r="C445" t="s">
        <v>292</v>
      </c>
      <c r="D445" t="s">
        <v>63</v>
      </c>
      <c r="E445" s="4" t="s">
        <v>526</v>
      </c>
      <c r="F445" t="s">
        <v>63</v>
      </c>
      <c r="G445" t="s">
        <v>306</v>
      </c>
      <c r="H445" t="s">
        <v>9</v>
      </c>
      <c r="I445" s="1" t="s">
        <v>537</v>
      </c>
    </row>
    <row r="446" spans="1:9" x14ac:dyDescent="0.2">
      <c r="A446">
        <v>22</v>
      </c>
      <c r="B446" t="s">
        <v>284</v>
      </c>
      <c r="C446" t="s">
        <v>292</v>
      </c>
      <c r="D446" t="s">
        <v>63</v>
      </c>
      <c r="E446" s="4" t="s">
        <v>526</v>
      </c>
      <c r="F446" t="s">
        <v>63</v>
      </c>
      <c r="G446" t="s">
        <v>307</v>
      </c>
      <c r="H446" t="s">
        <v>9</v>
      </c>
      <c r="I446" s="1" t="s">
        <v>537</v>
      </c>
    </row>
    <row r="447" spans="1:9" x14ac:dyDescent="0.2">
      <c r="A447">
        <v>22</v>
      </c>
      <c r="B447" t="s">
        <v>284</v>
      </c>
      <c r="C447" t="s">
        <v>285</v>
      </c>
      <c r="D447" s="4" t="s">
        <v>35</v>
      </c>
      <c r="E447" s="4" t="s">
        <v>526</v>
      </c>
      <c r="F447" t="s">
        <v>35</v>
      </c>
      <c r="G447" t="s">
        <v>30</v>
      </c>
      <c r="H447" t="s">
        <v>8</v>
      </c>
      <c r="I447" s="1" t="s">
        <v>537</v>
      </c>
    </row>
    <row r="448" spans="1:9" x14ac:dyDescent="0.2">
      <c r="A448">
        <v>22</v>
      </c>
      <c r="B448" t="s">
        <v>284</v>
      </c>
      <c r="C448" t="s">
        <v>285</v>
      </c>
      <c r="D448" s="4" t="s">
        <v>35</v>
      </c>
      <c r="E448" s="4" t="s">
        <v>526</v>
      </c>
      <c r="F448" t="s">
        <v>35</v>
      </c>
      <c r="G448" t="s">
        <v>32</v>
      </c>
      <c r="H448" t="s">
        <v>8</v>
      </c>
      <c r="I448" s="1" t="s">
        <v>537</v>
      </c>
    </row>
    <row r="449" spans="1:10" x14ac:dyDescent="0.2">
      <c r="A449">
        <v>22</v>
      </c>
      <c r="B449" t="s">
        <v>284</v>
      </c>
      <c r="C449" t="s">
        <v>285</v>
      </c>
      <c r="D449" s="4" t="s">
        <v>35</v>
      </c>
      <c r="E449" s="4" t="s">
        <v>526</v>
      </c>
      <c r="F449" t="s">
        <v>35</v>
      </c>
      <c r="G449" t="s">
        <v>87</v>
      </c>
      <c r="H449" t="s">
        <v>8</v>
      </c>
      <c r="I449" s="1" t="s">
        <v>537</v>
      </c>
    </row>
    <row r="450" spans="1:10" x14ac:dyDescent="0.2">
      <c r="A450">
        <v>22</v>
      </c>
      <c r="B450" t="s">
        <v>284</v>
      </c>
      <c r="C450" t="s">
        <v>285</v>
      </c>
      <c r="D450" s="4" t="s">
        <v>35</v>
      </c>
      <c r="E450" s="4" t="s">
        <v>526</v>
      </c>
      <c r="F450" t="s">
        <v>35</v>
      </c>
      <c r="G450" t="s">
        <v>33</v>
      </c>
      <c r="H450" t="s">
        <v>8</v>
      </c>
      <c r="I450" s="1" t="s">
        <v>538</v>
      </c>
    </row>
    <row r="451" spans="1:10" x14ac:dyDescent="0.2">
      <c r="A451">
        <v>22</v>
      </c>
      <c r="B451" t="s">
        <v>284</v>
      </c>
      <c r="C451" t="s">
        <v>285</v>
      </c>
      <c r="D451" s="4" t="s">
        <v>35</v>
      </c>
      <c r="E451" s="4" t="s">
        <v>526</v>
      </c>
      <c r="F451" t="s">
        <v>35</v>
      </c>
      <c r="G451" t="s">
        <v>34</v>
      </c>
      <c r="H451" t="s">
        <v>8</v>
      </c>
      <c r="I451" s="1" t="s">
        <v>537</v>
      </c>
    </row>
    <row r="452" spans="1:10" x14ac:dyDescent="0.2">
      <c r="A452">
        <v>22</v>
      </c>
      <c r="B452" t="s">
        <v>284</v>
      </c>
      <c r="C452" t="s">
        <v>285</v>
      </c>
      <c r="D452" s="4" t="s">
        <v>35</v>
      </c>
      <c r="E452" s="4" t="s">
        <v>526</v>
      </c>
      <c r="F452" t="s">
        <v>35</v>
      </c>
      <c r="G452" t="s">
        <v>74</v>
      </c>
      <c r="H452" t="s">
        <v>8</v>
      </c>
      <c r="I452" s="1" t="s">
        <v>538</v>
      </c>
    </row>
    <row r="453" spans="1:10" x14ac:dyDescent="0.2">
      <c r="A453">
        <v>22</v>
      </c>
      <c r="B453" t="s">
        <v>284</v>
      </c>
      <c r="C453" t="s">
        <v>285</v>
      </c>
      <c r="D453" s="4" t="s">
        <v>35</v>
      </c>
      <c r="E453" s="4" t="s">
        <v>526</v>
      </c>
      <c r="F453" t="s">
        <v>35</v>
      </c>
      <c r="G453" t="s">
        <v>486</v>
      </c>
      <c r="H453" t="s">
        <v>8</v>
      </c>
      <c r="I453" s="1" t="s">
        <v>537</v>
      </c>
    </row>
    <row r="454" spans="1:10" x14ac:dyDescent="0.2">
      <c r="A454">
        <v>23</v>
      </c>
      <c r="B454" t="s">
        <v>309</v>
      </c>
      <c r="C454" t="s">
        <v>310</v>
      </c>
      <c r="D454" t="s">
        <v>6</v>
      </c>
      <c r="E454" s="4" t="s">
        <v>526</v>
      </c>
      <c r="F454" t="s">
        <v>6</v>
      </c>
      <c r="G454" t="s">
        <v>94</v>
      </c>
      <c r="H454" t="s">
        <v>8</v>
      </c>
      <c r="I454" s="1" t="s">
        <v>537</v>
      </c>
      <c r="J454" t="s">
        <v>314</v>
      </c>
    </row>
    <row r="455" spans="1:10" x14ac:dyDescent="0.2">
      <c r="A455">
        <v>23</v>
      </c>
      <c r="B455" t="s">
        <v>309</v>
      </c>
      <c r="C455" t="s">
        <v>310</v>
      </c>
      <c r="D455" t="s">
        <v>6</v>
      </c>
      <c r="E455" s="4" t="s">
        <v>526</v>
      </c>
      <c r="F455" t="s">
        <v>6</v>
      </c>
      <c r="G455" t="s">
        <v>44</v>
      </c>
      <c r="H455" t="s">
        <v>8</v>
      </c>
      <c r="I455" s="1" t="s">
        <v>537</v>
      </c>
    </row>
    <row r="456" spans="1:10" x14ac:dyDescent="0.2">
      <c r="A456">
        <v>23</v>
      </c>
      <c r="B456" t="s">
        <v>309</v>
      </c>
      <c r="C456" t="s">
        <v>310</v>
      </c>
      <c r="D456" t="s">
        <v>6</v>
      </c>
      <c r="E456" s="4" t="s">
        <v>526</v>
      </c>
      <c r="F456" t="s">
        <v>6</v>
      </c>
      <c r="G456" t="s">
        <v>45</v>
      </c>
      <c r="H456" t="s">
        <v>8</v>
      </c>
      <c r="I456" s="1" t="s">
        <v>537</v>
      </c>
    </row>
    <row r="457" spans="1:10" x14ac:dyDescent="0.2">
      <c r="A457">
        <v>23</v>
      </c>
      <c r="B457" t="s">
        <v>309</v>
      </c>
      <c r="C457" t="s">
        <v>310</v>
      </c>
      <c r="D457" t="s">
        <v>6</v>
      </c>
      <c r="E457" s="4" t="s">
        <v>526</v>
      </c>
      <c r="F457" t="s">
        <v>6</v>
      </c>
      <c r="G457" t="s">
        <v>311</v>
      </c>
      <c r="H457" t="s">
        <v>8</v>
      </c>
      <c r="I457" s="1" t="s">
        <v>537</v>
      </c>
    </row>
    <row r="458" spans="1:10" x14ac:dyDescent="0.2">
      <c r="A458">
        <v>23</v>
      </c>
      <c r="B458" t="s">
        <v>309</v>
      </c>
      <c r="C458" t="s">
        <v>310</v>
      </c>
      <c r="D458" t="s">
        <v>63</v>
      </c>
      <c r="E458" s="4" t="s">
        <v>526</v>
      </c>
      <c r="F458" t="s">
        <v>63</v>
      </c>
      <c r="G458" t="s">
        <v>30</v>
      </c>
      <c r="H458" t="s">
        <v>8</v>
      </c>
      <c r="I458" s="1" t="s">
        <v>537</v>
      </c>
    </row>
    <row r="459" spans="1:10" x14ac:dyDescent="0.2">
      <c r="A459">
        <v>23</v>
      </c>
      <c r="B459" t="s">
        <v>309</v>
      </c>
      <c r="C459" t="s">
        <v>310</v>
      </c>
      <c r="D459" t="s">
        <v>63</v>
      </c>
      <c r="E459" s="4" t="s">
        <v>526</v>
      </c>
      <c r="F459" t="s">
        <v>63</v>
      </c>
      <c r="G459" t="s">
        <v>288</v>
      </c>
      <c r="H459" t="s">
        <v>8</v>
      </c>
      <c r="I459" s="1" t="s">
        <v>537</v>
      </c>
    </row>
    <row r="460" spans="1:10" x14ac:dyDescent="0.2">
      <c r="A460">
        <v>23</v>
      </c>
      <c r="B460" t="s">
        <v>309</v>
      </c>
      <c r="C460" t="s">
        <v>310</v>
      </c>
      <c r="D460" t="s">
        <v>63</v>
      </c>
      <c r="E460" s="4" t="s">
        <v>526</v>
      </c>
      <c r="F460" t="s">
        <v>63</v>
      </c>
      <c r="G460" t="s">
        <v>523</v>
      </c>
      <c r="H460" t="s">
        <v>8</v>
      </c>
      <c r="I460" s="1" t="s">
        <v>537</v>
      </c>
    </row>
    <row r="461" spans="1:10" x14ac:dyDescent="0.2">
      <c r="A461">
        <v>23</v>
      </c>
      <c r="B461" t="s">
        <v>309</v>
      </c>
      <c r="C461" t="s">
        <v>310</v>
      </c>
      <c r="D461" t="s">
        <v>63</v>
      </c>
      <c r="E461" s="4" t="s">
        <v>526</v>
      </c>
      <c r="F461" t="s">
        <v>63</v>
      </c>
      <c r="G461" t="s">
        <v>32</v>
      </c>
      <c r="H461" t="s">
        <v>8</v>
      </c>
      <c r="I461" s="1" t="s">
        <v>537</v>
      </c>
    </row>
    <row r="462" spans="1:10" x14ac:dyDescent="0.2">
      <c r="A462">
        <v>23</v>
      </c>
      <c r="B462" t="s">
        <v>309</v>
      </c>
      <c r="C462" t="s">
        <v>310</v>
      </c>
      <c r="D462" t="s">
        <v>63</v>
      </c>
      <c r="E462" s="4" t="s">
        <v>526</v>
      </c>
      <c r="F462" t="s">
        <v>63</v>
      </c>
      <c r="G462" t="s">
        <v>313</v>
      </c>
      <c r="H462" t="s">
        <v>8</v>
      </c>
      <c r="I462" s="1" t="s">
        <v>538</v>
      </c>
    </row>
    <row r="463" spans="1:10" x14ac:dyDescent="0.2">
      <c r="A463">
        <v>23</v>
      </c>
      <c r="B463" t="s">
        <v>309</v>
      </c>
      <c r="C463" t="s">
        <v>310</v>
      </c>
      <c r="D463" t="s">
        <v>63</v>
      </c>
      <c r="E463" s="4" t="s">
        <v>526</v>
      </c>
      <c r="F463" t="s">
        <v>63</v>
      </c>
      <c r="G463" t="s">
        <v>87</v>
      </c>
      <c r="H463" t="s">
        <v>8</v>
      </c>
      <c r="I463" s="1" t="s">
        <v>537</v>
      </c>
    </row>
    <row r="464" spans="1:10" x14ac:dyDescent="0.2">
      <c r="A464">
        <v>23</v>
      </c>
      <c r="B464" t="s">
        <v>309</v>
      </c>
      <c r="C464" t="s">
        <v>310</v>
      </c>
      <c r="D464" s="4" t="s">
        <v>35</v>
      </c>
      <c r="E464" s="4" t="s">
        <v>526</v>
      </c>
      <c r="F464" t="s">
        <v>35</v>
      </c>
      <c r="G464" t="s">
        <v>30</v>
      </c>
      <c r="H464" t="s">
        <v>8</v>
      </c>
      <c r="I464" s="1" t="s">
        <v>537</v>
      </c>
    </row>
    <row r="465" spans="1:10" x14ac:dyDescent="0.2">
      <c r="A465">
        <v>23</v>
      </c>
      <c r="B465" t="s">
        <v>309</v>
      </c>
      <c r="C465" t="s">
        <v>310</v>
      </c>
      <c r="D465" s="4" t="s">
        <v>35</v>
      </c>
      <c r="E465" s="4" t="s">
        <v>526</v>
      </c>
      <c r="F465" t="s">
        <v>35</v>
      </c>
      <c r="G465" t="s">
        <v>487</v>
      </c>
      <c r="H465" t="s">
        <v>8</v>
      </c>
      <c r="I465" s="1" t="s">
        <v>537</v>
      </c>
    </row>
    <row r="466" spans="1:10" x14ac:dyDescent="0.2">
      <c r="A466">
        <v>23</v>
      </c>
      <c r="B466" t="s">
        <v>309</v>
      </c>
      <c r="C466" t="s">
        <v>310</v>
      </c>
      <c r="D466" s="4" t="s">
        <v>35</v>
      </c>
      <c r="E466" s="4" t="s">
        <v>526</v>
      </c>
      <c r="F466" t="s">
        <v>35</v>
      </c>
      <c r="G466" t="s">
        <v>488</v>
      </c>
      <c r="H466" t="s">
        <v>8</v>
      </c>
      <c r="I466" s="1" t="s">
        <v>538</v>
      </c>
    </row>
    <row r="467" spans="1:10" x14ac:dyDescent="0.2">
      <c r="A467">
        <v>23</v>
      </c>
      <c r="B467" t="s">
        <v>309</v>
      </c>
      <c r="C467" t="s">
        <v>310</v>
      </c>
      <c r="D467" s="4" t="s">
        <v>35</v>
      </c>
      <c r="E467" s="4" t="s">
        <v>526</v>
      </c>
      <c r="F467" t="s">
        <v>35</v>
      </c>
      <c r="G467" t="s">
        <v>32</v>
      </c>
      <c r="H467" t="s">
        <v>8</v>
      </c>
      <c r="I467" s="1" t="s">
        <v>537</v>
      </c>
    </row>
    <row r="468" spans="1:10" x14ac:dyDescent="0.2">
      <c r="A468">
        <v>23</v>
      </c>
      <c r="B468" t="s">
        <v>309</v>
      </c>
      <c r="C468" t="s">
        <v>310</v>
      </c>
      <c r="D468" s="4" t="s">
        <v>35</v>
      </c>
      <c r="E468" s="4" t="s">
        <v>526</v>
      </c>
      <c r="F468" t="s">
        <v>35</v>
      </c>
      <c r="G468" t="s">
        <v>87</v>
      </c>
      <c r="H468" t="s">
        <v>8</v>
      </c>
      <c r="I468" s="1" t="s">
        <v>537</v>
      </c>
    </row>
    <row r="469" spans="1:10" x14ac:dyDescent="0.2">
      <c r="A469">
        <v>23</v>
      </c>
      <c r="B469" t="s">
        <v>309</v>
      </c>
      <c r="C469" t="s">
        <v>310</v>
      </c>
      <c r="D469" s="4" t="s">
        <v>35</v>
      </c>
      <c r="E469" s="4" t="s">
        <v>526</v>
      </c>
      <c r="F469" t="s">
        <v>35</v>
      </c>
      <c r="G469" t="s">
        <v>34</v>
      </c>
      <c r="H469" t="s">
        <v>8</v>
      </c>
      <c r="I469" s="1" t="s">
        <v>537</v>
      </c>
    </row>
    <row r="470" spans="1:10" x14ac:dyDescent="0.2">
      <c r="A470">
        <v>23</v>
      </c>
      <c r="B470" t="s">
        <v>309</v>
      </c>
      <c r="C470" t="s">
        <v>310</v>
      </c>
      <c r="D470" s="4" t="s">
        <v>35</v>
      </c>
      <c r="E470" s="4" t="s">
        <v>526</v>
      </c>
      <c r="F470" t="s">
        <v>35</v>
      </c>
      <c r="G470" t="s">
        <v>489</v>
      </c>
      <c r="H470" t="s">
        <v>8</v>
      </c>
      <c r="I470" s="1" t="s">
        <v>538</v>
      </c>
    </row>
    <row r="471" spans="1:10" x14ac:dyDescent="0.2">
      <c r="A471">
        <v>23</v>
      </c>
      <c r="B471" t="s">
        <v>309</v>
      </c>
      <c r="C471" t="s">
        <v>310</v>
      </c>
      <c r="D471" s="4" t="s">
        <v>35</v>
      </c>
      <c r="E471" s="4" t="s">
        <v>526</v>
      </c>
      <c r="F471" t="s">
        <v>35</v>
      </c>
      <c r="G471" t="s">
        <v>490</v>
      </c>
      <c r="H471" t="s">
        <v>8</v>
      </c>
      <c r="I471" s="1" t="s">
        <v>538</v>
      </c>
    </row>
    <row r="472" spans="1:10" x14ac:dyDescent="0.2">
      <c r="A472">
        <v>23</v>
      </c>
      <c r="B472" t="s">
        <v>315</v>
      </c>
      <c r="C472" t="s">
        <v>316</v>
      </c>
      <c r="D472" s="4" t="s">
        <v>6</v>
      </c>
      <c r="E472" s="4" t="s">
        <v>526</v>
      </c>
      <c r="F472" t="s">
        <v>142</v>
      </c>
      <c r="G472" t="s">
        <v>448</v>
      </c>
      <c r="H472" t="s">
        <v>8</v>
      </c>
      <c r="I472" s="1" t="s">
        <v>537</v>
      </c>
      <c r="J472" t="s">
        <v>317</v>
      </c>
    </row>
    <row r="473" spans="1:10" x14ac:dyDescent="0.2">
      <c r="A473">
        <v>23</v>
      </c>
      <c r="B473" t="s">
        <v>315</v>
      </c>
      <c r="C473" t="s">
        <v>316</v>
      </c>
      <c r="D473" s="4" t="s">
        <v>63</v>
      </c>
      <c r="E473" s="4" t="s">
        <v>526</v>
      </c>
      <c r="F473" t="s">
        <v>318</v>
      </c>
      <c r="G473" t="s">
        <v>319</v>
      </c>
      <c r="H473" t="s">
        <v>8</v>
      </c>
      <c r="I473" s="1" t="s">
        <v>537</v>
      </c>
    </row>
    <row r="474" spans="1:10" x14ac:dyDescent="0.2">
      <c r="A474">
        <v>23</v>
      </c>
      <c r="B474" t="s">
        <v>315</v>
      </c>
      <c r="C474" t="s">
        <v>316</v>
      </c>
      <c r="D474" s="4" t="s">
        <v>63</v>
      </c>
      <c r="E474" s="4" t="s">
        <v>526</v>
      </c>
      <c r="F474" t="s">
        <v>208</v>
      </c>
      <c r="G474" t="s">
        <v>321</v>
      </c>
      <c r="H474" t="s">
        <v>8</v>
      </c>
      <c r="I474" s="1" t="s">
        <v>538</v>
      </c>
    </row>
    <row r="475" spans="1:10" x14ac:dyDescent="0.2">
      <c r="A475">
        <v>23</v>
      </c>
      <c r="B475" t="s">
        <v>315</v>
      </c>
      <c r="C475" t="s">
        <v>316</v>
      </c>
      <c r="D475" s="4" t="s">
        <v>63</v>
      </c>
      <c r="E475" s="4" t="s">
        <v>526</v>
      </c>
      <c r="F475" t="s">
        <v>320</v>
      </c>
      <c r="G475" t="s">
        <v>34</v>
      </c>
      <c r="H475" t="s">
        <v>8</v>
      </c>
      <c r="I475" s="1" t="s">
        <v>537</v>
      </c>
    </row>
    <row r="476" spans="1:10" x14ac:dyDescent="0.2">
      <c r="A476">
        <v>23</v>
      </c>
      <c r="B476" t="s">
        <v>315</v>
      </c>
      <c r="C476" t="s">
        <v>316</v>
      </c>
      <c r="D476" t="s">
        <v>6</v>
      </c>
      <c r="E476" s="4" t="s">
        <v>526</v>
      </c>
      <c r="F476" t="s">
        <v>6</v>
      </c>
      <c r="G476" t="s">
        <v>6</v>
      </c>
      <c r="H476" t="s">
        <v>8</v>
      </c>
      <c r="I476" s="1" t="s">
        <v>537</v>
      </c>
      <c r="J476" t="s">
        <v>317</v>
      </c>
    </row>
    <row r="477" spans="1:10" x14ac:dyDescent="0.2">
      <c r="A477">
        <v>23</v>
      </c>
      <c r="B477" t="s">
        <v>315</v>
      </c>
      <c r="C477" t="s">
        <v>316</v>
      </c>
      <c r="D477" t="s">
        <v>63</v>
      </c>
      <c r="E477" s="4" t="s">
        <v>526</v>
      </c>
      <c r="F477" t="s">
        <v>63</v>
      </c>
      <c r="G477" t="s">
        <v>32</v>
      </c>
      <c r="H477" t="s">
        <v>8</v>
      </c>
      <c r="I477" s="1" t="s">
        <v>537</v>
      </c>
    </row>
    <row r="478" spans="1:10" x14ac:dyDescent="0.2">
      <c r="A478">
        <v>25</v>
      </c>
      <c r="B478" t="s">
        <v>322</v>
      </c>
      <c r="C478" t="s">
        <v>328</v>
      </c>
      <c r="D478" s="4" t="s">
        <v>79</v>
      </c>
      <c r="E478" s="4" t="s">
        <v>526</v>
      </c>
      <c r="F478" t="s">
        <v>79</v>
      </c>
      <c r="G478" t="s">
        <v>326</v>
      </c>
      <c r="H478" t="s">
        <v>9</v>
      </c>
      <c r="I478" s="1" t="s">
        <v>537</v>
      </c>
      <c r="J478" t="s">
        <v>327</v>
      </c>
    </row>
    <row r="479" spans="1:10" x14ac:dyDescent="0.2">
      <c r="A479">
        <v>25</v>
      </c>
      <c r="B479" t="s">
        <v>322</v>
      </c>
      <c r="C479" t="s">
        <v>323</v>
      </c>
      <c r="D479" s="4" t="s">
        <v>63</v>
      </c>
      <c r="E479" s="4" t="s">
        <v>526</v>
      </c>
      <c r="F479" t="s">
        <v>214</v>
      </c>
      <c r="G479" t="s">
        <v>214</v>
      </c>
      <c r="H479" t="s">
        <v>8</v>
      </c>
      <c r="I479" s="1" t="s">
        <v>537</v>
      </c>
    </row>
    <row r="480" spans="1:10" x14ac:dyDescent="0.2">
      <c r="A480">
        <v>25</v>
      </c>
      <c r="B480" t="s">
        <v>322</v>
      </c>
      <c r="C480" t="s">
        <v>323</v>
      </c>
      <c r="D480" t="s">
        <v>6</v>
      </c>
      <c r="E480" s="4" t="s">
        <v>526</v>
      </c>
      <c r="F480" t="s">
        <v>6</v>
      </c>
      <c r="G480" t="s">
        <v>44</v>
      </c>
      <c r="H480" t="s">
        <v>8</v>
      </c>
      <c r="I480" s="1" t="s">
        <v>537</v>
      </c>
      <c r="J480" t="s">
        <v>324</v>
      </c>
    </row>
    <row r="481" spans="1:10" x14ac:dyDescent="0.2">
      <c r="A481">
        <v>25</v>
      </c>
      <c r="B481" t="s">
        <v>322</v>
      </c>
      <c r="C481" t="s">
        <v>323</v>
      </c>
      <c r="D481" t="s">
        <v>6</v>
      </c>
      <c r="E481" s="4" t="s">
        <v>526</v>
      </c>
      <c r="F481" t="s">
        <v>6</v>
      </c>
      <c r="G481" t="s">
        <v>491</v>
      </c>
      <c r="H481" t="s">
        <v>8</v>
      </c>
      <c r="I481" s="1" t="s">
        <v>537</v>
      </c>
      <c r="J481" t="s">
        <v>324</v>
      </c>
    </row>
    <row r="482" spans="1:10" x14ac:dyDescent="0.2">
      <c r="A482">
        <v>25</v>
      </c>
      <c r="B482" t="s">
        <v>322</v>
      </c>
      <c r="C482" t="s">
        <v>323</v>
      </c>
      <c r="D482" t="s">
        <v>6</v>
      </c>
      <c r="E482" s="4" t="s">
        <v>526</v>
      </c>
      <c r="F482" t="s">
        <v>6</v>
      </c>
      <c r="G482" t="s">
        <v>448</v>
      </c>
      <c r="H482" t="s">
        <v>8</v>
      </c>
      <c r="I482" s="1" t="s">
        <v>537</v>
      </c>
    </row>
    <row r="483" spans="1:10" x14ac:dyDescent="0.2">
      <c r="A483">
        <v>25</v>
      </c>
      <c r="B483" t="s">
        <v>322</v>
      </c>
      <c r="C483" t="s">
        <v>323</v>
      </c>
      <c r="D483" t="s">
        <v>6</v>
      </c>
      <c r="E483" s="4" t="s">
        <v>526</v>
      </c>
      <c r="F483" t="s">
        <v>6</v>
      </c>
      <c r="G483" t="s">
        <v>492</v>
      </c>
      <c r="H483" t="s">
        <v>8</v>
      </c>
      <c r="I483" s="1" t="s">
        <v>537</v>
      </c>
    </row>
    <row r="484" spans="1:10" x14ac:dyDescent="0.2">
      <c r="A484">
        <v>25</v>
      </c>
      <c r="B484" t="s">
        <v>322</v>
      </c>
      <c r="C484" t="s">
        <v>323</v>
      </c>
      <c r="D484" t="s">
        <v>6</v>
      </c>
      <c r="E484" s="4" t="s">
        <v>527</v>
      </c>
      <c r="F484" t="s">
        <v>494</v>
      </c>
      <c r="G484" t="s">
        <v>496</v>
      </c>
      <c r="H484" t="s">
        <v>8</v>
      </c>
      <c r="I484" s="1" t="s">
        <v>537</v>
      </c>
    </row>
    <row r="485" spans="1:10" x14ac:dyDescent="0.2">
      <c r="A485">
        <v>25</v>
      </c>
      <c r="B485" t="s">
        <v>322</v>
      </c>
      <c r="C485" t="s">
        <v>323</v>
      </c>
      <c r="D485" t="s">
        <v>6</v>
      </c>
      <c r="E485" s="4" t="s">
        <v>527</v>
      </c>
      <c r="F485" t="s">
        <v>493</v>
      </c>
      <c r="G485" t="s">
        <v>495</v>
      </c>
      <c r="H485" t="s">
        <v>8</v>
      </c>
      <c r="I485" s="1" t="s">
        <v>537</v>
      </c>
    </row>
    <row r="486" spans="1:10" x14ac:dyDescent="0.2">
      <c r="A486">
        <v>25</v>
      </c>
      <c r="B486" t="s">
        <v>322</v>
      </c>
      <c r="C486" t="s">
        <v>323</v>
      </c>
      <c r="D486" s="4" t="s">
        <v>35</v>
      </c>
      <c r="E486" s="4" t="s">
        <v>526</v>
      </c>
      <c r="F486" t="s">
        <v>35</v>
      </c>
      <c r="G486" t="s">
        <v>497</v>
      </c>
      <c r="H486" t="s">
        <v>8</v>
      </c>
      <c r="I486" s="1" t="s">
        <v>537</v>
      </c>
    </row>
    <row r="487" spans="1:10" x14ac:dyDescent="0.2">
      <c r="A487">
        <v>25</v>
      </c>
      <c r="B487" t="s">
        <v>322</v>
      </c>
      <c r="C487" t="s">
        <v>323</v>
      </c>
      <c r="D487" s="4" t="s">
        <v>35</v>
      </c>
      <c r="E487" s="4" t="s">
        <v>526</v>
      </c>
      <c r="F487" t="s">
        <v>35</v>
      </c>
      <c r="G487" t="s">
        <v>32</v>
      </c>
      <c r="H487" t="s">
        <v>8</v>
      </c>
      <c r="I487" s="1" t="s">
        <v>537</v>
      </c>
    </row>
    <row r="488" spans="1:10" x14ac:dyDescent="0.2">
      <c r="A488">
        <v>25</v>
      </c>
      <c r="B488" t="s">
        <v>322</v>
      </c>
      <c r="C488" t="s">
        <v>323</v>
      </c>
      <c r="D488" s="4" t="s">
        <v>35</v>
      </c>
      <c r="E488" s="4" t="s">
        <v>526</v>
      </c>
      <c r="F488" t="s">
        <v>35</v>
      </c>
      <c r="G488" t="s">
        <v>55</v>
      </c>
      <c r="H488" t="s">
        <v>8</v>
      </c>
      <c r="I488" s="1" t="s">
        <v>538</v>
      </c>
    </row>
    <row r="489" spans="1:10" x14ac:dyDescent="0.2">
      <c r="A489">
        <v>25</v>
      </c>
      <c r="B489" t="s">
        <v>322</v>
      </c>
      <c r="C489" t="s">
        <v>328</v>
      </c>
      <c r="D489" t="s">
        <v>79</v>
      </c>
      <c r="E489" s="4" t="s">
        <v>526</v>
      </c>
      <c r="F489" t="s">
        <v>500</v>
      </c>
      <c r="G489" t="s">
        <v>78</v>
      </c>
      <c r="H489" t="s">
        <v>9</v>
      </c>
      <c r="I489" s="1" t="s">
        <v>537</v>
      </c>
    </row>
  </sheetData>
  <autoFilter ref="A1:L489" xr:uid="{9A47587B-1154-DC48-A9C1-76A7759635D9}">
    <sortState xmlns:xlrd2="http://schemas.microsoft.com/office/spreadsheetml/2017/richdata2" ref="A2:J489">
      <sortCondition ref="A1:A489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D1B24-9E68-9B46-AC11-B9D863DE6E67}">
  <dimension ref="A3:D83"/>
  <sheetViews>
    <sheetView zoomScale="112" workbookViewId="0">
      <selection activeCell="A18" sqref="A18"/>
    </sheetView>
  </sheetViews>
  <sheetFormatPr baseColWidth="10" defaultRowHeight="16" x14ac:dyDescent="0.2"/>
  <cols>
    <col min="1" max="1" width="37.1640625" bestFit="1" customWidth="1"/>
    <col min="2" max="2" width="15.5" bestFit="1" customWidth="1"/>
    <col min="3" max="3" width="4.1640625" bestFit="1" customWidth="1"/>
  </cols>
  <sheetData>
    <row r="3" spans="1:4" x14ac:dyDescent="0.2">
      <c r="A3" s="6" t="s">
        <v>520</v>
      </c>
      <c r="B3" s="6" t="s">
        <v>521</v>
      </c>
    </row>
    <row r="4" spans="1:4" x14ac:dyDescent="0.2">
      <c r="A4" s="6" t="s">
        <v>518</v>
      </c>
      <c r="B4" t="s">
        <v>8</v>
      </c>
      <c r="C4" t="s">
        <v>9</v>
      </c>
      <c r="D4" t="s">
        <v>519</v>
      </c>
    </row>
    <row r="5" spans="1:4" x14ac:dyDescent="0.2">
      <c r="A5" s="7" t="s">
        <v>234</v>
      </c>
      <c r="B5" s="8">
        <v>1</v>
      </c>
      <c r="C5" s="8"/>
      <c r="D5" s="8">
        <v>1</v>
      </c>
    </row>
    <row r="6" spans="1:4" x14ac:dyDescent="0.2">
      <c r="A6" s="9" t="s">
        <v>6</v>
      </c>
      <c r="B6" s="8">
        <v>1</v>
      </c>
      <c r="C6" s="8"/>
      <c r="D6" s="8">
        <v>1</v>
      </c>
    </row>
    <row r="7" spans="1:4" x14ac:dyDescent="0.2">
      <c r="A7" s="7" t="s">
        <v>141</v>
      </c>
      <c r="B7" s="8">
        <v>1</v>
      </c>
      <c r="C7" s="8"/>
      <c r="D7" s="8">
        <v>1</v>
      </c>
    </row>
    <row r="8" spans="1:4" x14ac:dyDescent="0.2">
      <c r="A8" s="9" t="s">
        <v>6</v>
      </c>
      <c r="B8" s="8">
        <v>1</v>
      </c>
      <c r="C8" s="8"/>
      <c r="D8" s="8">
        <v>1</v>
      </c>
    </row>
    <row r="9" spans="1:4" x14ac:dyDescent="0.2">
      <c r="A9" s="7" t="s">
        <v>228</v>
      </c>
      <c r="B9" s="8">
        <v>9</v>
      </c>
      <c r="C9" s="8"/>
      <c r="D9" s="8">
        <v>9</v>
      </c>
    </row>
    <row r="10" spans="1:4" x14ac:dyDescent="0.2">
      <c r="A10" s="9" t="s">
        <v>6</v>
      </c>
      <c r="B10" s="8">
        <v>4</v>
      </c>
      <c r="C10" s="8"/>
      <c r="D10" s="8">
        <v>4</v>
      </c>
    </row>
    <row r="11" spans="1:4" x14ac:dyDescent="0.2">
      <c r="A11" s="9" t="s">
        <v>462</v>
      </c>
      <c r="B11" s="8">
        <v>1</v>
      </c>
      <c r="C11" s="8"/>
      <c r="D11" s="8">
        <v>1</v>
      </c>
    </row>
    <row r="12" spans="1:4" x14ac:dyDescent="0.2">
      <c r="A12" s="9" t="s">
        <v>456</v>
      </c>
      <c r="B12" s="8">
        <v>1</v>
      </c>
      <c r="C12" s="8"/>
      <c r="D12" s="8">
        <v>1</v>
      </c>
    </row>
    <row r="13" spans="1:4" x14ac:dyDescent="0.2">
      <c r="A13" s="9" t="s">
        <v>454</v>
      </c>
      <c r="B13" s="8">
        <v>1</v>
      </c>
      <c r="C13" s="8"/>
      <c r="D13" s="8">
        <v>1</v>
      </c>
    </row>
    <row r="14" spans="1:4" x14ac:dyDescent="0.2">
      <c r="A14" s="9" t="s">
        <v>453</v>
      </c>
      <c r="B14" s="8">
        <v>1</v>
      </c>
      <c r="C14" s="8"/>
      <c r="D14" s="8">
        <v>1</v>
      </c>
    </row>
    <row r="15" spans="1:4" x14ac:dyDescent="0.2">
      <c r="A15" s="9" t="s">
        <v>455</v>
      </c>
      <c r="B15" s="8">
        <v>1</v>
      </c>
      <c r="C15" s="8"/>
      <c r="D15" s="8">
        <v>1</v>
      </c>
    </row>
    <row r="16" spans="1:4" x14ac:dyDescent="0.2">
      <c r="A16" s="7" t="s">
        <v>186</v>
      </c>
      <c r="B16" s="8">
        <v>1</v>
      </c>
      <c r="C16" s="8">
        <v>1</v>
      </c>
      <c r="D16" s="8">
        <v>2</v>
      </c>
    </row>
    <row r="17" spans="1:4" x14ac:dyDescent="0.2">
      <c r="A17" s="9" t="s">
        <v>6</v>
      </c>
      <c r="B17" s="8">
        <v>1</v>
      </c>
      <c r="C17" s="8"/>
      <c r="D17" s="8">
        <v>1</v>
      </c>
    </row>
    <row r="18" spans="1:4" x14ac:dyDescent="0.2">
      <c r="A18" s="9" t="s">
        <v>202</v>
      </c>
      <c r="B18" s="8"/>
      <c r="C18" s="8">
        <v>1</v>
      </c>
      <c r="D18" s="8">
        <v>1</v>
      </c>
    </row>
    <row r="19" spans="1:4" x14ac:dyDescent="0.2">
      <c r="A19" s="7" t="s">
        <v>206</v>
      </c>
      <c r="B19" s="8">
        <v>5</v>
      </c>
      <c r="C19" s="8"/>
      <c r="D19" s="8">
        <v>5</v>
      </c>
    </row>
    <row r="20" spans="1:4" x14ac:dyDescent="0.2">
      <c r="A20" s="9" t="s">
        <v>6</v>
      </c>
      <c r="B20" s="8">
        <v>5</v>
      </c>
      <c r="C20" s="8"/>
      <c r="D20" s="8">
        <v>5</v>
      </c>
    </row>
    <row r="21" spans="1:4" x14ac:dyDescent="0.2">
      <c r="A21" s="7" t="s">
        <v>271</v>
      </c>
      <c r="B21" s="8">
        <v>1</v>
      </c>
      <c r="C21" s="8"/>
      <c r="D21" s="8">
        <v>1</v>
      </c>
    </row>
    <row r="22" spans="1:4" x14ac:dyDescent="0.2">
      <c r="A22" s="9" t="s">
        <v>6</v>
      </c>
      <c r="B22" s="8">
        <v>1</v>
      </c>
      <c r="C22" s="8"/>
      <c r="D22" s="8">
        <v>1</v>
      </c>
    </row>
    <row r="23" spans="1:4" x14ac:dyDescent="0.2">
      <c r="A23" s="7" t="s">
        <v>92</v>
      </c>
      <c r="B23" s="8">
        <v>10</v>
      </c>
      <c r="C23" s="8"/>
      <c r="D23" s="8">
        <v>10</v>
      </c>
    </row>
    <row r="24" spans="1:4" x14ac:dyDescent="0.2">
      <c r="A24" s="9" t="s">
        <v>6</v>
      </c>
      <c r="B24" s="8">
        <v>5</v>
      </c>
      <c r="C24" s="8"/>
      <c r="D24" s="8">
        <v>5</v>
      </c>
    </row>
    <row r="25" spans="1:4" x14ac:dyDescent="0.2">
      <c r="A25" s="9" t="s">
        <v>103</v>
      </c>
      <c r="B25" s="8">
        <v>1</v>
      </c>
      <c r="C25" s="8"/>
      <c r="D25" s="8">
        <v>1</v>
      </c>
    </row>
    <row r="26" spans="1:4" x14ac:dyDescent="0.2">
      <c r="A26" s="9" t="s">
        <v>102</v>
      </c>
      <c r="B26" s="8">
        <v>1</v>
      </c>
      <c r="C26" s="8"/>
      <c r="D26" s="8">
        <v>1</v>
      </c>
    </row>
    <row r="27" spans="1:4" x14ac:dyDescent="0.2">
      <c r="A27" s="9" t="s">
        <v>100</v>
      </c>
      <c r="B27" s="8">
        <v>1</v>
      </c>
      <c r="C27" s="8"/>
      <c r="D27" s="8">
        <v>1</v>
      </c>
    </row>
    <row r="28" spans="1:4" x14ac:dyDescent="0.2">
      <c r="A28" s="9" t="s">
        <v>98</v>
      </c>
      <c r="B28" s="8">
        <v>2</v>
      </c>
      <c r="C28" s="8"/>
      <c r="D28" s="8">
        <v>2</v>
      </c>
    </row>
    <row r="29" spans="1:4" x14ac:dyDescent="0.2">
      <c r="A29" s="7" t="s">
        <v>309</v>
      </c>
      <c r="B29" s="8">
        <v>4</v>
      </c>
      <c r="C29" s="8"/>
      <c r="D29" s="8">
        <v>4</v>
      </c>
    </row>
    <row r="30" spans="1:4" x14ac:dyDescent="0.2">
      <c r="A30" s="9" t="s">
        <v>6</v>
      </c>
      <c r="B30" s="8">
        <v>4</v>
      </c>
      <c r="C30" s="8"/>
      <c r="D30" s="8">
        <v>4</v>
      </c>
    </row>
    <row r="31" spans="1:4" x14ac:dyDescent="0.2">
      <c r="A31" s="7" t="s">
        <v>133</v>
      </c>
      <c r="B31" s="8">
        <v>1</v>
      </c>
      <c r="C31" s="8"/>
      <c r="D31" s="8">
        <v>1</v>
      </c>
    </row>
    <row r="32" spans="1:4" x14ac:dyDescent="0.2">
      <c r="A32" s="9" t="s">
        <v>6</v>
      </c>
      <c r="B32" s="8">
        <v>1</v>
      </c>
      <c r="C32" s="8"/>
      <c r="D32" s="8">
        <v>1</v>
      </c>
    </row>
    <row r="33" spans="1:4" x14ac:dyDescent="0.2">
      <c r="A33" s="7" t="s">
        <v>203</v>
      </c>
      <c r="B33" s="8">
        <v>3</v>
      </c>
      <c r="C33" s="8"/>
      <c r="D33" s="8">
        <v>3</v>
      </c>
    </row>
    <row r="34" spans="1:4" x14ac:dyDescent="0.2">
      <c r="A34" s="9" t="s">
        <v>6</v>
      </c>
      <c r="B34" s="8">
        <v>3</v>
      </c>
      <c r="C34" s="8"/>
      <c r="D34" s="8">
        <v>3</v>
      </c>
    </row>
    <row r="35" spans="1:4" x14ac:dyDescent="0.2">
      <c r="A35" s="7" t="s">
        <v>59</v>
      </c>
      <c r="B35" s="8">
        <v>27</v>
      </c>
      <c r="C35" s="8"/>
      <c r="D35" s="8">
        <v>27</v>
      </c>
    </row>
    <row r="36" spans="1:4" x14ac:dyDescent="0.2">
      <c r="A36" s="9" t="s">
        <v>6</v>
      </c>
      <c r="B36" s="8">
        <v>24</v>
      </c>
      <c r="C36" s="8"/>
      <c r="D36" s="8">
        <v>24</v>
      </c>
    </row>
    <row r="37" spans="1:4" x14ac:dyDescent="0.2">
      <c r="A37" s="9" t="s">
        <v>388</v>
      </c>
      <c r="B37" s="8">
        <v>1</v>
      </c>
      <c r="C37" s="8"/>
      <c r="D37" s="8">
        <v>1</v>
      </c>
    </row>
    <row r="38" spans="1:4" x14ac:dyDescent="0.2">
      <c r="A38" s="9" t="s">
        <v>389</v>
      </c>
      <c r="B38" s="8">
        <v>1</v>
      </c>
      <c r="C38" s="8"/>
      <c r="D38" s="8">
        <v>1</v>
      </c>
    </row>
    <row r="39" spans="1:4" x14ac:dyDescent="0.2">
      <c r="A39" s="9" t="s">
        <v>391</v>
      </c>
      <c r="B39" s="8">
        <v>1</v>
      </c>
      <c r="C39" s="8"/>
      <c r="D39" s="8">
        <v>1</v>
      </c>
    </row>
    <row r="40" spans="1:4" x14ac:dyDescent="0.2">
      <c r="A40" s="7" t="s">
        <v>322</v>
      </c>
      <c r="B40" s="8">
        <v>6</v>
      </c>
      <c r="C40" s="8"/>
      <c r="D40" s="8">
        <v>6</v>
      </c>
    </row>
    <row r="41" spans="1:4" x14ac:dyDescent="0.2">
      <c r="A41" s="9" t="s">
        <v>6</v>
      </c>
      <c r="B41" s="8">
        <v>4</v>
      </c>
      <c r="C41" s="8"/>
      <c r="D41" s="8">
        <v>4</v>
      </c>
    </row>
    <row r="42" spans="1:4" x14ac:dyDescent="0.2">
      <c r="A42" s="9" t="s">
        <v>494</v>
      </c>
      <c r="B42" s="8">
        <v>1</v>
      </c>
      <c r="C42" s="8"/>
      <c r="D42" s="8">
        <v>1</v>
      </c>
    </row>
    <row r="43" spans="1:4" x14ac:dyDescent="0.2">
      <c r="A43" s="9" t="s">
        <v>493</v>
      </c>
      <c r="B43" s="8">
        <v>1</v>
      </c>
      <c r="C43" s="8"/>
      <c r="D43" s="8">
        <v>1</v>
      </c>
    </row>
    <row r="44" spans="1:4" x14ac:dyDescent="0.2">
      <c r="A44" s="7" t="s">
        <v>10</v>
      </c>
      <c r="B44" s="8">
        <v>1</v>
      </c>
      <c r="C44" s="8"/>
      <c r="D44" s="8">
        <v>1</v>
      </c>
    </row>
    <row r="45" spans="1:4" x14ac:dyDescent="0.2">
      <c r="A45" s="9" t="s">
        <v>6</v>
      </c>
      <c r="B45" s="8">
        <v>1</v>
      </c>
      <c r="C45" s="8"/>
      <c r="D45" s="8">
        <v>1</v>
      </c>
    </row>
    <row r="46" spans="1:4" x14ac:dyDescent="0.2">
      <c r="A46" s="7" t="s">
        <v>167</v>
      </c>
      <c r="B46" s="8">
        <v>3</v>
      </c>
      <c r="C46" s="8"/>
      <c r="D46" s="8">
        <v>3</v>
      </c>
    </row>
    <row r="47" spans="1:4" x14ac:dyDescent="0.2">
      <c r="A47" s="9" t="s">
        <v>6</v>
      </c>
      <c r="B47" s="8">
        <v>3</v>
      </c>
      <c r="C47" s="8"/>
      <c r="D47" s="8">
        <v>3</v>
      </c>
    </row>
    <row r="48" spans="1:4" x14ac:dyDescent="0.2">
      <c r="A48" s="7" t="s">
        <v>257</v>
      </c>
      <c r="B48" s="8">
        <v>4</v>
      </c>
      <c r="C48" s="8"/>
      <c r="D48" s="8">
        <v>4</v>
      </c>
    </row>
    <row r="49" spans="1:4" x14ac:dyDescent="0.2">
      <c r="A49" s="9" t="s">
        <v>6</v>
      </c>
      <c r="B49" s="8">
        <v>4</v>
      </c>
      <c r="C49" s="8"/>
      <c r="D49" s="8">
        <v>4</v>
      </c>
    </row>
    <row r="50" spans="1:4" x14ac:dyDescent="0.2">
      <c r="A50" s="7" t="s">
        <v>42</v>
      </c>
      <c r="B50" s="8">
        <v>20</v>
      </c>
      <c r="C50" s="8"/>
      <c r="D50" s="8">
        <v>20</v>
      </c>
    </row>
    <row r="51" spans="1:4" x14ac:dyDescent="0.2">
      <c r="A51" s="9" t="s">
        <v>6</v>
      </c>
      <c r="B51" s="8">
        <v>20</v>
      </c>
      <c r="C51" s="8"/>
      <c r="D51" s="8">
        <v>20</v>
      </c>
    </row>
    <row r="52" spans="1:4" x14ac:dyDescent="0.2">
      <c r="A52" s="7" t="s">
        <v>212</v>
      </c>
      <c r="B52" s="8">
        <v>6</v>
      </c>
      <c r="C52" s="8"/>
      <c r="D52" s="8">
        <v>6</v>
      </c>
    </row>
    <row r="53" spans="1:4" x14ac:dyDescent="0.2">
      <c r="A53" s="9" t="s">
        <v>6</v>
      </c>
      <c r="B53" s="8">
        <v>6</v>
      </c>
      <c r="C53" s="8"/>
      <c r="D53" s="8">
        <v>6</v>
      </c>
    </row>
    <row r="54" spans="1:4" x14ac:dyDescent="0.2">
      <c r="A54" s="7" t="s">
        <v>268</v>
      </c>
      <c r="B54" s="8">
        <v>4</v>
      </c>
      <c r="C54" s="8"/>
      <c r="D54" s="8">
        <v>4</v>
      </c>
    </row>
    <row r="55" spans="1:4" x14ac:dyDescent="0.2">
      <c r="A55" s="9" t="s">
        <v>6</v>
      </c>
      <c r="B55" s="8">
        <v>4</v>
      </c>
      <c r="C55" s="8"/>
      <c r="D55" s="8">
        <v>4</v>
      </c>
    </row>
    <row r="56" spans="1:4" x14ac:dyDescent="0.2">
      <c r="A56" s="7" t="s">
        <v>18</v>
      </c>
      <c r="B56" s="8">
        <v>23</v>
      </c>
      <c r="C56" s="8"/>
      <c r="D56" s="8">
        <v>23</v>
      </c>
    </row>
    <row r="57" spans="1:4" x14ac:dyDescent="0.2">
      <c r="A57" s="9" t="s">
        <v>6</v>
      </c>
      <c r="B57" s="8">
        <v>19</v>
      </c>
      <c r="C57" s="8"/>
      <c r="D57" s="8">
        <v>19</v>
      </c>
    </row>
    <row r="58" spans="1:4" x14ac:dyDescent="0.2">
      <c r="A58" s="9" t="s">
        <v>24</v>
      </c>
      <c r="B58" s="8">
        <v>2</v>
      </c>
      <c r="C58" s="8"/>
      <c r="D58" s="8">
        <v>2</v>
      </c>
    </row>
    <row r="59" spans="1:4" x14ac:dyDescent="0.2">
      <c r="A59" s="9" t="s">
        <v>28</v>
      </c>
      <c r="B59" s="8">
        <v>1</v>
      </c>
      <c r="C59" s="8"/>
      <c r="D59" s="8">
        <v>1</v>
      </c>
    </row>
    <row r="60" spans="1:4" x14ac:dyDescent="0.2">
      <c r="A60" s="9" t="s">
        <v>26</v>
      </c>
      <c r="B60" s="8">
        <v>1</v>
      </c>
      <c r="C60" s="8"/>
      <c r="D60" s="8">
        <v>1</v>
      </c>
    </row>
    <row r="61" spans="1:4" x14ac:dyDescent="0.2">
      <c r="A61" s="7" t="s">
        <v>242</v>
      </c>
      <c r="B61" s="8">
        <v>5</v>
      </c>
      <c r="C61" s="8"/>
      <c r="D61" s="8">
        <v>5</v>
      </c>
    </row>
    <row r="62" spans="1:4" x14ac:dyDescent="0.2">
      <c r="A62" s="9" t="s">
        <v>6</v>
      </c>
      <c r="B62" s="8">
        <v>5</v>
      </c>
      <c r="C62" s="8"/>
      <c r="D62" s="8">
        <v>5</v>
      </c>
    </row>
    <row r="63" spans="1:4" x14ac:dyDescent="0.2">
      <c r="A63" s="7" t="s">
        <v>261</v>
      </c>
      <c r="B63" s="8">
        <v>4</v>
      </c>
      <c r="C63" s="8"/>
      <c r="D63" s="8">
        <v>4</v>
      </c>
    </row>
    <row r="64" spans="1:4" x14ac:dyDescent="0.2">
      <c r="A64" s="9" t="s">
        <v>6</v>
      </c>
      <c r="B64" s="8">
        <v>4</v>
      </c>
      <c r="C64" s="8"/>
      <c r="D64" s="8">
        <v>4</v>
      </c>
    </row>
    <row r="65" spans="1:4" x14ac:dyDescent="0.2">
      <c r="A65" s="7" t="s">
        <v>220</v>
      </c>
      <c r="B65" s="8">
        <v>4</v>
      </c>
      <c r="C65" s="8"/>
      <c r="D65" s="8">
        <v>4</v>
      </c>
    </row>
    <row r="66" spans="1:4" x14ac:dyDescent="0.2">
      <c r="A66" s="9" t="s">
        <v>6</v>
      </c>
      <c r="B66" s="8">
        <v>4</v>
      </c>
      <c r="C66" s="8"/>
      <c r="D66" s="8">
        <v>4</v>
      </c>
    </row>
    <row r="67" spans="1:4" x14ac:dyDescent="0.2">
      <c r="A67" s="7" t="s">
        <v>284</v>
      </c>
      <c r="B67" s="8">
        <v>5</v>
      </c>
      <c r="C67" s="8"/>
      <c r="D67" s="8">
        <v>5</v>
      </c>
    </row>
    <row r="68" spans="1:4" x14ac:dyDescent="0.2">
      <c r="A68" s="9" t="s">
        <v>6</v>
      </c>
      <c r="B68" s="8">
        <v>5</v>
      </c>
      <c r="C68" s="8"/>
      <c r="D68" s="8">
        <v>5</v>
      </c>
    </row>
    <row r="69" spans="1:4" x14ac:dyDescent="0.2">
      <c r="A69" s="7" t="s">
        <v>315</v>
      </c>
      <c r="B69" s="8">
        <v>1</v>
      </c>
      <c r="C69" s="8"/>
      <c r="D69" s="8">
        <v>1</v>
      </c>
    </row>
    <row r="70" spans="1:4" x14ac:dyDescent="0.2">
      <c r="A70" s="9" t="s">
        <v>6</v>
      </c>
      <c r="B70" s="8">
        <v>1</v>
      </c>
      <c r="C70" s="8"/>
      <c r="D70" s="8">
        <v>1</v>
      </c>
    </row>
    <row r="71" spans="1:4" x14ac:dyDescent="0.2">
      <c r="A71" s="7" t="s">
        <v>170</v>
      </c>
      <c r="B71" s="8">
        <v>11</v>
      </c>
      <c r="C71" s="8"/>
      <c r="D71" s="8">
        <v>11</v>
      </c>
    </row>
    <row r="72" spans="1:4" x14ac:dyDescent="0.2">
      <c r="A72" s="9" t="s">
        <v>6</v>
      </c>
      <c r="B72" s="8">
        <v>1</v>
      </c>
      <c r="C72" s="8"/>
      <c r="D72" s="8">
        <v>1</v>
      </c>
    </row>
    <row r="73" spans="1:4" x14ac:dyDescent="0.2">
      <c r="A73" s="9" t="s">
        <v>428</v>
      </c>
      <c r="B73" s="8">
        <v>1</v>
      </c>
      <c r="C73" s="8"/>
      <c r="D73" s="8">
        <v>1</v>
      </c>
    </row>
    <row r="74" spans="1:4" x14ac:dyDescent="0.2">
      <c r="A74" s="9" t="s">
        <v>429</v>
      </c>
      <c r="B74" s="8">
        <v>1</v>
      </c>
      <c r="C74" s="8"/>
      <c r="D74" s="8">
        <v>1</v>
      </c>
    </row>
    <row r="75" spans="1:4" x14ac:dyDescent="0.2">
      <c r="A75" s="9" t="s">
        <v>423</v>
      </c>
      <c r="B75" s="8">
        <v>1</v>
      </c>
      <c r="C75" s="8"/>
      <c r="D75" s="8">
        <v>1</v>
      </c>
    </row>
    <row r="76" spans="1:4" x14ac:dyDescent="0.2">
      <c r="A76" s="9" t="s">
        <v>425</v>
      </c>
      <c r="B76" s="8">
        <v>1</v>
      </c>
      <c r="C76" s="8"/>
      <c r="D76" s="8">
        <v>1</v>
      </c>
    </row>
    <row r="77" spans="1:4" x14ac:dyDescent="0.2">
      <c r="A77" s="9" t="s">
        <v>421</v>
      </c>
      <c r="B77" s="8">
        <v>1</v>
      </c>
      <c r="C77" s="8"/>
      <c r="D77" s="8">
        <v>1</v>
      </c>
    </row>
    <row r="78" spans="1:4" x14ac:dyDescent="0.2">
      <c r="A78" s="9" t="s">
        <v>427</v>
      </c>
      <c r="B78" s="8">
        <v>1</v>
      </c>
      <c r="C78" s="8"/>
      <c r="D78" s="8">
        <v>1</v>
      </c>
    </row>
    <row r="79" spans="1:4" x14ac:dyDescent="0.2">
      <c r="A79" s="9" t="s">
        <v>422</v>
      </c>
      <c r="B79" s="8">
        <v>1</v>
      </c>
      <c r="C79" s="8"/>
      <c r="D79" s="8">
        <v>1</v>
      </c>
    </row>
    <row r="80" spans="1:4" x14ac:dyDescent="0.2">
      <c r="A80" s="9" t="s">
        <v>424</v>
      </c>
      <c r="B80" s="8">
        <v>1</v>
      </c>
      <c r="C80" s="8"/>
      <c r="D80" s="8">
        <v>1</v>
      </c>
    </row>
    <row r="81" spans="1:4" x14ac:dyDescent="0.2">
      <c r="A81" s="9" t="s">
        <v>426</v>
      </c>
      <c r="B81" s="8">
        <v>1</v>
      </c>
      <c r="C81" s="8"/>
      <c r="D81" s="8">
        <v>1</v>
      </c>
    </row>
    <row r="82" spans="1:4" x14ac:dyDescent="0.2">
      <c r="A82" s="9" t="s">
        <v>420</v>
      </c>
      <c r="B82" s="8">
        <v>1</v>
      </c>
      <c r="C82" s="8"/>
      <c r="D82" s="8">
        <v>1</v>
      </c>
    </row>
    <row r="83" spans="1:4" x14ac:dyDescent="0.2">
      <c r="A83" s="7" t="s">
        <v>519</v>
      </c>
      <c r="B83" s="8">
        <v>160</v>
      </c>
      <c r="C83" s="8">
        <v>1</v>
      </c>
      <c r="D83" s="8">
        <v>161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B9FE2-DAFD-2D49-AA3F-37EFFFF6ECE7}">
  <dimension ref="A1:G489"/>
  <sheetViews>
    <sheetView workbookViewId="0">
      <selection activeCell="B1" sqref="A1:XFD1048576"/>
    </sheetView>
  </sheetViews>
  <sheetFormatPr baseColWidth="10" defaultRowHeight="16" x14ac:dyDescent="0.2"/>
  <cols>
    <col min="2" max="2" width="45.6640625" customWidth="1"/>
    <col min="3" max="3" width="37.1640625" customWidth="1"/>
    <col min="4" max="4" width="41.1640625" customWidth="1"/>
    <col min="5" max="5" width="31.33203125" customWidth="1"/>
    <col min="6" max="6" width="28.33203125" customWidth="1"/>
    <col min="7" max="7" width="25.5" customWidth="1"/>
  </cols>
  <sheetData>
    <row r="1" spans="1:7" x14ac:dyDescent="0.2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37</v>
      </c>
    </row>
    <row r="2" spans="1:7" x14ac:dyDescent="0.2">
      <c r="A2">
        <v>1</v>
      </c>
      <c r="B2" t="s">
        <v>10</v>
      </c>
      <c r="C2" t="s">
        <v>12</v>
      </c>
      <c r="D2" t="s">
        <v>6</v>
      </c>
      <c r="E2" t="s">
        <v>94</v>
      </c>
      <c r="F2" t="s">
        <v>8</v>
      </c>
      <c r="G2" t="s">
        <v>39</v>
      </c>
    </row>
    <row r="3" spans="1:7" x14ac:dyDescent="0.2">
      <c r="A3">
        <v>1</v>
      </c>
      <c r="B3" t="s">
        <v>10</v>
      </c>
      <c r="C3" t="s">
        <v>12</v>
      </c>
      <c r="D3" t="s">
        <v>15</v>
      </c>
      <c r="E3" t="s">
        <v>13</v>
      </c>
      <c r="F3" t="s">
        <v>8</v>
      </c>
    </row>
    <row r="4" spans="1:7" x14ac:dyDescent="0.2">
      <c r="A4">
        <v>1</v>
      </c>
      <c r="B4" t="s">
        <v>10</v>
      </c>
      <c r="C4" t="s">
        <v>12</v>
      </c>
      <c r="D4" t="s">
        <v>41</v>
      </c>
      <c r="E4" t="s">
        <v>14</v>
      </c>
      <c r="F4" t="s">
        <v>8</v>
      </c>
    </row>
    <row r="5" spans="1:7" x14ac:dyDescent="0.2">
      <c r="A5">
        <v>1</v>
      </c>
      <c r="B5" t="s">
        <v>10</v>
      </c>
      <c r="C5" t="s">
        <v>16</v>
      </c>
      <c r="D5" t="s">
        <v>105</v>
      </c>
      <c r="E5" t="s">
        <v>17</v>
      </c>
      <c r="F5" t="s">
        <v>9</v>
      </c>
      <c r="G5" t="s">
        <v>40</v>
      </c>
    </row>
    <row r="6" spans="1:7" x14ac:dyDescent="0.2">
      <c r="A6">
        <v>2</v>
      </c>
      <c r="B6" t="s">
        <v>18</v>
      </c>
      <c r="C6" t="s">
        <v>19</v>
      </c>
      <c r="D6" s="2" t="s">
        <v>6</v>
      </c>
      <c r="E6" s="2" t="s">
        <v>94</v>
      </c>
      <c r="F6" t="s">
        <v>8</v>
      </c>
      <c r="G6" t="s">
        <v>38</v>
      </c>
    </row>
    <row r="7" spans="1:7" x14ac:dyDescent="0.2">
      <c r="A7">
        <v>2</v>
      </c>
      <c r="B7" t="s">
        <v>18</v>
      </c>
      <c r="C7" t="s">
        <v>19</v>
      </c>
      <c r="D7" s="2" t="s">
        <v>6</v>
      </c>
      <c r="E7" s="2" t="s">
        <v>30</v>
      </c>
      <c r="F7" t="s">
        <v>8</v>
      </c>
    </row>
    <row r="8" spans="1:7" x14ac:dyDescent="0.2">
      <c r="A8">
        <v>2</v>
      </c>
      <c r="B8" t="s">
        <v>18</v>
      </c>
      <c r="C8" t="s">
        <v>19</v>
      </c>
      <c r="D8" s="2" t="s">
        <v>6</v>
      </c>
      <c r="E8" s="2" t="s">
        <v>236</v>
      </c>
      <c r="F8" t="s">
        <v>8</v>
      </c>
    </row>
    <row r="9" spans="1:7" x14ac:dyDescent="0.2">
      <c r="A9">
        <v>2</v>
      </c>
      <c r="B9" t="s">
        <v>18</v>
      </c>
      <c r="C9" t="s">
        <v>19</v>
      </c>
      <c r="D9" s="2" t="s">
        <v>6</v>
      </c>
      <c r="E9" s="2" t="s">
        <v>343</v>
      </c>
      <c r="F9" t="s">
        <v>8</v>
      </c>
    </row>
    <row r="10" spans="1:7" x14ac:dyDescent="0.2">
      <c r="A10">
        <v>2</v>
      </c>
      <c r="B10" t="s">
        <v>18</v>
      </c>
      <c r="C10" t="s">
        <v>19</v>
      </c>
      <c r="D10" s="2" t="s">
        <v>6</v>
      </c>
      <c r="E10" s="2" t="s">
        <v>344</v>
      </c>
      <c r="F10" t="s">
        <v>8</v>
      </c>
    </row>
    <row r="11" spans="1:7" x14ac:dyDescent="0.2">
      <c r="A11">
        <v>2</v>
      </c>
      <c r="B11" t="s">
        <v>18</v>
      </c>
      <c r="C11" t="s">
        <v>19</v>
      </c>
      <c r="D11" s="2" t="s">
        <v>6</v>
      </c>
      <c r="E11" s="2" t="s">
        <v>249</v>
      </c>
      <c r="F11" t="s">
        <v>8</v>
      </c>
    </row>
    <row r="12" spans="1:7" x14ac:dyDescent="0.2">
      <c r="A12">
        <v>2</v>
      </c>
      <c r="B12" t="s">
        <v>18</v>
      </c>
      <c r="C12" t="s">
        <v>19</v>
      </c>
      <c r="D12" s="2" t="s">
        <v>6</v>
      </c>
      <c r="E12" s="2" t="s">
        <v>345</v>
      </c>
      <c r="F12" t="s">
        <v>8</v>
      </c>
    </row>
    <row r="13" spans="1:7" x14ac:dyDescent="0.2">
      <c r="A13">
        <v>2</v>
      </c>
      <c r="B13" t="s">
        <v>18</v>
      </c>
      <c r="C13" t="s">
        <v>19</v>
      </c>
      <c r="D13" s="2" t="s">
        <v>6</v>
      </c>
      <c r="E13" s="2" t="s">
        <v>52</v>
      </c>
      <c r="F13" t="s">
        <v>8</v>
      </c>
    </row>
    <row r="14" spans="1:7" x14ac:dyDescent="0.2">
      <c r="A14">
        <v>2</v>
      </c>
      <c r="B14" t="s">
        <v>18</v>
      </c>
      <c r="C14" t="s">
        <v>19</v>
      </c>
      <c r="D14" s="2" t="s">
        <v>6</v>
      </c>
      <c r="E14" s="2" t="s">
        <v>346</v>
      </c>
      <c r="F14" t="s">
        <v>8</v>
      </c>
    </row>
    <row r="15" spans="1:7" x14ac:dyDescent="0.2">
      <c r="A15">
        <v>2</v>
      </c>
      <c r="B15" t="s">
        <v>18</v>
      </c>
      <c r="C15" t="s">
        <v>19</v>
      </c>
      <c r="D15" s="2" t="s">
        <v>6</v>
      </c>
      <c r="E15" s="2" t="s">
        <v>33</v>
      </c>
      <c r="F15" t="s">
        <v>8</v>
      </c>
    </row>
    <row r="16" spans="1:7" x14ac:dyDescent="0.2">
      <c r="A16">
        <v>2</v>
      </c>
      <c r="B16" t="s">
        <v>18</v>
      </c>
      <c r="C16" t="s">
        <v>19</v>
      </c>
      <c r="D16" s="2" t="s">
        <v>6</v>
      </c>
      <c r="E16" s="2" t="s">
        <v>34</v>
      </c>
      <c r="F16" t="s">
        <v>8</v>
      </c>
    </row>
    <row r="17" spans="1:7" x14ac:dyDescent="0.2">
      <c r="A17">
        <v>2</v>
      </c>
      <c r="B17" t="s">
        <v>18</v>
      </c>
      <c r="C17" t="s">
        <v>19</v>
      </c>
      <c r="D17" s="2" t="s">
        <v>6</v>
      </c>
      <c r="E17" s="2" t="s">
        <v>347</v>
      </c>
      <c r="F17" t="s">
        <v>8</v>
      </c>
    </row>
    <row r="18" spans="1:7" x14ac:dyDescent="0.2">
      <c r="A18">
        <v>2</v>
      </c>
      <c r="B18" t="s">
        <v>18</v>
      </c>
      <c r="C18" t="s">
        <v>19</v>
      </c>
      <c r="D18" s="2" t="s">
        <v>6</v>
      </c>
      <c r="E18" s="2" t="s">
        <v>348</v>
      </c>
      <c r="F18" t="s">
        <v>8</v>
      </c>
    </row>
    <row r="19" spans="1:7" x14ac:dyDescent="0.2">
      <c r="A19">
        <v>2</v>
      </c>
      <c r="B19" t="s">
        <v>18</v>
      </c>
      <c r="C19" t="s">
        <v>19</v>
      </c>
      <c r="D19" s="2" t="s">
        <v>6</v>
      </c>
      <c r="E19" s="2" t="s">
        <v>53</v>
      </c>
      <c r="F19" t="s">
        <v>8</v>
      </c>
    </row>
    <row r="20" spans="1:7" x14ac:dyDescent="0.2">
      <c r="A20">
        <v>2</v>
      </c>
      <c r="B20" t="s">
        <v>18</v>
      </c>
      <c r="C20" t="s">
        <v>19</v>
      </c>
      <c r="D20" s="2" t="s">
        <v>6</v>
      </c>
      <c r="E20" s="2" t="s">
        <v>349</v>
      </c>
      <c r="F20" t="s">
        <v>8</v>
      </c>
    </row>
    <row r="21" spans="1:7" x14ac:dyDescent="0.2">
      <c r="A21">
        <v>2</v>
      </c>
      <c r="B21" t="s">
        <v>18</v>
      </c>
      <c r="C21" t="s">
        <v>19</v>
      </c>
      <c r="D21" s="2" t="s">
        <v>6</v>
      </c>
      <c r="E21" s="2" t="s">
        <v>350</v>
      </c>
      <c r="F21" t="s">
        <v>8</v>
      </c>
    </row>
    <row r="22" spans="1:7" x14ac:dyDescent="0.2">
      <c r="A22">
        <v>2</v>
      </c>
      <c r="B22" t="s">
        <v>18</v>
      </c>
      <c r="C22" t="s">
        <v>19</v>
      </c>
      <c r="D22" s="2" t="s">
        <v>6</v>
      </c>
      <c r="E22" s="2" t="s">
        <v>54</v>
      </c>
      <c r="F22" t="s">
        <v>8</v>
      </c>
    </row>
    <row r="23" spans="1:7" x14ac:dyDescent="0.2">
      <c r="A23">
        <v>2</v>
      </c>
      <c r="B23" t="s">
        <v>18</v>
      </c>
      <c r="C23" t="s">
        <v>19</v>
      </c>
      <c r="D23" s="2" t="s">
        <v>6</v>
      </c>
      <c r="E23" s="2" t="s">
        <v>36</v>
      </c>
      <c r="F23" t="s">
        <v>8</v>
      </c>
    </row>
    <row r="24" spans="1:7" x14ac:dyDescent="0.2">
      <c r="A24">
        <v>2</v>
      </c>
      <c r="B24" t="s">
        <v>18</v>
      </c>
      <c r="C24" t="s">
        <v>19</v>
      </c>
      <c r="D24" s="2" t="s">
        <v>6</v>
      </c>
      <c r="E24" s="2" t="s">
        <v>55</v>
      </c>
      <c r="F24" t="s">
        <v>8</v>
      </c>
    </row>
    <row r="25" spans="1:7" x14ac:dyDescent="0.2">
      <c r="A25">
        <v>2</v>
      </c>
      <c r="B25" t="s">
        <v>18</v>
      </c>
      <c r="C25" t="s">
        <v>19</v>
      </c>
      <c r="D25" s="2" t="s">
        <v>41</v>
      </c>
      <c r="E25" s="2" t="s">
        <v>30</v>
      </c>
      <c r="F25" t="s">
        <v>8</v>
      </c>
    </row>
    <row r="26" spans="1:7" x14ac:dyDescent="0.2">
      <c r="A26">
        <v>2</v>
      </c>
      <c r="B26" t="s">
        <v>18</v>
      </c>
      <c r="C26" t="s">
        <v>19</v>
      </c>
      <c r="D26" s="2" t="s">
        <v>41</v>
      </c>
      <c r="E26" s="2" t="s">
        <v>31</v>
      </c>
      <c r="F26" t="s">
        <v>8</v>
      </c>
    </row>
    <row r="27" spans="1:7" x14ac:dyDescent="0.2">
      <c r="A27">
        <v>2</v>
      </c>
      <c r="B27" t="s">
        <v>18</v>
      </c>
      <c r="C27" t="s">
        <v>19</v>
      </c>
      <c r="D27" s="2" t="s">
        <v>41</v>
      </c>
      <c r="E27" s="2" t="s">
        <v>351</v>
      </c>
      <c r="F27" t="s">
        <v>8</v>
      </c>
    </row>
    <row r="28" spans="1:7" x14ac:dyDescent="0.2">
      <c r="A28" s="1">
        <v>2</v>
      </c>
      <c r="B28" s="1" t="s">
        <v>18</v>
      </c>
      <c r="C28" s="1" t="s">
        <v>19</v>
      </c>
      <c r="D28" s="1" t="s">
        <v>41</v>
      </c>
      <c r="E28" s="1" t="s">
        <v>345</v>
      </c>
      <c r="F28" s="1" t="s">
        <v>8</v>
      </c>
      <c r="G28" s="1"/>
    </row>
    <row r="29" spans="1:7" x14ac:dyDescent="0.2">
      <c r="A29" s="1">
        <v>2</v>
      </c>
      <c r="B29" s="1" t="s">
        <v>18</v>
      </c>
      <c r="C29" s="1" t="s">
        <v>19</v>
      </c>
      <c r="D29" s="1" t="s">
        <v>41</v>
      </c>
      <c r="E29" s="1" t="s">
        <v>352</v>
      </c>
      <c r="F29" s="1" t="s">
        <v>8</v>
      </c>
      <c r="G29" s="1"/>
    </row>
    <row r="30" spans="1:7" x14ac:dyDescent="0.2">
      <c r="A30" s="1">
        <v>2</v>
      </c>
      <c r="B30" s="1" t="s">
        <v>18</v>
      </c>
      <c r="C30" s="1" t="s">
        <v>19</v>
      </c>
      <c r="D30" s="1" t="s">
        <v>41</v>
      </c>
      <c r="E30" s="1" t="s">
        <v>33</v>
      </c>
      <c r="F30" s="1" t="s">
        <v>8</v>
      </c>
      <c r="G30" s="1"/>
    </row>
    <row r="31" spans="1:7" x14ac:dyDescent="0.2">
      <c r="A31" s="1">
        <v>2</v>
      </c>
      <c r="B31" s="1" t="s">
        <v>18</v>
      </c>
      <c r="C31" s="1" t="s">
        <v>19</v>
      </c>
      <c r="D31" s="1" t="s">
        <v>41</v>
      </c>
      <c r="E31" s="1" t="s">
        <v>34</v>
      </c>
      <c r="F31" s="1" t="s">
        <v>8</v>
      </c>
      <c r="G31" s="1"/>
    </row>
    <row r="32" spans="1:7" x14ac:dyDescent="0.2">
      <c r="A32" s="1">
        <v>2</v>
      </c>
      <c r="B32" s="1" t="s">
        <v>18</v>
      </c>
      <c r="C32" s="1" t="s">
        <v>19</v>
      </c>
      <c r="D32" s="1" t="s">
        <v>41</v>
      </c>
      <c r="E32" s="1" t="s">
        <v>53</v>
      </c>
      <c r="F32" s="1" t="s">
        <v>8</v>
      </c>
      <c r="G32" s="1"/>
    </row>
    <row r="33" spans="1:7" x14ac:dyDescent="0.2">
      <c r="A33" s="1">
        <v>2</v>
      </c>
      <c r="B33" s="1" t="s">
        <v>18</v>
      </c>
      <c r="C33" s="1" t="s">
        <v>19</v>
      </c>
      <c r="D33" s="1" t="s">
        <v>41</v>
      </c>
      <c r="E33" s="1" t="s">
        <v>353</v>
      </c>
      <c r="F33" s="1" t="s">
        <v>8</v>
      </c>
      <c r="G33" s="1"/>
    </row>
    <row r="34" spans="1:7" x14ac:dyDescent="0.2">
      <c r="A34">
        <v>2</v>
      </c>
      <c r="B34" t="s">
        <v>18</v>
      </c>
      <c r="C34" t="s">
        <v>19</v>
      </c>
      <c r="D34" s="2" t="s">
        <v>142</v>
      </c>
      <c r="E34" s="2" t="s">
        <v>21</v>
      </c>
      <c r="F34" t="s">
        <v>8</v>
      </c>
    </row>
    <row r="35" spans="1:7" x14ac:dyDescent="0.2">
      <c r="A35">
        <v>2</v>
      </c>
      <c r="B35" t="s">
        <v>18</v>
      </c>
      <c r="C35" t="s">
        <v>19</v>
      </c>
      <c r="D35" s="3" t="s">
        <v>24</v>
      </c>
      <c r="E35" s="2" t="s">
        <v>20</v>
      </c>
      <c r="F35" t="s">
        <v>8</v>
      </c>
    </row>
    <row r="36" spans="1:7" x14ac:dyDescent="0.2">
      <c r="A36">
        <v>2</v>
      </c>
      <c r="B36" t="s">
        <v>18</v>
      </c>
      <c r="C36" t="s">
        <v>19</v>
      </c>
      <c r="D36" s="2" t="s">
        <v>25</v>
      </c>
      <c r="E36" s="2" t="s">
        <v>22</v>
      </c>
      <c r="F36" t="s">
        <v>8</v>
      </c>
    </row>
    <row r="37" spans="1:7" x14ac:dyDescent="0.2">
      <c r="A37">
        <v>2</v>
      </c>
      <c r="B37" t="s">
        <v>18</v>
      </c>
      <c r="C37" t="s">
        <v>19</v>
      </c>
      <c r="D37" s="2" t="s">
        <v>24</v>
      </c>
      <c r="E37" s="2" t="s">
        <v>23</v>
      </c>
      <c r="F37" t="s">
        <v>8</v>
      </c>
    </row>
    <row r="38" spans="1:7" x14ac:dyDescent="0.2">
      <c r="A38">
        <v>2</v>
      </c>
      <c r="B38" t="s">
        <v>18</v>
      </c>
      <c r="C38" t="s">
        <v>19</v>
      </c>
      <c r="D38" s="2" t="s">
        <v>26</v>
      </c>
      <c r="E38" s="2" t="s">
        <v>27</v>
      </c>
      <c r="F38" t="s">
        <v>8</v>
      </c>
    </row>
    <row r="39" spans="1:7" x14ac:dyDescent="0.2">
      <c r="A39">
        <v>2</v>
      </c>
      <c r="B39" t="s">
        <v>18</v>
      </c>
      <c r="C39" t="s">
        <v>19</v>
      </c>
      <c r="D39" s="2" t="s">
        <v>28</v>
      </c>
      <c r="E39" s="2" t="s">
        <v>29</v>
      </c>
      <c r="F39" t="s">
        <v>8</v>
      </c>
    </row>
    <row r="40" spans="1:7" x14ac:dyDescent="0.2">
      <c r="A40">
        <v>3</v>
      </c>
      <c r="B40" t="s">
        <v>42</v>
      </c>
      <c r="C40" t="s">
        <v>43</v>
      </c>
      <c r="D40" t="s">
        <v>6</v>
      </c>
      <c r="E40" t="s">
        <v>44</v>
      </c>
      <c r="F40" t="s">
        <v>8</v>
      </c>
      <c r="G40" t="s">
        <v>47</v>
      </c>
    </row>
    <row r="41" spans="1:7" x14ac:dyDescent="0.2">
      <c r="A41">
        <v>3</v>
      </c>
      <c r="B41" t="s">
        <v>42</v>
      </c>
      <c r="C41" t="s">
        <v>43</v>
      </c>
      <c r="D41" t="s">
        <v>6</v>
      </c>
      <c r="E41" t="s">
        <v>45</v>
      </c>
      <c r="F41" t="s">
        <v>8</v>
      </c>
    </row>
    <row r="42" spans="1:7" x14ac:dyDescent="0.2">
      <c r="A42">
        <v>3</v>
      </c>
      <c r="B42" t="s">
        <v>42</v>
      </c>
      <c r="C42" t="s">
        <v>43</v>
      </c>
      <c r="D42" t="s">
        <v>6</v>
      </c>
      <c r="E42" t="s">
        <v>46</v>
      </c>
      <c r="F42" t="s">
        <v>8</v>
      </c>
    </row>
    <row r="43" spans="1:7" x14ac:dyDescent="0.2">
      <c r="A43">
        <v>3</v>
      </c>
      <c r="B43" t="s">
        <v>42</v>
      </c>
      <c r="C43" t="s">
        <v>43</v>
      </c>
      <c r="D43" t="s">
        <v>6</v>
      </c>
      <c r="E43" t="s">
        <v>448</v>
      </c>
      <c r="F43" t="s">
        <v>8</v>
      </c>
    </row>
    <row r="44" spans="1:7" x14ac:dyDescent="0.2">
      <c r="A44">
        <v>3</v>
      </c>
      <c r="B44" t="s">
        <v>42</v>
      </c>
      <c r="C44" t="s">
        <v>43</v>
      </c>
      <c r="D44" t="s">
        <v>6</v>
      </c>
      <c r="E44" t="s">
        <v>354</v>
      </c>
      <c r="F44" t="s">
        <v>8</v>
      </c>
    </row>
    <row r="45" spans="1:7" x14ac:dyDescent="0.2">
      <c r="A45">
        <v>3</v>
      </c>
      <c r="B45" t="s">
        <v>42</v>
      </c>
      <c r="C45" t="s">
        <v>43</v>
      </c>
      <c r="D45" t="s">
        <v>6</v>
      </c>
      <c r="E45" t="s">
        <v>355</v>
      </c>
      <c r="F45" t="s">
        <v>8</v>
      </c>
    </row>
    <row r="46" spans="1:7" x14ac:dyDescent="0.2">
      <c r="A46" s="1">
        <v>3</v>
      </c>
      <c r="B46" s="1" t="s">
        <v>42</v>
      </c>
      <c r="C46" s="1" t="s">
        <v>43</v>
      </c>
      <c r="D46" s="1" t="s">
        <v>6</v>
      </c>
      <c r="E46" s="1" t="s">
        <v>356</v>
      </c>
      <c r="F46" s="1" t="s">
        <v>8</v>
      </c>
      <c r="G46" s="1"/>
    </row>
    <row r="47" spans="1:7" x14ac:dyDescent="0.2">
      <c r="A47" s="1">
        <v>3</v>
      </c>
      <c r="B47" s="1" t="s">
        <v>42</v>
      </c>
      <c r="C47" s="1" t="s">
        <v>43</v>
      </c>
      <c r="D47" s="1" t="s">
        <v>6</v>
      </c>
      <c r="E47" s="1" t="s">
        <v>354</v>
      </c>
      <c r="F47" s="1" t="s">
        <v>8</v>
      </c>
      <c r="G47" s="1"/>
    </row>
    <row r="48" spans="1:7" x14ac:dyDescent="0.2">
      <c r="A48" s="1">
        <v>3</v>
      </c>
      <c r="B48" s="1" t="s">
        <v>42</v>
      </c>
      <c r="C48" s="1" t="s">
        <v>43</v>
      </c>
      <c r="D48" s="1" t="s">
        <v>6</v>
      </c>
      <c r="E48" s="1" t="s">
        <v>357</v>
      </c>
      <c r="F48" s="1" t="s">
        <v>8</v>
      </c>
      <c r="G48" s="1"/>
    </row>
    <row r="49" spans="1:7" x14ac:dyDescent="0.2">
      <c r="A49" s="1">
        <v>3</v>
      </c>
      <c r="B49" s="1" t="s">
        <v>42</v>
      </c>
      <c r="C49" s="1" t="s">
        <v>43</v>
      </c>
      <c r="D49" s="1" t="s">
        <v>6</v>
      </c>
      <c r="E49" s="1" t="s">
        <v>358</v>
      </c>
      <c r="F49" s="1" t="s">
        <v>8</v>
      </c>
      <c r="G49" s="1"/>
    </row>
    <row r="50" spans="1:7" x14ac:dyDescent="0.2">
      <c r="A50" s="1">
        <v>3</v>
      </c>
      <c r="B50" s="1" t="s">
        <v>42</v>
      </c>
      <c r="C50" s="1" t="s">
        <v>43</v>
      </c>
      <c r="D50" s="1" t="s">
        <v>6</v>
      </c>
      <c r="E50" s="1" t="s">
        <v>357</v>
      </c>
      <c r="F50" s="1" t="s">
        <v>8</v>
      </c>
      <c r="G50" s="1"/>
    </row>
    <row r="51" spans="1:7" x14ac:dyDescent="0.2">
      <c r="A51" s="1">
        <v>3</v>
      </c>
      <c r="B51" s="1" t="s">
        <v>42</v>
      </c>
      <c r="C51" s="1" t="s">
        <v>43</v>
      </c>
      <c r="D51" s="1" t="s">
        <v>6</v>
      </c>
      <c r="E51" s="1" t="s">
        <v>359</v>
      </c>
      <c r="F51" s="1" t="s">
        <v>8</v>
      </c>
      <c r="G51" s="1"/>
    </row>
    <row r="52" spans="1:7" x14ac:dyDescent="0.2">
      <c r="A52" s="1">
        <v>3</v>
      </c>
      <c r="B52" s="1" t="s">
        <v>42</v>
      </c>
      <c r="C52" s="1" t="s">
        <v>43</v>
      </c>
      <c r="D52" s="1" t="s">
        <v>6</v>
      </c>
      <c r="E52" s="1" t="s">
        <v>360</v>
      </c>
      <c r="F52" s="1" t="s">
        <v>8</v>
      </c>
      <c r="G52" s="1"/>
    </row>
    <row r="53" spans="1:7" x14ac:dyDescent="0.2">
      <c r="A53" s="1">
        <v>3</v>
      </c>
      <c r="B53" s="1" t="s">
        <v>42</v>
      </c>
      <c r="C53" s="1" t="s">
        <v>43</v>
      </c>
      <c r="D53" s="1" t="s">
        <v>6</v>
      </c>
      <c r="E53" s="1" t="s">
        <v>361</v>
      </c>
      <c r="F53" s="1" t="s">
        <v>8</v>
      </c>
      <c r="G53" s="1"/>
    </row>
    <row r="54" spans="1:7" x14ac:dyDescent="0.2">
      <c r="A54" s="1">
        <v>3</v>
      </c>
      <c r="B54" s="1" t="s">
        <v>42</v>
      </c>
      <c r="C54" s="1" t="s">
        <v>43</v>
      </c>
      <c r="D54" s="1" t="s">
        <v>6</v>
      </c>
      <c r="E54" s="1" t="s">
        <v>362</v>
      </c>
      <c r="F54" s="1" t="s">
        <v>8</v>
      </c>
      <c r="G54" s="1"/>
    </row>
    <row r="55" spans="1:7" x14ac:dyDescent="0.2">
      <c r="A55" s="1">
        <v>3</v>
      </c>
      <c r="B55" s="1" t="s">
        <v>42</v>
      </c>
      <c r="C55" s="1" t="s">
        <v>43</v>
      </c>
      <c r="D55" s="1" t="s">
        <v>6</v>
      </c>
      <c r="E55" s="1" t="s">
        <v>363</v>
      </c>
      <c r="F55" s="1" t="s">
        <v>8</v>
      </c>
      <c r="G55" s="1"/>
    </row>
    <row r="56" spans="1:7" x14ac:dyDescent="0.2">
      <c r="A56" s="1">
        <v>3</v>
      </c>
      <c r="B56" s="1" t="s">
        <v>42</v>
      </c>
      <c r="C56" s="1" t="s">
        <v>43</v>
      </c>
      <c r="D56" s="1" t="s">
        <v>6</v>
      </c>
      <c r="E56" s="1" t="s">
        <v>364</v>
      </c>
      <c r="F56" s="1" t="s">
        <v>8</v>
      </c>
      <c r="G56" s="1"/>
    </row>
    <row r="57" spans="1:7" x14ac:dyDescent="0.2">
      <c r="A57" s="1">
        <v>3</v>
      </c>
      <c r="B57" s="1" t="s">
        <v>42</v>
      </c>
      <c r="C57" s="1" t="s">
        <v>43</v>
      </c>
      <c r="D57" s="1" t="s">
        <v>6</v>
      </c>
      <c r="E57" s="1" t="s">
        <v>365</v>
      </c>
      <c r="F57" s="1" t="s">
        <v>8</v>
      </c>
      <c r="G57" s="1"/>
    </row>
    <row r="58" spans="1:7" x14ac:dyDescent="0.2">
      <c r="A58" s="1">
        <v>3</v>
      </c>
      <c r="B58" s="1" t="s">
        <v>42</v>
      </c>
      <c r="C58" s="1" t="s">
        <v>43</v>
      </c>
      <c r="D58" s="1" t="s">
        <v>6</v>
      </c>
      <c r="E58" s="1" t="s">
        <v>367</v>
      </c>
      <c r="F58" s="1" t="s">
        <v>8</v>
      </c>
      <c r="G58" s="1"/>
    </row>
    <row r="59" spans="1:7" x14ac:dyDescent="0.2">
      <c r="A59" s="1">
        <v>3</v>
      </c>
      <c r="B59" s="1" t="s">
        <v>42</v>
      </c>
      <c r="C59" s="1" t="s">
        <v>43</v>
      </c>
      <c r="D59" s="1" t="s">
        <v>6</v>
      </c>
      <c r="E59" s="1" t="s">
        <v>366</v>
      </c>
      <c r="F59" s="1" t="s">
        <v>8</v>
      </c>
      <c r="G59" s="1"/>
    </row>
    <row r="60" spans="1:7" x14ac:dyDescent="0.2">
      <c r="A60">
        <v>3</v>
      </c>
      <c r="B60" t="s">
        <v>42</v>
      </c>
      <c r="C60" t="s">
        <v>43</v>
      </c>
      <c r="D60" t="s">
        <v>35</v>
      </c>
      <c r="E60" t="s">
        <v>14</v>
      </c>
      <c r="F60" t="s">
        <v>8</v>
      </c>
    </row>
    <row r="61" spans="1:7" x14ac:dyDescent="0.2">
      <c r="A61">
        <v>3</v>
      </c>
      <c r="B61" t="s">
        <v>42</v>
      </c>
      <c r="C61" t="s">
        <v>43</v>
      </c>
      <c r="D61" t="s">
        <v>35</v>
      </c>
      <c r="E61" t="s">
        <v>30</v>
      </c>
      <c r="F61" t="s">
        <v>8</v>
      </c>
    </row>
    <row r="62" spans="1:7" x14ac:dyDescent="0.2">
      <c r="A62">
        <v>3</v>
      </c>
      <c r="B62" t="s">
        <v>42</v>
      </c>
      <c r="C62" t="s">
        <v>43</v>
      </c>
      <c r="D62" t="s">
        <v>35</v>
      </c>
      <c r="E62" t="s">
        <v>368</v>
      </c>
      <c r="F62" t="s">
        <v>8</v>
      </c>
    </row>
    <row r="63" spans="1:7" x14ac:dyDescent="0.2">
      <c r="A63">
        <v>3</v>
      </c>
      <c r="B63" t="s">
        <v>42</v>
      </c>
      <c r="C63" t="s">
        <v>43</v>
      </c>
      <c r="D63" t="s">
        <v>35</v>
      </c>
      <c r="E63" t="s">
        <v>369</v>
      </c>
      <c r="F63" t="s">
        <v>8</v>
      </c>
    </row>
    <row r="64" spans="1:7" x14ac:dyDescent="0.2">
      <c r="A64">
        <v>3</v>
      </c>
      <c r="B64" t="s">
        <v>42</v>
      </c>
      <c r="C64" t="s">
        <v>43</v>
      </c>
      <c r="D64" t="s">
        <v>35</v>
      </c>
      <c r="E64" t="s">
        <v>65</v>
      </c>
      <c r="F64" t="s">
        <v>8</v>
      </c>
    </row>
    <row r="65" spans="1:7" x14ac:dyDescent="0.2">
      <c r="A65">
        <v>3</v>
      </c>
      <c r="B65" t="s">
        <v>42</v>
      </c>
      <c r="C65" t="s">
        <v>43</v>
      </c>
      <c r="D65" t="s">
        <v>35</v>
      </c>
      <c r="E65" t="s">
        <v>32</v>
      </c>
      <c r="F65" t="s">
        <v>8</v>
      </c>
    </row>
    <row r="66" spans="1:7" x14ac:dyDescent="0.2">
      <c r="A66">
        <v>3</v>
      </c>
      <c r="B66" t="s">
        <v>42</v>
      </c>
      <c r="C66" t="s">
        <v>43</v>
      </c>
      <c r="D66" t="s">
        <v>35</v>
      </c>
      <c r="E66" t="s">
        <v>370</v>
      </c>
      <c r="F66" t="s">
        <v>8</v>
      </c>
    </row>
    <row r="67" spans="1:7" x14ac:dyDescent="0.2">
      <c r="A67">
        <v>3</v>
      </c>
      <c r="B67" t="s">
        <v>42</v>
      </c>
      <c r="C67" t="s">
        <v>43</v>
      </c>
      <c r="D67" t="s">
        <v>35</v>
      </c>
      <c r="E67" t="s">
        <v>34</v>
      </c>
      <c r="F67" t="s">
        <v>8</v>
      </c>
    </row>
    <row r="68" spans="1:7" x14ac:dyDescent="0.2">
      <c r="A68">
        <v>3</v>
      </c>
      <c r="B68" t="s">
        <v>42</v>
      </c>
      <c r="C68" t="s">
        <v>43</v>
      </c>
      <c r="D68" t="s">
        <v>35</v>
      </c>
      <c r="E68" t="s">
        <v>371</v>
      </c>
      <c r="F68" t="s">
        <v>8</v>
      </c>
    </row>
    <row r="69" spans="1:7" x14ac:dyDescent="0.2">
      <c r="A69">
        <v>3</v>
      </c>
      <c r="B69" t="s">
        <v>42</v>
      </c>
      <c r="C69" t="s">
        <v>43</v>
      </c>
      <c r="D69" t="s">
        <v>35</v>
      </c>
      <c r="E69" t="s">
        <v>372</v>
      </c>
      <c r="F69" t="s">
        <v>8</v>
      </c>
    </row>
    <row r="70" spans="1:7" x14ac:dyDescent="0.2">
      <c r="A70">
        <v>3</v>
      </c>
      <c r="B70" t="s">
        <v>42</v>
      </c>
      <c r="C70" t="s">
        <v>43</v>
      </c>
      <c r="D70" t="s">
        <v>35</v>
      </c>
      <c r="E70" t="s">
        <v>373</v>
      </c>
      <c r="F70" t="s">
        <v>8</v>
      </c>
    </row>
    <row r="71" spans="1:7" x14ac:dyDescent="0.2">
      <c r="A71">
        <v>3</v>
      </c>
      <c r="B71" t="s">
        <v>42</v>
      </c>
      <c r="C71" t="s">
        <v>56</v>
      </c>
      <c r="D71" t="s">
        <v>63</v>
      </c>
      <c r="E71" t="s">
        <v>49</v>
      </c>
      <c r="F71" t="s">
        <v>9</v>
      </c>
      <c r="G71" t="s">
        <v>58</v>
      </c>
    </row>
    <row r="72" spans="1:7" x14ac:dyDescent="0.2">
      <c r="A72">
        <v>3</v>
      </c>
      <c r="B72" t="s">
        <v>42</v>
      </c>
      <c r="C72" t="s">
        <v>56</v>
      </c>
      <c r="D72" t="s">
        <v>63</v>
      </c>
      <c r="E72" t="s">
        <v>48</v>
      </c>
      <c r="F72" t="s">
        <v>9</v>
      </c>
    </row>
    <row r="73" spans="1:7" x14ac:dyDescent="0.2">
      <c r="A73">
        <v>3</v>
      </c>
      <c r="B73" t="s">
        <v>42</v>
      </c>
      <c r="C73" t="s">
        <v>56</v>
      </c>
      <c r="D73" t="s">
        <v>63</v>
      </c>
      <c r="E73" t="s">
        <v>50</v>
      </c>
      <c r="F73" t="s">
        <v>9</v>
      </c>
    </row>
    <row r="74" spans="1:7" x14ac:dyDescent="0.2">
      <c r="A74">
        <v>3</v>
      </c>
      <c r="B74" t="s">
        <v>42</v>
      </c>
      <c r="C74" t="s">
        <v>56</v>
      </c>
      <c r="D74" t="s">
        <v>63</v>
      </c>
      <c r="E74" t="s">
        <v>57</v>
      </c>
      <c r="F74" t="s">
        <v>9</v>
      </c>
    </row>
    <row r="75" spans="1:7" x14ac:dyDescent="0.2">
      <c r="A75">
        <v>4</v>
      </c>
      <c r="B75" t="s">
        <v>59</v>
      </c>
      <c r="C75" t="s">
        <v>60</v>
      </c>
      <c r="D75" t="s">
        <v>6</v>
      </c>
      <c r="E75" t="s">
        <v>44</v>
      </c>
      <c r="F75" t="s">
        <v>8</v>
      </c>
      <c r="G75" t="s">
        <v>61</v>
      </c>
    </row>
    <row r="76" spans="1:7" x14ac:dyDescent="0.2">
      <c r="A76">
        <v>4</v>
      </c>
      <c r="B76" t="s">
        <v>59</v>
      </c>
      <c r="C76" t="s">
        <v>60</v>
      </c>
      <c r="D76" t="s">
        <v>6</v>
      </c>
      <c r="E76" t="s">
        <v>374</v>
      </c>
      <c r="F76" t="s">
        <v>8</v>
      </c>
    </row>
    <row r="77" spans="1:7" x14ac:dyDescent="0.2">
      <c r="A77" s="1">
        <v>4</v>
      </c>
      <c r="B77" s="1" t="s">
        <v>59</v>
      </c>
      <c r="C77" s="1" t="s">
        <v>60</v>
      </c>
      <c r="D77" s="1" t="s">
        <v>6</v>
      </c>
      <c r="E77" s="1" t="s">
        <v>375</v>
      </c>
      <c r="F77" s="1" t="s">
        <v>8</v>
      </c>
      <c r="G77" s="1"/>
    </row>
    <row r="78" spans="1:7" x14ac:dyDescent="0.2">
      <c r="A78">
        <v>4</v>
      </c>
      <c r="B78" t="s">
        <v>59</v>
      </c>
      <c r="C78" t="s">
        <v>60</v>
      </c>
      <c r="D78" t="s">
        <v>6</v>
      </c>
      <c r="E78" t="s">
        <v>30</v>
      </c>
      <c r="F78" t="s">
        <v>8</v>
      </c>
    </row>
    <row r="79" spans="1:7" x14ac:dyDescent="0.2">
      <c r="A79">
        <v>4</v>
      </c>
      <c r="B79" t="s">
        <v>59</v>
      </c>
      <c r="C79" t="s">
        <v>60</v>
      </c>
      <c r="D79" t="s">
        <v>6</v>
      </c>
      <c r="E79" t="s">
        <v>65</v>
      </c>
      <c r="F79" t="s">
        <v>8</v>
      </c>
    </row>
    <row r="80" spans="1:7" x14ac:dyDescent="0.2">
      <c r="A80">
        <v>4</v>
      </c>
      <c r="B80" t="s">
        <v>59</v>
      </c>
      <c r="C80" t="s">
        <v>60</v>
      </c>
      <c r="D80" t="s">
        <v>6</v>
      </c>
      <c r="E80" t="s">
        <v>32</v>
      </c>
      <c r="F80" t="s">
        <v>8</v>
      </c>
    </row>
    <row r="81" spans="1:6" x14ac:dyDescent="0.2">
      <c r="A81">
        <v>4</v>
      </c>
      <c r="B81" t="s">
        <v>59</v>
      </c>
      <c r="C81" t="s">
        <v>60</v>
      </c>
      <c r="D81" t="s">
        <v>6</v>
      </c>
      <c r="E81" t="s">
        <v>34</v>
      </c>
      <c r="F81" t="s">
        <v>8</v>
      </c>
    </row>
    <row r="82" spans="1:6" x14ac:dyDescent="0.2">
      <c r="A82">
        <v>4</v>
      </c>
      <c r="B82" t="s">
        <v>59</v>
      </c>
      <c r="C82" t="s">
        <v>60</v>
      </c>
      <c r="D82" t="s">
        <v>6</v>
      </c>
      <c r="E82" t="s">
        <v>68</v>
      </c>
      <c r="F82" t="s">
        <v>8</v>
      </c>
    </row>
    <row r="83" spans="1:6" x14ac:dyDescent="0.2">
      <c r="A83">
        <v>4</v>
      </c>
      <c r="B83" t="s">
        <v>59</v>
      </c>
      <c r="C83" t="s">
        <v>60</v>
      </c>
      <c r="D83" t="s">
        <v>6</v>
      </c>
      <c r="E83" t="s">
        <v>69</v>
      </c>
      <c r="F83" t="s">
        <v>8</v>
      </c>
    </row>
    <row r="84" spans="1:6" x14ac:dyDescent="0.2">
      <c r="A84">
        <v>4</v>
      </c>
      <c r="B84" t="s">
        <v>59</v>
      </c>
      <c r="C84" t="s">
        <v>60</v>
      </c>
      <c r="D84" t="s">
        <v>6</v>
      </c>
      <c r="E84" t="s">
        <v>66</v>
      </c>
      <c r="F84" t="s">
        <v>8</v>
      </c>
    </row>
    <row r="85" spans="1:6" x14ac:dyDescent="0.2">
      <c r="A85">
        <v>4</v>
      </c>
      <c r="B85" t="s">
        <v>59</v>
      </c>
      <c r="C85" t="s">
        <v>60</v>
      </c>
      <c r="D85" t="s">
        <v>6</v>
      </c>
      <c r="E85" t="s">
        <v>67</v>
      </c>
      <c r="F85" t="s">
        <v>8</v>
      </c>
    </row>
    <row r="86" spans="1:6" x14ac:dyDescent="0.2">
      <c r="A86">
        <v>4</v>
      </c>
      <c r="B86" t="s">
        <v>59</v>
      </c>
      <c r="C86" t="s">
        <v>60</v>
      </c>
      <c r="D86" t="s">
        <v>6</v>
      </c>
      <c r="E86" t="s">
        <v>379</v>
      </c>
      <c r="F86" t="s">
        <v>8</v>
      </c>
    </row>
    <row r="87" spans="1:6" x14ac:dyDescent="0.2">
      <c r="A87">
        <v>4</v>
      </c>
      <c r="B87" t="s">
        <v>59</v>
      </c>
      <c r="C87" t="s">
        <v>60</v>
      </c>
      <c r="D87" t="s">
        <v>6</v>
      </c>
      <c r="E87" t="s">
        <v>380</v>
      </c>
      <c r="F87" t="s">
        <v>8</v>
      </c>
    </row>
    <row r="88" spans="1:6" x14ac:dyDescent="0.2">
      <c r="A88">
        <v>4</v>
      </c>
      <c r="B88" t="s">
        <v>59</v>
      </c>
      <c r="C88" t="s">
        <v>60</v>
      </c>
      <c r="D88" t="s">
        <v>6</v>
      </c>
      <c r="E88" t="s">
        <v>381</v>
      </c>
      <c r="F88" t="s">
        <v>8</v>
      </c>
    </row>
    <row r="89" spans="1:6" x14ac:dyDescent="0.2">
      <c r="A89">
        <v>4</v>
      </c>
      <c r="B89" t="s">
        <v>59</v>
      </c>
      <c r="C89" t="s">
        <v>60</v>
      </c>
      <c r="D89" t="s">
        <v>6</v>
      </c>
      <c r="E89" t="s">
        <v>382</v>
      </c>
      <c r="F89" t="s">
        <v>8</v>
      </c>
    </row>
    <row r="90" spans="1:6" x14ac:dyDescent="0.2">
      <c r="A90">
        <v>4</v>
      </c>
      <c r="B90" t="s">
        <v>59</v>
      </c>
      <c r="C90" t="s">
        <v>60</v>
      </c>
      <c r="D90" t="s">
        <v>6</v>
      </c>
      <c r="E90" t="s">
        <v>383</v>
      </c>
      <c r="F90" t="s">
        <v>8</v>
      </c>
    </row>
    <row r="91" spans="1:6" x14ac:dyDescent="0.2">
      <c r="A91">
        <v>4</v>
      </c>
      <c r="B91" t="s">
        <v>59</v>
      </c>
      <c r="C91" t="s">
        <v>60</v>
      </c>
      <c r="D91" t="s">
        <v>6</v>
      </c>
      <c r="E91" t="s">
        <v>384</v>
      </c>
      <c r="F91" t="s">
        <v>8</v>
      </c>
    </row>
    <row r="92" spans="1:6" x14ac:dyDescent="0.2">
      <c r="A92">
        <v>4</v>
      </c>
      <c r="B92" t="s">
        <v>59</v>
      </c>
      <c r="C92" t="s">
        <v>60</v>
      </c>
      <c r="D92" t="s">
        <v>6</v>
      </c>
      <c r="E92" t="s">
        <v>385</v>
      </c>
      <c r="F92" t="s">
        <v>8</v>
      </c>
    </row>
    <row r="93" spans="1:6" x14ac:dyDescent="0.2">
      <c r="A93">
        <v>4</v>
      </c>
      <c r="B93" t="s">
        <v>59</v>
      </c>
      <c r="C93" t="s">
        <v>60</v>
      </c>
      <c r="D93" t="s">
        <v>6</v>
      </c>
      <c r="E93" t="s">
        <v>54</v>
      </c>
      <c r="F93" t="s">
        <v>8</v>
      </c>
    </row>
    <row r="94" spans="1:6" x14ac:dyDescent="0.2">
      <c r="A94">
        <v>4</v>
      </c>
      <c r="B94" t="s">
        <v>59</v>
      </c>
      <c r="C94" t="s">
        <v>60</v>
      </c>
      <c r="D94" t="s">
        <v>6</v>
      </c>
      <c r="E94" t="s">
        <v>386</v>
      </c>
      <c r="F94" t="s">
        <v>8</v>
      </c>
    </row>
    <row r="95" spans="1:6" x14ac:dyDescent="0.2">
      <c r="A95">
        <v>4</v>
      </c>
      <c r="B95" t="s">
        <v>59</v>
      </c>
      <c r="C95" t="s">
        <v>60</v>
      </c>
      <c r="D95" t="s">
        <v>6</v>
      </c>
      <c r="E95" t="s">
        <v>163</v>
      </c>
      <c r="F95" t="s">
        <v>8</v>
      </c>
    </row>
    <row r="96" spans="1:6" x14ac:dyDescent="0.2">
      <c r="A96">
        <v>4</v>
      </c>
      <c r="B96" t="s">
        <v>59</v>
      </c>
      <c r="C96" t="s">
        <v>60</v>
      </c>
      <c r="D96" t="s">
        <v>6</v>
      </c>
      <c r="E96" t="s">
        <v>387</v>
      </c>
      <c r="F96" t="s">
        <v>8</v>
      </c>
    </row>
    <row r="97" spans="1:7" x14ac:dyDescent="0.2">
      <c r="A97" s="1">
        <v>4</v>
      </c>
      <c r="B97" s="1" t="s">
        <v>59</v>
      </c>
      <c r="C97" s="1" t="s">
        <v>60</v>
      </c>
      <c r="D97" s="1" t="s">
        <v>388</v>
      </c>
      <c r="E97" s="1" t="s">
        <v>376</v>
      </c>
      <c r="F97" s="1" t="s">
        <v>8</v>
      </c>
      <c r="G97" s="1"/>
    </row>
    <row r="98" spans="1:7" x14ac:dyDescent="0.2">
      <c r="A98" s="1">
        <v>4</v>
      </c>
      <c r="B98" s="1" t="s">
        <v>59</v>
      </c>
      <c r="C98" s="1" t="s">
        <v>60</v>
      </c>
      <c r="D98" s="1" t="s">
        <v>389</v>
      </c>
      <c r="E98" s="1" t="s">
        <v>377</v>
      </c>
      <c r="F98" s="1" t="s">
        <v>8</v>
      </c>
      <c r="G98" s="1"/>
    </row>
    <row r="99" spans="1:7" x14ac:dyDescent="0.2">
      <c r="A99" s="1">
        <v>4</v>
      </c>
      <c r="B99" s="1" t="s">
        <v>59</v>
      </c>
      <c r="C99" s="1" t="s">
        <v>60</v>
      </c>
      <c r="D99" s="1" t="s">
        <v>6</v>
      </c>
      <c r="E99" s="1" t="s">
        <v>378</v>
      </c>
      <c r="F99" s="1" t="s">
        <v>8</v>
      </c>
      <c r="G99" s="1"/>
    </row>
    <row r="100" spans="1:7" x14ac:dyDescent="0.2">
      <c r="A100" s="1">
        <v>4</v>
      </c>
      <c r="B100" s="1" t="s">
        <v>59</v>
      </c>
      <c r="C100" s="1" t="s">
        <v>60</v>
      </c>
      <c r="D100" s="1" t="s">
        <v>391</v>
      </c>
      <c r="E100" s="1" t="s">
        <v>390</v>
      </c>
      <c r="F100" s="1" t="s">
        <v>8</v>
      </c>
      <c r="G100" s="1"/>
    </row>
    <row r="101" spans="1:7" x14ac:dyDescent="0.2">
      <c r="A101">
        <v>4</v>
      </c>
      <c r="B101" t="s">
        <v>59</v>
      </c>
      <c r="C101" t="s">
        <v>60</v>
      </c>
      <c r="D101" t="s">
        <v>6</v>
      </c>
      <c r="E101" t="s">
        <v>62</v>
      </c>
      <c r="F101" t="s">
        <v>8</v>
      </c>
    </row>
    <row r="102" spans="1:7" x14ac:dyDescent="0.2">
      <c r="A102">
        <v>4</v>
      </c>
      <c r="B102" t="s">
        <v>59</v>
      </c>
      <c r="C102" t="s">
        <v>60</v>
      </c>
      <c r="D102" t="s">
        <v>63</v>
      </c>
      <c r="E102" t="s">
        <v>64</v>
      </c>
      <c r="F102" t="s">
        <v>8</v>
      </c>
    </row>
    <row r="103" spans="1:7" x14ac:dyDescent="0.2">
      <c r="A103">
        <v>4</v>
      </c>
      <c r="B103" t="s">
        <v>59</v>
      </c>
      <c r="C103" t="s">
        <v>60</v>
      </c>
      <c r="D103" t="s">
        <v>35</v>
      </c>
      <c r="E103" t="s">
        <v>70</v>
      </c>
      <c r="F103" t="s">
        <v>8</v>
      </c>
      <c r="G103" t="s">
        <v>75</v>
      </c>
    </row>
    <row r="104" spans="1:7" x14ac:dyDescent="0.2">
      <c r="A104">
        <v>4</v>
      </c>
      <c r="B104" t="s">
        <v>59</v>
      </c>
      <c r="C104" t="s">
        <v>60</v>
      </c>
      <c r="D104" t="s">
        <v>35</v>
      </c>
      <c r="E104" t="s">
        <v>32</v>
      </c>
      <c r="F104" t="s">
        <v>8</v>
      </c>
    </row>
    <row r="105" spans="1:7" x14ac:dyDescent="0.2">
      <c r="A105">
        <v>4</v>
      </c>
      <c r="B105" t="s">
        <v>59</v>
      </c>
      <c r="C105" t="s">
        <v>60</v>
      </c>
      <c r="D105" t="s">
        <v>35</v>
      </c>
      <c r="E105" t="s">
        <v>71</v>
      </c>
      <c r="F105" t="s">
        <v>8</v>
      </c>
    </row>
    <row r="106" spans="1:7" x14ac:dyDescent="0.2">
      <c r="A106">
        <v>4</v>
      </c>
      <c r="B106" t="s">
        <v>59</v>
      </c>
      <c r="C106" t="s">
        <v>60</v>
      </c>
      <c r="D106" t="s">
        <v>35</v>
      </c>
      <c r="E106" t="s">
        <v>72</v>
      </c>
      <c r="F106" t="s">
        <v>8</v>
      </c>
    </row>
    <row r="107" spans="1:7" x14ac:dyDescent="0.2">
      <c r="A107">
        <v>4</v>
      </c>
      <c r="B107" t="s">
        <v>59</v>
      </c>
      <c r="C107" t="s">
        <v>60</v>
      </c>
      <c r="D107" t="s">
        <v>35</v>
      </c>
      <c r="E107" t="s">
        <v>73</v>
      </c>
      <c r="F107" t="s">
        <v>8</v>
      </c>
    </row>
    <row r="108" spans="1:7" x14ac:dyDescent="0.2">
      <c r="A108">
        <v>4</v>
      </c>
      <c r="B108" t="s">
        <v>59</v>
      </c>
      <c r="C108" t="s">
        <v>60</v>
      </c>
      <c r="D108" t="s">
        <v>35</v>
      </c>
      <c r="E108" t="s">
        <v>34</v>
      </c>
      <c r="F108" t="s">
        <v>8</v>
      </c>
    </row>
    <row r="109" spans="1:7" x14ac:dyDescent="0.2">
      <c r="A109">
        <v>4</v>
      </c>
      <c r="B109" t="s">
        <v>59</v>
      </c>
      <c r="C109" t="s">
        <v>60</v>
      </c>
      <c r="D109" t="s">
        <v>35</v>
      </c>
      <c r="E109" t="s">
        <v>74</v>
      </c>
      <c r="F109" t="s">
        <v>8</v>
      </c>
    </row>
    <row r="110" spans="1:7" x14ac:dyDescent="0.2">
      <c r="A110">
        <v>4</v>
      </c>
      <c r="B110" t="s">
        <v>59</v>
      </c>
      <c r="C110" t="s">
        <v>9</v>
      </c>
      <c r="D110" t="s">
        <v>63</v>
      </c>
      <c r="E110" t="s">
        <v>76</v>
      </c>
      <c r="F110" t="s">
        <v>9</v>
      </c>
      <c r="G110" t="s">
        <v>91</v>
      </c>
    </row>
    <row r="111" spans="1:7" x14ac:dyDescent="0.2">
      <c r="A111">
        <v>4</v>
      </c>
      <c r="B111" t="s">
        <v>59</v>
      </c>
      <c r="C111" t="s">
        <v>9</v>
      </c>
      <c r="D111" t="s">
        <v>63</v>
      </c>
      <c r="E111" t="s">
        <v>77</v>
      </c>
      <c r="F111" t="s">
        <v>9</v>
      </c>
    </row>
    <row r="112" spans="1:7" x14ac:dyDescent="0.2">
      <c r="A112">
        <v>4</v>
      </c>
      <c r="B112" t="s">
        <v>59</v>
      </c>
      <c r="C112" t="s">
        <v>9</v>
      </c>
      <c r="D112" t="s">
        <v>79</v>
      </c>
      <c r="E112" t="s">
        <v>78</v>
      </c>
      <c r="F112" t="s">
        <v>9</v>
      </c>
    </row>
    <row r="113" spans="1:7" x14ac:dyDescent="0.2">
      <c r="A113">
        <v>4</v>
      </c>
      <c r="B113" t="s">
        <v>59</v>
      </c>
      <c r="C113" t="s">
        <v>9</v>
      </c>
      <c r="D113" t="s">
        <v>79</v>
      </c>
      <c r="E113" t="s">
        <v>80</v>
      </c>
      <c r="F113" t="s">
        <v>9</v>
      </c>
    </row>
    <row r="114" spans="1:7" x14ac:dyDescent="0.2">
      <c r="A114">
        <v>4</v>
      </c>
      <c r="B114" t="s">
        <v>59</v>
      </c>
      <c r="C114" t="s">
        <v>9</v>
      </c>
      <c r="D114" t="s">
        <v>79</v>
      </c>
      <c r="E114" t="s">
        <v>81</v>
      </c>
      <c r="F114" t="s">
        <v>9</v>
      </c>
    </row>
    <row r="115" spans="1:7" x14ac:dyDescent="0.2">
      <c r="A115">
        <v>4</v>
      </c>
      <c r="B115" t="s">
        <v>59</v>
      </c>
      <c r="C115" t="s">
        <v>9</v>
      </c>
      <c r="D115" t="s">
        <v>63</v>
      </c>
      <c r="E115" t="s">
        <v>82</v>
      </c>
      <c r="F115" t="s">
        <v>9</v>
      </c>
    </row>
    <row r="116" spans="1:7" x14ac:dyDescent="0.2">
      <c r="A116">
        <v>4</v>
      </c>
      <c r="B116" t="s">
        <v>59</v>
      </c>
      <c r="C116" t="s">
        <v>9</v>
      </c>
      <c r="D116" t="s">
        <v>79</v>
      </c>
      <c r="E116" t="s">
        <v>83</v>
      </c>
      <c r="F116" t="s">
        <v>9</v>
      </c>
    </row>
    <row r="117" spans="1:7" x14ac:dyDescent="0.2">
      <c r="A117">
        <v>4</v>
      </c>
      <c r="B117" t="s">
        <v>59</v>
      </c>
      <c r="C117" t="s">
        <v>9</v>
      </c>
      <c r="D117" t="s">
        <v>63</v>
      </c>
      <c r="E117" t="s">
        <v>84</v>
      </c>
      <c r="F117" t="s">
        <v>9</v>
      </c>
    </row>
    <row r="118" spans="1:7" x14ac:dyDescent="0.2">
      <c r="A118">
        <v>4</v>
      </c>
      <c r="B118" t="s">
        <v>59</v>
      </c>
      <c r="C118" t="s">
        <v>9</v>
      </c>
      <c r="D118" t="s">
        <v>63</v>
      </c>
      <c r="E118" t="s">
        <v>85</v>
      </c>
      <c r="F118" t="s">
        <v>9</v>
      </c>
    </row>
    <row r="119" spans="1:7" x14ac:dyDescent="0.2">
      <c r="A119">
        <v>4</v>
      </c>
      <c r="B119" t="s">
        <v>59</v>
      </c>
      <c r="C119" t="s">
        <v>9</v>
      </c>
      <c r="D119" t="s">
        <v>63</v>
      </c>
      <c r="E119" t="s">
        <v>86</v>
      </c>
      <c r="F119" t="s">
        <v>9</v>
      </c>
    </row>
    <row r="120" spans="1:7" x14ac:dyDescent="0.2">
      <c r="A120">
        <v>4</v>
      </c>
      <c r="B120" t="s">
        <v>59</v>
      </c>
      <c r="C120" t="s">
        <v>9</v>
      </c>
      <c r="D120" t="s">
        <v>63</v>
      </c>
      <c r="E120" t="s">
        <v>87</v>
      </c>
      <c r="F120" t="s">
        <v>9</v>
      </c>
    </row>
    <row r="121" spans="1:7" x14ac:dyDescent="0.2">
      <c r="A121">
        <v>4</v>
      </c>
      <c r="B121" t="s">
        <v>59</v>
      </c>
      <c r="C121" t="s">
        <v>9</v>
      </c>
      <c r="D121" t="s">
        <v>88</v>
      </c>
      <c r="E121" t="s">
        <v>89</v>
      </c>
      <c r="F121" t="s">
        <v>9</v>
      </c>
    </row>
    <row r="122" spans="1:7" x14ac:dyDescent="0.2">
      <c r="A122">
        <v>4</v>
      </c>
      <c r="B122" t="s">
        <v>59</v>
      </c>
      <c r="C122" t="s">
        <v>9</v>
      </c>
      <c r="D122" t="s">
        <v>79</v>
      </c>
      <c r="E122" t="s">
        <v>90</v>
      </c>
      <c r="F122" t="s">
        <v>9</v>
      </c>
    </row>
    <row r="123" spans="1:7" x14ac:dyDescent="0.2">
      <c r="A123">
        <v>5</v>
      </c>
      <c r="B123" t="s">
        <v>92</v>
      </c>
      <c r="C123" t="s">
        <v>93</v>
      </c>
      <c r="D123" t="s">
        <v>6</v>
      </c>
      <c r="E123" t="s">
        <v>94</v>
      </c>
      <c r="F123" t="s">
        <v>8</v>
      </c>
      <c r="G123" t="s">
        <v>97</v>
      </c>
    </row>
    <row r="124" spans="1:7" x14ac:dyDescent="0.2">
      <c r="A124">
        <v>5</v>
      </c>
      <c r="B124" t="s">
        <v>92</v>
      </c>
      <c r="C124" t="s">
        <v>93</v>
      </c>
      <c r="D124" t="s">
        <v>6</v>
      </c>
      <c r="E124" t="s">
        <v>392</v>
      </c>
      <c r="F124" t="s">
        <v>8</v>
      </c>
    </row>
    <row r="125" spans="1:7" x14ac:dyDescent="0.2">
      <c r="A125">
        <v>5</v>
      </c>
      <c r="B125" t="s">
        <v>92</v>
      </c>
      <c r="C125" t="s">
        <v>93</v>
      </c>
      <c r="D125" t="s">
        <v>6</v>
      </c>
      <c r="E125" t="s">
        <v>393</v>
      </c>
      <c r="F125" t="s">
        <v>8</v>
      </c>
    </row>
    <row r="126" spans="1:7" x14ac:dyDescent="0.2">
      <c r="A126" s="1">
        <v>5</v>
      </c>
      <c r="B126" s="1" t="s">
        <v>92</v>
      </c>
      <c r="C126" s="1" t="s">
        <v>93</v>
      </c>
      <c r="D126" s="1" t="s">
        <v>6</v>
      </c>
      <c r="E126" s="1" t="s">
        <v>394</v>
      </c>
      <c r="F126" s="1" t="s">
        <v>8</v>
      </c>
      <c r="G126" s="1"/>
    </row>
    <row r="127" spans="1:7" x14ac:dyDescent="0.2">
      <c r="A127" s="1">
        <v>5</v>
      </c>
      <c r="B127" s="1" t="s">
        <v>92</v>
      </c>
      <c r="C127" s="1" t="s">
        <v>93</v>
      </c>
      <c r="D127" s="1" t="s">
        <v>6</v>
      </c>
      <c r="E127" s="1" t="s">
        <v>395</v>
      </c>
      <c r="F127" s="1" t="s">
        <v>8</v>
      </c>
      <c r="G127" s="1"/>
    </row>
    <row r="128" spans="1:7" x14ac:dyDescent="0.2">
      <c r="A128">
        <v>5</v>
      </c>
      <c r="B128" t="s">
        <v>92</v>
      </c>
      <c r="C128" t="s">
        <v>93</v>
      </c>
      <c r="D128" t="s">
        <v>98</v>
      </c>
      <c r="E128" t="s">
        <v>95</v>
      </c>
      <c r="F128" t="s">
        <v>8</v>
      </c>
    </row>
    <row r="129" spans="1:7" x14ac:dyDescent="0.2">
      <c r="A129">
        <v>5</v>
      </c>
      <c r="B129" t="s">
        <v>92</v>
      </c>
      <c r="C129" t="s">
        <v>93</v>
      </c>
      <c r="D129" t="s">
        <v>98</v>
      </c>
      <c r="E129" t="s">
        <v>96</v>
      </c>
      <c r="F129" t="s">
        <v>8</v>
      </c>
    </row>
    <row r="130" spans="1:7" x14ac:dyDescent="0.2">
      <c r="A130">
        <v>5</v>
      </c>
      <c r="B130" t="s">
        <v>92</v>
      </c>
      <c r="C130" t="s">
        <v>93</v>
      </c>
      <c r="D130" t="s">
        <v>25</v>
      </c>
      <c r="E130" t="s">
        <v>99</v>
      </c>
      <c r="F130" t="s">
        <v>8</v>
      </c>
    </row>
    <row r="131" spans="1:7" x14ac:dyDescent="0.2">
      <c r="A131">
        <v>5</v>
      </c>
      <c r="B131" t="s">
        <v>92</v>
      </c>
      <c r="C131" t="s">
        <v>93</v>
      </c>
      <c r="D131" t="s">
        <v>100</v>
      </c>
      <c r="E131" t="s">
        <v>101</v>
      </c>
      <c r="F131" t="s">
        <v>8</v>
      </c>
    </row>
    <row r="132" spans="1:7" x14ac:dyDescent="0.2">
      <c r="A132">
        <v>5</v>
      </c>
      <c r="B132" t="s">
        <v>92</v>
      </c>
      <c r="C132" t="s">
        <v>93</v>
      </c>
      <c r="D132" t="s">
        <v>102</v>
      </c>
      <c r="E132" t="s">
        <v>104</v>
      </c>
      <c r="F132" t="s">
        <v>8</v>
      </c>
    </row>
    <row r="133" spans="1:7" x14ac:dyDescent="0.2">
      <c r="A133">
        <v>5</v>
      </c>
      <c r="B133" t="s">
        <v>92</v>
      </c>
      <c r="C133" t="s">
        <v>93</v>
      </c>
      <c r="D133" t="s">
        <v>103</v>
      </c>
      <c r="E133" t="s">
        <v>104</v>
      </c>
      <c r="F133" t="s">
        <v>8</v>
      </c>
    </row>
    <row r="134" spans="1:7" x14ac:dyDescent="0.2">
      <c r="A134">
        <v>5</v>
      </c>
      <c r="B134" t="s">
        <v>92</v>
      </c>
      <c r="C134" t="s">
        <v>93</v>
      </c>
      <c r="D134" t="s">
        <v>35</v>
      </c>
      <c r="E134" t="s">
        <v>396</v>
      </c>
      <c r="F134" t="s">
        <v>8</v>
      </c>
    </row>
    <row r="135" spans="1:7" x14ac:dyDescent="0.2">
      <c r="A135">
        <v>5</v>
      </c>
      <c r="B135" t="s">
        <v>92</v>
      </c>
      <c r="C135" t="s">
        <v>93</v>
      </c>
      <c r="D135" t="s">
        <v>35</v>
      </c>
      <c r="E135" t="s">
        <v>397</v>
      </c>
      <c r="F135" t="s">
        <v>8</v>
      </c>
    </row>
    <row r="136" spans="1:7" x14ac:dyDescent="0.2">
      <c r="A136">
        <v>5</v>
      </c>
      <c r="B136" t="s">
        <v>92</v>
      </c>
      <c r="C136" t="s">
        <v>93</v>
      </c>
      <c r="D136" t="s">
        <v>35</v>
      </c>
      <c r="E136" t="s">
        <v>398</v>
      </c>
      <c r="F136" t="s">
        <v>8</v>
      </c>
    </row>
    <row r="137" spans="1:7" x14ac:dyDescent="0.2">
      <c r="A137">
        <v>5</v>
      </c>
      <c r="B137" t="s">
        <v>92</v>
      </c>
      <c r="C137" t="s">
        <v>93</v>
      </c>
      <c r="D137" t="s">
        <v>35</v>
      </c>
      <c r="E137" t="s">
        <v>399</v>
      </c>
      <c r="F137" t="s">
        <v>8</v>
      </c>
    </row>
    <row r="138" spans="1:7" x14ac:dyDescent="0.2">
      <c r="A138">
        <v>5</v>
      </c>
      <c r="B138" t="s">
        <v>92</v>
      </c>
      <c r="C138" t="s">
        <v>93</v>
      </c>
      <c r="D138" t="s">
        <v>35</v>
      </c>
      <c r="E138" t="s">
        <v>33</v>
      </c>
      <c r="F138" t="s">
        <v>8</v>
      </c>
    </row>
    <row r="139" spans="1:7" x14ac:dyDescent="0.2">
      <c r="A139">
        <v>5</v>
      </c>
      <c r="B139" t="s">
        <v>92</v>
      </c>
      <c r="C139" t="s">
        <v>93</v>
      </c>
      <c r="D139" t="s">
        <v>35</v>
      </c>
      <c r="E139" t="s">
        <v>34</v>
      </c>
      <c r="F139" t="s">
        <v>8</v>
      </c>
    </row>
    <row r="140" spans="1:7" x14ac:dyDescent="0.2">
      <c r="A140">
        <v>5</v>
      </c>
      <c r="B140" t="s">
        <v>92</v>
      </c>
      <c r="C140" t="s">
        <v>93</v>
      </c>
      <c r="D140" t="s">
        <v>35</v>
      </c>
      <c r="E140" t="s">
        <v>400</v>
      </c>
      <c r="F140" t="s">
        <v>8</v>
      </c>
    </row>
    <row r="141" spans="1:7" x14ac:dyDescent="0.2">
      <c r="A141">
        <v>5</v>
      </c>
      <c r="B141" t="s">
        <v>92</v>
      </c>
      <c r="C141" t="s">
        <v>93</v>
      </c>
      <c r="D141" t="s">
        <v>35</v>
      </c>
      <c r="E141" t="s">
        <v>69</v>
      </c>
      <c r="F141" t="s">
        <v>8</v>
      </c>
    </row>
    <row r="142" spans="1:7" x14ac:dyDescent="0.2">
      <c r="A142">
        <v>5</v>
      </c>
      <c r="B142" t="s">
        <v>92</v>
      </c>
      <c r="C142" t="s">
        <v>93</v>
      </c>
      <c r="D142" t="s">
        <v>35</v>
      </c>
      <c r="E142" t="s">
        <v>401</v>
      </c>
      <c r="F142" t="s">
        <v>8</v>
      </c>
    </row>
    <row r="143" spans="1:7" x14ac:dyDescent="0.2">
      <c r="A143">
        <v>5</v>
      </c>
      <c r="B143" t="s">
        <v>92</v>
      </c>
      <c r="C143" t="s">
        <v>132</v>
      </c>
      <c r="D143" t="s">
        <v>105</v>
      </c>
      <c r="E143" t="s">
        <v>106</v>
      </c>
      <c r="F143" t="s">
        <v>9</v>
      </c>
      <c r="G143" t="s">
        <v>131</v>
      </c>
    </row>
    <row r="144" spans="1:7" x14ac:dyDescent="0.2">
      <c r="A144">
        <v>5</v>
      </c>
      <c r="B144" t="s">
        <v>92</v>
      </c>
      <c r="C144" t="s">
        <v>132</v>
      </c>
      <c r="D144" t="s">
        <v>105</v>
      </c>
      <c r="E144" t="s">
        <v>107</v>
      </c>
      <c r="F144" t="s">
        <v>9</v>
      </c>
    </row>
    <row r="145" spans="1:6" x14ac:dyDescent="0.2">
      <c r="A145">
        <v>5</v>
      </c>
      <c r="B145" t="s">
        <v>92</v>
      </c>
      <c r="C145" t="s">
        <v>132</v>
      </c>
      <c r="D145" t="s">
        <v>105</v>
      </c>
      <c r="E145" t="s">
        <v>108</v>
      </c>
      <c r="F145" t="s">
        <v>9</v>
      </c>
    </row>
    <row r="146" spans="1:6" x14ac:dyDescent="0.2">
      <c r="A146">
        <v>5</v>
      </c>
      <c r="B146" t="s">
        <v>92</v>
      </c>
      <c r="C146" t="s">
        <v>132</v>
      </c>
      <c r="D146" t="s">
        <v>105</v>
      </c>
      <c r="E146" t="s">
        <v>109</v>
      </c>
      <c r="F146" t="s">
        <v>9</v>
      </c>
    </row>
    <row r="147" spans="1:6" x14ac:dyDescent="0.2">
      <c r="A147">
        <v>5</v>
      </c>
      <c r="B147" t="s">
        <v>92</v>
      </c>
      <c r="C147" t="s">
        <v>132</v>
      </c>
      <c r="D147" t="s">
        <v>105</v>
      </c>
      <c r="E147" t="s">
        <v>110</v>
      </c>
      <c r="F147" t="s">
        <v>9</v>
      </c>
    </row>
    <row r="148" spans="1:6" x14ac:dyDescent="0.2">
      <c r="A148">
        <v>5</v>
      </c>
      <c r="B148" t="s">
        <v>92</v>
      </c>
      <c r="C148" t="s">
        <v>132</v>
      </c>
      <c r="D148" t="s">
        <v>105</v>
      </c>
      <c r="E148" t="s">
        <v>111</v>
      </c>
      <c r="F148" t="s">
        <v>9</v>
      </c>
    </row>
    <row r="149" spans="1:6" x14ac:dyDescent="0.2">
      <c r="A149">
        <v>5</v>
      </c>
      <c r="B149" t="s">
        <v>92</v>
      </c>
      <c r="C149" t="s">
        <v>132</v>
      </c>
      <c r="D149" t="s">
        <v>105</v>
      </c>
      <c r="E149" t="s">
        <v>112</v>
      </c>
      <c r="F149" t="s">
        <v>9</v>
      </c>
    </row>
    <row r="150" spans="1:6" x14ac:dyDescent="0.2">
      <c r="A150">
        <v>5</v>
      </c>
      <c r="B150" t="s">
        <v>92</v>
      </c>
      <c r="C150" t="s">
        <v>132</v>
      </c>
      <c r="D150" t="s">
        <v>105</v>
      </c>
      <c r="E150" t="s">
        <v>113</v>
      </c>
      <c r="F150" t="s">
        <v>9</v>
      </c>
    </row>
    <row r="151" spans="1:6" x14ac:dyDescent="0.2">
      <c r="A151">
        <v>5</v>
      </c>
      <c r="B151" t="s">
        <v>92</v>
      </c>
      <c r="C151" t="s">
        <v>132</v>
      </c>
      <c r="D151" t="s">
        <v>105</v>
      </c>
      <c r="E151" t="s">
        <v>114</v>
      </c>
      <c r="F151" t="s">
        <v>9</v>
      </c>
    </row>
    <row r="152" spans="1:6" x14ac:dyDescent="0.2">
      <c r="A152">
        <v>5</v>
      </c>
      <c r="B152" t="s">
        <v>92</v>
      </c>
      <c r="C152" t="s">
        <v>132</v>
      </c>
      <c r="D152" t="s">
        <v>105</v>
      </c>
      <c r="E152" t="s">
        <v>115</v>
      </c>
      <c r="F152" t="s">
        <v>9</v>
      </c>
    </row>
    <row r="153" spans="1:6" x14ac:dyDescent="0.2">
      <c r="A153">
        <v>5</v>
      </c>
      <c r="B153" t="s">
        <v>92</v>
      </c>
      <c r="C153" t="s">
        <v>132</v>
      </c>
      <c r="D153" t="s">
        <v>105</v>
      </c>
      <c r="E153" t="s">
        <v>116</v>
      </c>
      <c r="F153" t="s">
        <v>9</v>
      </c>
    </row>
    <row r="154" spans="1:6" x14ac:dyDescent="0.2">
      <c r="A154">
        <v>5</v>
      </c>
      <c r="B154" t="s">
        <v>92</v>
      </c>
      <c r="C154" t="s">
        <v>132</v>
      </c>
      <c r="D154" t="s">
        <v>105</v>
      </c>
      <c r="E154" t="s">
        <v>117</v>
      </c>
      <c r="F154" t="s">
        <v>9</v>
      </c>
    </row>
    <row r="155" spans="1:6" x14ac:dyDescent="0.2">
      <c r="A155">
        <v>5</v>
      </c>
      <c r="B155" t="s">
        <v>92</v>
      </c>
      <c r="C155" t="s">
        <v>132</v>
      </c>
      <c r="D155" t="s">
        <v>105</v>
      </c>
      <c r="E155" t="s">
        <v>118</v>
      </c>
      <c r="F155" t="s">
        <v>9</v>
      </c>
    </row>
    <row r="156" spans="1:6" x14ac:dyDescent="0.2">
      <c r="A156">
        <v>5</v>
      </c>
      <c r="B156" t="s">
        <v>92</v>
      </c>
      <c r="C156" t="s">
        <v>132</v>
      </c>
      <c r="D156" t="s">
        <v>105</v>
      </c>
      <c r="E156" t="s">
        <v>119</v>
      </c>
      <c r="F156" t="s">
        <v>9</v>
      </c>
    </row>
    <row r="157" spans="1:6" x14ac:dyDescent="0.2">
      <c r="A157">
        <v>5</v>
      </c>
      <c r="B157" t="s">
        <v>92</v>
      </c>
      <c r="C157" t="s">
        <v>132</v>
      </c>
      <c r="D157" t="s">
        <v>105</v>
      </c>
      <c r="E157" t="s">
        <v>120</v>
      </c>
      <c r="F157" t="s">
        <v>9</v>
      </c>
    </row>
    <row r="158" spans="1:6" x14ac:dyDescent="0.2">
      <c r="A158">
        <v>5</v>
      </c>
      <c r="B158" t="s">
        <v>92</v>
      </c>
      <c r="C158" t="s">
        <v>132</v>
      </c>
      <c r="D158" t="s">
        <v>105</v>
      </c>
      <c r="E158" t="s">
        <v>121</v>
      </c>
      <c r="F158" t="s">
        <v>9</v>
      </c>
    </row>
    <row r="159" spans="1:6" x14ac:dyDescent="0.2">
      <c r="A159">
        <v>5</v>
      </c>
      <c r="B159" t="s">
        <v>92</v>
      </c>
      <c r="C159" t="s">
        <v>132</v>
      </c>
      <c r="D159" t="s">
        <v>105</v>
      </c>
      <c r="E159" t="s">
        <v>122</v>
      </c>
      <c r="F159" t="s">
        <v>9</v>
      </c>
    </row>
    <row r="160" spans="1:6" x14ac:dyDescent="0.2">
      <c r="A160">
        <v>5</v>
      </c>
      <c r="B160" t="s">
        <v>92</v>
      </c>
      <c r="C160" t="s">
        <v>132</v>
      </c>
      <c r="D160" t="s">
        <v>105</v>
      </c>
      <c r="E160" t="s">
        <v>123</v>
      </c>
      <c r="F160" t="s">
        <v>9</v>
      </c>
    </row>
    <row r="161" spans="1:7" x14ac:dyDescent="0.2">
      <c r="A161">
        <v>5</v>
      </c>
      <c r="B161" t="s">
        <v>92</v>
      </c>
      <c r="C161" t="s">
        <v>132</v>
      </c>
      <c r="D161" t="s">
        <v>105</v>
      </c>
      <c r="E161" t="s">
        <v>124</v>
      </c>
      <c r="F161" t="s">
        <v>9</v>
      </c>
    </row>
    <row r="162" spans="1:7" x14ac:dyDescent="0.2">
      <c r="A162">
        <v>5</v>
      </c>
      <c r="B162" t="s">
        <v>92</v>
      </c>
      <c r="C162" t="s">
        <v>132</v>
      </c>
      <c r="D162" t="s">
        <v>105</v>
      </c>
      <c r="E162" t="s">
        <v>125</v>
      </c>
      <c r="F162" t="s">
        <v>9</v>
      </c>
    </row>
    <row r="163" spans="1:7" x14ac:dyDescent="0.2">
      <c r="A163">
        <v>5</v>
      </c>
      <c r="B163" t="s">
        <v>92</v>
      </c>
      <c r="C163" t="s">
        <v>132</v>
      </c>
      <c r="D163" t="s">
        <v>105</v>
      </c>
      <c r="E163" t="s">
        <v>126</v>
      </c>
      <c r="F163" t="s">
        <v>9</v>
      </c>
    </row>
    <row r="164" spans="1:7" x14ac:dyDescent="0.2">
      <c r="A164">
        <v>5</v>
      </c>
      <c r="B164" t="s">
        <v>92</v>
      </c>
      <c r="C164" t="s">
        <v>132</v>
      </c>
      <c r="D164" t="s">
        <v>105</v>
      </c>
      <c r="E164" t="s">
        <v>127</v>
      </c>
      <c r="F164" t="s">
        <v>9</v>
      </c>
    </row>
    <row r="165" spans="1:7" x14ac:dyDescent="0.2">
      <c r="A165">
        <v>5</v>
      </c>
      <c r="B165" t="s">
        <v>92</v>
      </c>
      <c r="C165" t="s">
        <v>132</v>
      </c>
      <c r="D165" t="s">
        <v>105</v>
      </c>
      <c r="E165" t="s">
        <v>128</v>
      </c>
      <c r="F165" t="s">
        <v>9</v>
      </c>
    </row>
    <row r="166" spans="1:7" x14ac:dyDescent="0.2">
      <c r="A166">
        <v>5</v>
      </c>
      <c r="B166" t="s">
        <v>92</v>
      </c>
      <c r="C166" t="s">
        <v>132</v>
      </c>
      <c r="D166" t="s">
        <v>105</v>
      </c>
      <c r="E166" t="s">
        <v>129</v>
      </c>
      <c r="F166" t="s">
        <v>9</v>
      </c>
    </row>
    <row r="167" spans="1:7" x14ac:dyDescent="0.2">
      <c r="A167">
        <v>5</v>
      </c>
      <c r="B167" t="s">
        <v>92</v>
      </c>
      <c r="C167" t="s">
        <v>132</v>
      </c>
      <c r="D167" t="s">
        <v>105</v>
      </c>
      <c r="E167" t="s">
        <v>130</v>
      </c>
      <c r="F167" t="s">
        <v>9</v>
      </c>
    </row>
    <row r="168" spans="1:7" x14ac:dyDescent="0.2">
      <c r="A168">
        <v>5</v>
      </c>
      <c r="B168" t="s">
        <v>133</v>
      </c>
      <c r="C168" t="s">
        <v>134</v>
      </c>
      <c r="D168" t="s">
        <v>6</v>
      </c>
      <c r="E168" t="s">
        <v>94</v>
      </c>
      <c r="F168" t="s">
        <v>8</v>
      </c>
      <c r="G168" t="s">
        <v>140</v>
      </c>
    </row>
    <row r="169" spans="1:7" x14ac:dyDescent="0.2">
      <c r="A169">
        <v>5</v>
      </c>
      <c r="B169" t="s">
        <v>133</v>
      </c>
      <c r="C169" t="s">
        <v>134</v>
      </c>
      <c r="D169" t="s">
        <v>135</v>
      </c>
      <c r="E169" t="s">
        <v>137</v>
      </c>
      <c r="F169" s="1" t="s">
        <v>8</v>
      </c>
    </row>
    <row r="170" spans="1:7" x14ac:dyDescent="0.2">
      <c r="A170">
        <v>5</v>
      </c>
      <c r="B170" t="s">
        <v>133</v>
      </c>
      <c r="C170" t="s">
        <v>134</v>
      </c>
      <c r="D170" t="s">
        <v>219</v>
      </c>
      <c r="E170" t="s">
        <v>138</v>
      </c>
      <c r="F170" t="s">
        <v>8</v>
      </c>
    </row>
    <row r="171" spans="1:7" x14ac:dyDescent="0.2">
      <c r="A171">
        <v>5</v>
      </c>
      <c r="B171" t="s">
        <v>133</v>
      </c>
      <c r="C171" t="s">
        <v>134</v>
      </c>
      <c r="D171" t="s">
        <v>136</v>
      </c>
      <c r="E171" t="s">
        <v>139</v>
      </c>
      <c r="F171" t="s">
        <v>8</v>
      </c>
    </row>
    <row r="172" spans="1:7" x14ac:dyDescent="0.2">
      <c r="A172">
        <v>5</v>
      </c>
      <c r="B172" t="s">
        <v>133</v>
      </c>
      <c r="C172" t="s">
        <v>134</v>
      </c>
      <c r="D172" t="s">
        <v>35</v>
      </c>
      <c r="E172" t="s">
        <v>396</v>
      </c>
      <c r="F172" t="s">
        <v>8</v>
      </c>
    </row>
    <row r="173" spans="1:7" x14ac:dyDescent="0.2">
      <c r="A173">
        <v>5</v>
      </c>
      <c r="B173" t="s">
        <v>133</v>
      </c>
      <c r="C173" t="s">
        <v>134</v>
      </c>
      <c r="D173" t="s">
        <v>35</v>
      </c>
      <c r="E173" t="s">
        <v>402</v>
      </c>
      <c r="F173" t="s">
        <v>8</v>
      </c>
    </row>
    <row r="174" spans="1:7" x14ac:dyDescent="0.2">
      <c r="A174" s="1">
        <v>5</v>
      </c>
      <c r="B174" s="1" t="s">
        <v>133</v>
      </c>
      <c r="C174" s="1" t="s">
        <v>134</v>
      </c>
      <c r="D174" s="1" t="s">
        <v>35</v>
      </c>
      <c r="E174" s="1" t="s">
        <v>403</v>
      </c>
      <c r="F174" s="1" t="s">
        <v>8</v>
      </c>
      <c r="G174" s="1"/>
    </row>
    <row r="175" spans="1:7" x14ac:dyDescent="0.2">
      <c r="A175" s="1">
        <v>5</v>
      </c>
      <c r="B175" s="1" t="s">
        <v>133</v>
      </c>
      <c r="C175" s="1" t="s">
        <v>134</v>
      </c>
      <c r="D175" s="1" t="s">
        <v>35</v>
      </c>
      <c r="E175" s="1" t="s">
        <v>66</v>
      </c>
      <c r="F175" s="1" t="s">
        <v>8</v>
      </c>
      <c r="G175" s="1"/>
    </row>
    <row r="176" spans="1:7" x14ac:dyDescent="0.2">
      <c r="A176">
        <v>7</v>
      </c>
      <c r="B176" t="s">
        <v>141</v>
      </c>
      <c r="C176" t="s">
        <v>146</v>
      </c>
      <c r="D176" t="s">
        <v>6</v>
      </c>
      <c r="E176" t="s">
        <v>94</v>
      </c>
      <c r="F176" t="s">
        <v>8</v>
      </c>
      <c r="G176" t="s">
        <v>143</v>
      </c>
    </row>
    <row r="177" spans="1:7" x14ac:dyDescent="0.2">
      <c r="A177">
        <v>7</v>
      </c>
      <c r="B177" t="s">
        <v>141</v>
      </c>
      <c r="C177" t="s">
        <v>146</v>
      </c>
      <c r="D177" t="s">
        <v>142</v>
      </c>
      <c r="E177" t="s">
        <v>448</v>
      </c>
      <c r="F177" t="s">
        <v>8</v>
      </c>
    </row>
    <row r="178" spans="1:7" x14ac:dyDescent="0.2">
      <c r="A178">
        <v>7</v>
      </c>
      <c r="B178" t="s">
        <v>141</v>
      </c>
      <c r="C178" t="s">
        <v>146</v>
      </c>
      <c r="D178" t="s">
        <v>63</v>
      </c>
      <c r="E178" t="s">
        <v>144</v>
      </c>
      <c r="F178" t="s">
        <v>8</v>
      </c>
    </row>
    <row r="179" spans="1:7" x14ac:dyDescent="0.2">
      <c r="A179">
        <v>7</v>
      </c>
      <c r="B179" t="s">
        <v>141</v>
      </c>
      <c r="C179" t="s">
        <v>146</v>
      </c>
      <c r="D179" t="s">
        <v>63</v>
      </c>
      <c r="E179" t="s">
        <v>71</v>
      </c>
      <c r="F179" t="s">
        <v>8</v>
      </c>
    </row>
    <row r="180" spans="1:7" x14ac:dyDescent="0.2">
      <c r="A180">
        <v>7</v>
      </c>
      <c r="B180" t="s">
        <v>141</v>
      </c>
      <c r="C180" t="s">
        <v>146</v>
      </c>
      <c r="D180" t="s">
        <v>63</v>
      </c>
      <c r="E180" t="s">
        <v>145</v>
      </c>
      <c r="F180" t="s">
        <v>8</v>
      </c>
    </row>
    <row r="181" spans="1:7" x14ac:dyDescent="0.2">
      <c r="A181">
        <v>7</v>
      </c>
      <c r="B181" t="s">
        <v>141</v>
      </c>
      <c r="C181" t="s">
        <v>146</v>
      </c>
      <c r="D181" t="s">
        <v>35</v>
      </c>
      <c r="E181" t="s">
        <v>30</v>
      </c>
      <c r="F181" t="s">
        <v>8</v>
      </c>
    </row>
    <row r="182" spans="1:7" x14ac:dyDescent="0.2">
      <c r="A182">
        <v>7</v>
      </c>
      <c r="B182" t="s">
        <v>141</v>
      </c>
      <c r="C182" t="s">
        <v>146</v>
      </c>
      <c r="D182" t="s">
        <v>35</v>
      </c>
      <c r="E182" t="s">
        <v>404</v>
      </c>
      <c r="F182" t="s">
        <v>8</v>
      </c>
    </row>
    <row r="183" spans="1:7" x14ac:dyDescent="0.2">
      <c r="A183">
        <v>7</v>
      </c>
      <c r="B183" t="s">
        <v>141</v>
      </c>
      <c r="C183" t="s">
        <v>146</v>
      </c>
      <c r="D183" t="s">
        <v>35</v>
      </c>
      <c r="E183" s="5" t="s">
        <v>514</v>
      </c>
      <c r="F183" t="s">
        <v>8</v>
      </c>
    </row>
    <row r="184" spans="1:7" x14ac:dyDescent="0.2">
      <c r="A184">
        <v>7</v>
      </c>
      <c r="B184" t="s">
        <v>141</v>
      </c>
      <c r="C184" t="s">
        <v>146</v>
      </c>
      <c r="D184" t="s">
        <v>35</v>
      </c>
      <c r="E184" t="s">
        <v>345</v>
      </c>
      <c r="F184" t="s">
        <v>8</v>
      </c>
    </row>
    <row r="185" spans="1:7" x14ac:dyDescent="0.2">
      <c r="A185">
        <v>7</v>
      </c>
      <c r="B185" t="s">
        <v>141</v>
      </c>
      <c r="C185" t="s">
        <v>146</v>
      </c>
      <c r="D185" t="s">
        <v>35</v>
      </c>
      <c r="E185" t="s">
        <v>33</v>
      </c>
      <c r="F185" t="s">
        <v>8</v>
      </c>
    </row>
    <row r="186" spans="1:7" x14ac:dyDescent="0.2">
      <c r="A186">
        <v>7</v>
      </c>
      <c r="B186" t="s">
        <v>141</v>
      </c>
      <c r="C186" t="s">
        <v>146</v>
      </c>
      <c r="D186" t="s">
        <v>35</v>
      </c>
      <c r="E186" t="s">
        <v>34</v>
      </c>
      <c r="F186" t="s">
        <v>8</v>
      </c>
    </row>
    <row r="187" spans="1:7" x14ac:dyDescent="0.2">
      <c r="A187">
        <v>7</v>
      </c>
      <c r="B187" t="s">
        <v>141</v>
      </c>
      <c r="C187" t="s">
        <v>146</v>
      </c>
      <c r="D187" t="s">
        <v>63</v>
      </c>
      <c r="E187" t="s">
        <v>147</v>
      </c>
      <c r="F187" t="s">
        <v>9</v>
      </c>
      <c r="G187" t="s">
        <v>148</v>
      </c>
    </row>
    <row r="188" spans="1:7" x14ac:dyDescent="0.2">
      <c r="A188">
        <v>7</v>
      </c>
      <c r="B188" t="s">
        <v>141</v>
      </c>
      <c r="C188" t="s">
        <v>146</v>
      </c>
      <c r="D188" t="s">
        <v>63</v>
      </c>
      <c r="E188" t="s">
        <v>149</v>
      </c>
      <c r="F188" t="s">
        <v>9</v>
      </c>
    </row>
    <row r="189" spans="1:7" x14ac:dyDescent="0.2">
      <c r="A189">
        <v>7</v>
      </c>
      <c r="B189" t="s">
        <v>141</v>
      </c>
      <c r="C189" t="s">
        <v>146</v>
      </c>
      <c r="D189" t="s">
        <v>63</v>
      </c>
      <c r="E189" t="s">
        <v>150</v>
      </c>
      <c r="F189" t="s">
        <v>9</v>
      </c>
    </row>
    <row r="190" spans="1:7" x14ac:dyDescent="0.2">
      <c r="A190">
        <v>7</v>
      </c>
      <c r="B190" t="s">
        <v>141</v>
      </c>
      <c r="C190" t="s">
        <v>146</v>
      </c>
      <c r="D190" t="s">
        <v>63</v>
      </c>
      <c r="E190" t="s">
        <v>151</v>
      </c>
      <c r="F190" t="s">
        <v>9</v>
      </c>
    </row>
    <row r="191" spans="1:7" x14ac:dyDescent="0.2">
      <c r="A191">
        <v>7</v>
      </c>
      <c r="B191" t="s">
        <v>141</v>
      </c>
      <c r="C191" t="s">
        <v>146</v>
      </c>
      <c r="D191" t="s">
        <v>63</v>
      </c>
      <c r="E191" t="s">
        <v>152</v>
      </c>
      <c r="F191" t="s">
        <v>9</v>
      </c>
    </row>
    <row r="192" spans="1:7" x14ac:dyDescent="0.2">
      <c r="A192">
        <v>7</v>
      </c>
      <c r="B192" t="s">
        <v>141</v>
      </c>
      <c r="C192" t="s">
        <v>146</v>
      </c>
      <c r="D192" t="s">
        <v>63</v>
      </c>
      <c r="E192" t="s">
        <v>153</v>
      </c>
      <c r="F192" t="s">
        <v>9</v>
      </c>
    </row>
    <row r="193" spans="1:7" x14ac:dyDescent="0.2">
      <c r="A193">
        <v>7</v>
      </c>
      <c r="B193" t="s">
        <v>141</v>
      </c>
      <c r="C193" t="s">
        <v>146</v>
      </c>
      <c r="D193" t="s">
        <v>63</v>
      </c>
      <c r="E193" t="s">
        <v>154</v>
      </c>
      <c r="F193" t="s">
        <v>9</v>
      </c>
    </row>
    <row r="194" spans="1:7" x14ac:dyDescent="0.2">
      <c r="A194">
        <v>7</v>
      </c>
      <c r="B194" t="s">
        <v>141</v>
      </c>
      <c r="C194" t="s">
        <v>146</v>
      </c>
      <c r="D194" t="s">
        <v>165</v>
      </c>
      <c r="E194" t="s">
        <v>155</v>
      </c>
      <c r="F194" t="s">
        <v>9</v>
      </c>
    </row>
    <row r="195" spans="1:7" x14ac:dyDescent="0.2">
      <c r="A195">
        <v>7</v>
      </c>
      <c r="B195" t="s">
        <v>141</v>
      </c>
      <c r="C195" t="s">
        <v>146</v>
      </c>
      <c r="D195" t="s">
        <v>63</v>
      </c>
      <c r="E195" t="s">
        <v>156</v>
      </c>
      <c r="F195" t="s">
        <v>9</v>
      </c>
    </row>
    <row r="196" spans="1:7" x14ac:dyDescent="0.2">
      <c r="A196">
        <v>7</v>
      </c>
      <c r="B196" t="s">
        <v>141</v>
      </c>
      <c r="C196" t="s">
        <v>146</v>
      </c>
      <c r="D196" t="s">
        <v>63</v>
      </c>
      <c r="E196" t="s">
        <v>157</v>
      </c>
      <c r="F196" t="s">
        <v>9</v>
      </c>
    </row>
    <row r="197" spans="1:7" x14ac:dyDescent="0.2">
      <c r="A197">
        <v>7</v>
      </c>
      <c r="B197" t="s">
        <v>141</v>
      </c>
      <c r="C197" t="s">
        <v>146</v>
      </c>
      <c r="D197" t="s">
        <v>63</v>
      </c>
      <c r="E197" t="s">
        <v>158</v>
      </c>
      <c r="F197" t="s">
        <v>9</v>
      </c>
    </row>
    <row r="198" spans="1:7" x14ac:dyDescent="0.2">
      <c r="A198">
        <v>7</v>
      </c>
      <c r="B198" t="s">
        <v>141</v>
      </c>
      <c r="C198" t="s">
        <v>146</v>
      </c>
      <c r="D198" t="s">
        <v>63</v>
      </c>
      <c r="E198" t="s">
        <v>159</v>
      </c>
      <c r="F198" t="s">
        <v>9</v>
      </c>
    </row>
    <row r="199" spans="1:7" x14ac:dyDescent="0.2">
      <c r="A199">
        <v>7</v>
      </c>
      <c r="B199" t="s">
        <v>141</v>
      </c>
      <c r="C199" t="s">
        <v>146</v>
      </c>
      <c r="D199" t="s">
        <v>63</v>
      </c>
      <c r="E199" t="s">
        <v>160</v>
      </c>
      <c r="F199" t="s">
        <v>9</v>
      </c>
    </row>
    <row r="200" spans="1:7" x14ac:dyDescent="0.2">
      <c r="A200">
        <v>7</v>
      </c>
      <c r="B200" t="s">
        <v>141</v>
      </c>
      <c r="C200" t="s">
        <v>146</v>
      </c>
      <c r="D200" t="s">
        <v>63</v>
      </c>
      <c r="E200" t="s">
        <v>161</v>
      </c>
      <c r="F200" t="s">
        <v>9</v>
      </c>
    </row>
    <row r="201" spans="1:7" x14ac:dyDescent="0.2">
      <c r="A201">
        <v>7</v>
      </c>
      <c r="B201" t="s">
        <v>141</v>
      </c>
      <c r="C201" t="s">
        <v>146</v>
      </c>
      <c r="D201" t="s">
        <v>63</v>
      </c>
      <c r="E201" t="s">
        <v>162</v>
      </c>
      <c r="F201" t="s">
        <v>9</v>
      </c>
    </row>
    <row r="202" spans="1:7" x14ac:dyDescent="0.2">
      <c r="A202">
        <v>7</v>
      </c>
      <c r="B202" t="s">
        <v>141</v>
      </c>
      <c r="C202" t="s">
        <v>146</v>
      </c>
      <c r="D202" t="s">
        <v>63</v>
      </c>
      <c r="E202" t="s">
        <v>163</v>
      </c>
      <c r="F202" t="s">
        <v>9</v>
      </c>
    </row>
    <row r="203" spans="1:7" x14ac:dyDescent="0.2">
      <c r="A203">
        <v>7</v>
      </c>
      <c r="B203" t="s">
        <v>141</v>
      </c>
      <c r="C203" t="s">
        <v>146</v>
      </c>
      <c r="D203" t="s">
        <v>231</v>
      </c>
      <c r="E203" t="s">
        <v>164</v>
      </c>
      <c r="F203" t="s">
        <v>9</v>
      </c>
    </row>
    <row r="204" spans="1:7" x14ac:dyDescent="0.2">
      <c r="A204">
        <v>7</v>
      </c>
      <c r="B204" t="s">
        <v>167</v>
      </c>
      <c r="C204" t="s">
        <v>166</v>
      </c>
      <c r="D204" t="s">
        <v>6</v>
      </c>
      <c r="E204" t="s">
        <v>94</v>
      </c>
      <c r="F204" t="s">
        <v>8</v>
      </c>
      <c r="G204" t="s">
        <v>169</v>
      </c>
    </row>
    <row r="205" spans="1:7" x14ac:dyDescent="0.2">
      <c r="A205">
        <v>7</v>
      </c>
      <c r="B205" t="s">
        <v>167</v>
      </c>
      <c r="C205" t="s">
        <v>166</v>
      </c>
      <c r="D205" t="s">
        <v>6</v>
      </c>
      <c r="E205" t="s">
        <v>44</v>
      </c>
      <c r="F205" t="s">
        <v>8</v>
      </c>
    </row>
    <row r="206" spans="1:7" x14ac:dyDescent="0.2">
      <c r="A206">
        <v>7</v>
      </c>
      <c r="B206" t="s">
        <v>167</v>
      </c>
      <c r="C206" t="s">
        <v>166</v>
      </c>
      <c r="D206" t="s">
        <v>6</v>
      </c>
      <c r="E206" t="s">
        <v>62</v>
      </c>
      <c r="F206" t="s">
        <v>8</v>
      </c>
    </row>
    <row r="207" spans="1:7" x14ac:dyDescent="0.2">
      <c r="A207">
        <v>7</v>
      </c>
      <c r="B207" t="s">
        <v>167</v>
      </c>
      <c r="C207" t="s">
        <v>166</v>
      </c>
      <c r="D207" t="s">
        <v>142</v>
      </c>
      <c r="E207" t="s">
        <v>448</v>
      </c>
      <c r="F207" t="s">
        <v>8</v>
      </c>
    </row>
    <row r="208" spans="1:7" x14ac:dyDescent="0.2">
      <c r="A208">
        <v>7</v>
      </c>
      <c r="B208" t="s">
        <v>167</v>
      </c>
      <c r="C208" t="s">
        <v>166</v>
      </c>
      <c r="D208" t="s">
        <v>35</v>
      </c>
      <c r="E208" t="s">
        <v>14</v>
      </c>
      <c r="F208" t="s">
        <v>8</v>
      </c>
    </row>
    <row r="209" spans="1:7" x14ac:dyDescent="0.2">
      <c r="A209">
        <v>7</v>
      </c>
      <c r="B209" t="s">
        <v>167</v>
      </c>
      <c r="C209" t="s">
        <v>166</v>
      </c>
      <c r="D209" t="s">
        <v>35</v>
      </c>
      <c r="E209" t="s">
        <v>30</v>
      </c>
      <c r="F209" t="s">
        <v>8</v>
      </c>
    </row>
    <row r="210" spans="1:7" x14ac:dyDescent="0.2">
      <c r="A210">
        <v>7</v>
      </c>
      <c r="B210" t="s">
        <v>167</v>
      </c>
      <c r="C210" t="s">
        <v>166</v>
      </c>
      <c r="D210" t="s">
        <v>35</v>
      </c>
      <c r="E210" t="s">
        <v>406</v>
      </c>
      <c r="F210" t="s">
        <v>8</v>
      </c>
    </row>
    <row r="211" spans="1:7" x14ac:dyDescent="0.2">
      <c r="A211">
        <v>7</v>
      </c>
      <c r="B211" t="s">
        <v>167</v>
      </c>
      <c r="C211" t="s">
        <v>166</v>
      </c>
      <c r="D211" t="s">
        <v>35</v>
      </c>
      <c r="E211" t="s">
        <v>32</v>
      </c>
      <c r="F211" t="s">
        <v>8</v>
      </c>
    </row>
    <row r="212" spans="1:7" x14ac:dyDescent="0.2">
      <c r="A212">
        <v>7</v>
      </c>
      <c r="B212" t="s">
        <v>167</v>
      </c>
      <c r="C212" t="s">
        <v>166</v>
      </c>
      <c r="D212" t="s">
        <v>35</v>
      </c>
      <c r="E212" t="s">
        <v>407</v>
      </c>
      <c r="F212" t="s">
        <v>8</v>
      </c>
    </row>
    <row r="213" spans="1:7" x14ac:dyDescent="0.2">
      <c r="A213">
        <v>7</v>
      </c>
      <c r="B213" t="s">
        <v>167</v>
      </c>
      <c r="C213" t="s">
        <v>166</v>
      </c>
      <c r="D213" t="s">
        <v>35</v>
      </c>
      <c r="E213" t="s">
        <v>34</v>
      </c>
      <c r="F213" t="s">
        <v>8</v>
      </c>
    </row>
    <row r="214" spans="1:7" x14ac:dyDescent="0.2">
      <c r="A214" s="1">
        <v>7</v>
      </c>
      <c r="B214" s="1" t="s">
        <v>167</v>
      </c>
      <c r="C214" s="1" t="s">
        <v>166</v>
      </c>
      <c r="D214" s="1" t="s">
        <v>35</v>
      </c>
      <c r="E214" s="1" t="s">
        <v>54</v>
      </c>
      <c r="F214" s="1" t="s">
        <v>8</v>
      </c>
      <c r="G214" s="1"/>
    </row>
    <row r="215" spans="1:7" x14ac:dyDescent="0.2">
      <c r="A215">
        <v>7</v>
      </c>
      <c r="B215" t="s">
        <v>167</v>
      </c>
      <c r="C215" t="s">
        <v>166</v>
      </c>
      <c r="D215" t="s">
        <v>168</v>
      </c>
      <c r="E215" t="s">
        <v>330</v>
      </c>
      <c r="F215" t="s">
        <v>8</v>
      </c>
    </row>
    <row r="216" spans="1:7" x14ac:dyDescent="0.2">
      <c r="A216">
        <v>9</v>
      </c>
      <c r="B216" t="s">
        <v>170</v>
      </c>
      <c r="C216" t="s">
        <v>184</v>
      </c>
      <c r="D216" t="s">
        <v>6</v>
      </c>
      <c r="E216" t="s">
        <v>94</v>
      </c>
      <c r="F216" t="s">
        <v>8</v>
      </c>
      <c r="G216" t="s">
        <v>185</v>
      </c>
    </row>
    <row r="217" spans="1:7" x14ac:dyDescent="0.2">
      <c r="A217">
        <v>9</v>
      </c>
      <c r="B217" t="s">
        <v>170</v>
      </c>
      <c r="C217" t="s">
        <v>184</v>
      </c>
      <c r="D217" t="s">
        <v>142</v>
      </c>
      <c r="E217" t="s">
        <v>21</v>
      </c>
      <c r="F217" t="s">
        <v>8</v>
      </c>
    </row>
    <row r="218" spans="1:7" x14ac:dyDescent="0.2">
      <c r="A218">
        <v>9</v>
      </c>
      <c r="B218" t="s">
        <v>170</v>
      </c>
      <c r="C218" t="s">
        <v>184</v>
      </c>
      <c r="D218" t="s">
        <v>142</v>
      </c>
      <c r="E218" t="s">
        <v>379</v>
      </c>
      <c r="F218" t="s">
        <v>8</v>
      </c>
    </row>
    <row r="219" spans="1:7" x14ac:dyDescent="0.2">
      <c r="A219" s="1">
        <v>9</v>
      </c>
      <c r="B219" s="1" t="s">
        <v>170</v>
      </c>
      <c r="C219" s="1" t="s">
        <v>184</v>
      </c>
      <c r="D219" s="1" t="s">
        <v>142</v>
      </c>
      <c r="E219" s="1" t="s">
        <v>408</v>
      </c>
      <c r="F219" s="1" t="s">
        <v>8</v>
      </c>
      <c r="G219" s="1"/>
    </row>
    <row r="220" spans="1:7" x14ac:dyDescent="0.2">
      <c r="A220" s="1">
        <v>9</v>
      </c>
      <c r="B220" s="1" t="s">
        <v>170</v>
      </c>
      <c r="C220" s="1" t="s">
        <v>184</v>
      </c>
      <c r="D220" s="1" t="s">
        <v>142</v>
      </c>
      <c r="E220" s="1" t="s">
        <v>409</v>
      </c>
      <c r="F220" s="1" t="s">
        <v>8</v>
      </c>
      <c r="G220" s="1"/>
    </row>
    <row r="221" spans="1:7" x14ac:dyDescent="0.2">
      <c r="A221">
        <v>9</v>
      </c>
      <c r="B221" t="s">
        <v>170</v>
      </c>
      <c r="C221" t="s">
        <v>184</v>
      </c>
      <c r="D221" t="s">
        <v>171</v>
      </c>
      <c r="E221" t="s">
        <v>329</v>
      </c>
      <c r="F221" t="s">
        <v>8</v>
      </c>
    </row>
    <row r="222" spans="1:7" x14ac:dyDescent="0.2">
      <c r="A222">
        <v>9</v>
      </c>
      <c r="B222" t="s">
        <v>170</v>
      </c>
      <c r="C222" t="s">
        <v>184</v>
      </c>
      <c r="D222" t="s">
        <v>331</v>
      </c>
      <c r="E222" t="s">
        <v>172</v>
      </c>
      <c r="F222" t="s">
        <v>8</v>
      </c>
    </row>
    <row r="223" spans="1:7" x14ac:dyDescent="0.2">
      <c r="A223">
        <v>9</v>
      </c>
      <c r="B223" t="s">
        <v>170</v>
      </c>
      <c r="C223" t="s">
        <v>184</v>
      </c>
      <c r="D223" t="s">
        <v>331</v>
      </c>
      <c r="E223" t="s">
        <v>173</v>
      </c>
      <c r="F223" t="s">
        <v>8</v>
      </c>
    </row>
    <row r="224" spans="1:7" x14ac:dyDescent="0.2">
      <c r="A224">
        <v>9</v>
      </c>
      <c r="B224" t="s">
        <v>170</v>
      </c>
      <c r="C224" t="s">
        <v>184</v>
      </c>
      <c r="D224" t="s">
        <v>331</v>
      </c>
      <c r="E224" t="s">
        <v>174</v>
      </c>
      <c r="F224" t="s">
        <v>8</v>
      </c>
    </row>
    <row r="225" spans="1:7" x14ac:dyDescent="0.2">
      <c r="A225">
        <v>9</v>
      </c>
      <c r="B225" t="s">
        <v>170</v>
      </c>
      <c r="C225" t="s">
        <v>184</v>
      </c>
      <c r="D225" t="s">
        <v>331</v>
      </c>
      <c r="E225" t="s">
        <v>175</v>
      </c>
      <c r="F225" t="s">
        <v>8</v>
      </c>
    </row>
    <row r="226" spans="1:7" x14ac:dyDescent="0.2">
      <c r="A226">
        <v>9</v>
      </c>
      <c r="B226" t="s">
        <v>170</v>
      </c>
      <c r="C226" t="s">
        <v>184</v>
      </c>
      <c r="D226" t="s">
        <v>429</v>
      </c>
      <c r="E226" t="s">
        <v>410</v>
      </c>
      <c r="F226" t="s">
        <v>8</v>
      </c>
    </row>
    <row r="227" spans="1:7" x14ac:dyDescent="0.2">
      <c r="A227">
        <v>9</v>
      </c>
      <c r="B227" t="s">
        <v>170</v>
      </c>
      <c r="C227" t="s">
        <v>184</v>
      </c>
      <c r="D227" t="s">
        <v>428</v>
      </c>
      <c r="E227" t="s">
        <v>411</v>
      </c>
      <c r="F227" t="s">
        <v>8</v>
      </c>
    </row>
    <row r="228" spans="1:7" x14ac:dyDescent="0.2">
      <c r="A228" s="1">
        <v>9</v>
      </c>
      <c r="B228" s="1" t="s">
        <v>170</v>
      </c>
      <c r="C228" s="1" t="s">
        <v>184</v>
      </c>
      <c r="D228" s="1" t="s">
        <v>427</v>
      </c>
      <c r="E228" s="1" t="s">
        <v>412</v>
      </c>
      <c r="F228" s="1" t="s">
        <v>8</v>
      </c>
      <c r="G228" s="1"/>
    </row>
    <row r="229" spans="1:7" x14ac:dyDescent="0.2">
      <c r="A229" s="1">
        <v>9</v>
      </c>
      <c r="B229" s="1" t="s">
        <v>170</v>
      </c>
      <c r="C229" s="1" t="s">
        <v>184</v>
      </c>
      <c r="D229" s="1" t="s">
        <v>426</v>
      </c>
      <c r="E229" s="1" t="s">
        <v>413</v>
      </c>
      <c r="F229" s="1" t="s">
        <v>8</v>
      </c>
      <c r="G229" s="1"/>
    </row>
    <row r="230" spans="1:7" x14ac:dyDescent="0.2">
      <c r="A230" s="1">
        <v>9</v>
      </c>
      <c r="B230" s="1" t="s">
        <v>170</v>
      </c>
      <c r="C230" s="1" t="s">
        <v>184</v>
      </c>
      <c r="D230" s="1" t="s">
        <v>425</v>
      </c>
      <c r="E230" s="1" t="s">
        <v>414</v>
      </c>
      <c r="F230" s="1" t="s">
        <v>8</v>
      </c>
      <c r="G230" s="1"/>
    </row>
    <row r="231" spans="1:7" x14ac:dyDescent="0.2">
      <c r="A231" s="1">
        <v>9</v>
      </c>
      <c r="B231" s="1" t="s">
        <v>170</v>
      </c>
      <c r="C231" s="1" t="s">
        <v>184</v>
      </c>
      <c r="D231" s="1" t="s">
        <v>424</v>
      </c>
      <c r="E231" s="1" t="s">
        <v>415</v>
      </c>
      <c r="F231" s="1" t="s">
        <v>8</v>
      </c>
      <c r="G231" s="1"/>
    </row>
    <row r="232" spans="1:7" x14ac:dyDescent="0.2">
      <c r="A232" s="1">
        <v>9</v>
      </c>
      <c r="B232" s="1" t="s">
        <v>170</v>
      </c>
      <c r="C232" s="1" t="s">
        <v>184</v>
      </c>
      <c r="D232" s="1" t="s">
        <v>423</v>
      </c>
      <c r="E232" s="1" t="s">
        <v>416</v>
      </c>
      <c r="F232" s="1" t="s">
        <v>8</v>
      </c>
      <c r="G232" s="1"/>
    </row>
    <row r="233" spans="1:7" x14ac:dyDescent="0.2">
      <c r="A233" s="1">
        <v>9</v>
      </c>
      <c r="B233" s="1" t="s">
        <v>170</v>
      </c>
      <c r="C233" s="1" t="s">
        <v>184</v>
      </c>
      <c r="D233" s="1" t="s">
        <v>422</v>
      </c>
      <c r="E233" s="1" t="s">
        <v>417</v>
      </c>
      <c r="F233" s="1" t="s">
        <v>8</v>
      </c>
      <c r="G233" s="1"/>
    </row>
    <row r="234" spans="1:7" x14ac:dyDescent="0.2">
      <c r="A234" s="1">
        <v>9</v>
      </c>
      <c r="B234" s="1" t="s">
        <v>170</v>
      </c>
      <c r="C234" s="1" t="s">
        <v>184</v>
      </c>
      <c r="D234" s="1" t="s">
        <v>421</v>
      </c>
      <c r="E234" s="1" t="s">
        <v>418</v>
      </c>
      <c r="F234" s="1" t="s">
        <v>8</v>
      </c>
      <c r="G234" s="1"/>
    </row>
    <row r="235" spans="1:7" x14ac:dyDescent="0.2">
      <c r="A235" s="1">
        <v>9</v>
      </c>
      <c r="B235" s="1" t="s">
        <v>170</v>
      </c>
      <c r="C235" s="1" t="s">
        <v>184</v>
      </c>
      <c r="D235" s="1" t="s">
        <v>420</v>
      </c>
      <c r="E235" s="1" t="s">
        <v>419</v>
      </c>
      <c r="F235" s="1" t="s">
        <v>8</v>
      </c>
      <c r="G235" s="1"/>
    </row>
    <row r="236" spans="1:7" x14ac:dyDescent="0.2">
      <c r="A236" s="1">
        <v>9</v>
      </c>
      <c r="B236" s="1" t="s">
        <v>170</v>
      </c>
      <c r="C236" s="1" t="s">
        <v>184</v>
      </c>
      <c r="D236" s="1" t="s">
        <v>35</v>
      </c>
      <c r="E236" s="1" t="s">
        <v>30</v>
      </c>
      <c r="F236" s="1" t="s">
        <v>8</v>
      </c>
      <c r="G236" s="1"/>
    </row>
    <row r="237" spans="1:7" x14ac:dyDescent="0.2">
      <c r="A237" s="1">
        <v>9</v>
      </c>
      <c r="B237" s="1" t="s">
        <v>170</v>
      </c>
      <c r="C237" s="1" t="s">
        <v>184</v>
      </c>
      <c r="D237" s="1" t="s">
        <v>35</v>
      </c>
      <c r="E237" s="1" t="s">
        <v>71</v>
      </c>
      <c r="F237" s="1" t="s">
        <v>8</v>
      </c>
      <c r="G237" s="1"/>
    </row>
    <row r="238" spans="1:7" x14ac:dyDescent="0.2">
      <c r="A238" s="1">
        <v>9</v>
      </c>
      <c r="B238" s="1" t="s">
        <v>170</v>
      </c>
      <c r="C238" s="1" t="s">
        <v>184</v>
      </c>
      <c r="D238" s="1" t="s">
        <v>35</v>
      </c>
      <c r="E238" s="1" t="s">
        <v>34</v>
      </c>
      <c r="F238" s="1" t="s">
        <v>8</v>
      </c>
      <c r="G238" s="1"/>
    </row>
    <row r="239" spans="1:7" x14ac:dyDescent="0.2">
      <c r="A239" s="1">
        <v>9</v>
      </c>
      <c r="B239" s="1" t="s">
        <v>170</v>
      </c>
      <c r="C239" s="1" t="s">
        <v>184</v>
      </c>
      <c r="D239" s="1" t="s">
        <v>35</v>
      </c>
      <c r="E239" s="1" t="s">
        <v>68</v>
      </c>
      <c r="F239" s="1" t="s">
        <v>8</v>
      </c>
      <c r="G239" s="1"/>
    </row>
    <row r="240" spans="1:7" x14ac:dyDescent="0.2">
      <c r="A240" s="1">
        <v>9</v>
      </c>
      <c r="B240" s="1" t="s">
        <v>170</v>
      </c>
      <c r="C240" s="1" t="s">
        <v>184</v>
      </c>
      <c r="D240" s="1" t="s">
        <v>35</v>
      </c>
      <c r="E240" s="1" t="s">
        <v>430</v>
      </c>
      <c r="F240" s="1" t="s">
        <v>8</v>
      </c>
      <c r="G240" s="1"/>
    </row>
    <row r="241" spans="1:7" x14ac:dyDescent="0.2">
      <c r="A241">
        <v>9</v>
      </c>
      <c r="B241" t="s">
        <v>170</v>
      </c>
      <c r="C241" t="s">
        <v>183</v>
      </c>
      <c r="D241" t="s">
        <v>176</v>
      </c>
      <c r="E241" t="s">
        <v>179</v>
      </c>
      <c r="F241" t="s">
        <v>9</v>
      </c>
      <c r="G241" t="s">
        <v>182</v>
      </c>
    </row>
    <row r="242" spans="1:7" x14ac:dyDescent="0.2">
      <c r="A242">
        <v>9</v>
      </c>
      <c r="B242" t="s">
        <v>170</v>
      </c>
      <c r="C242" t="s">
        <v>183</v>
      </c>
      <c r="D242" t="s">
        <v>177</v>
      </c>
      <c r="E242" t="s">
        <v>180</v>
      </c>
      <c r="F242" t="s">
        <v>9</v>
      </c>
    </row>
    <row r="243" spans="1:7" x14ac:dyDescent="0.2">
      <c r="A243">
        <v>9</v>
      </c>
      <c r="B243" t="s">
        <v>170</v>
      </c>
      <c r="C243" t="s">
        <v>183</v>
      </c>
      <c r="D243" t="s">
        <v>178</v>
      </c>
      <c r="E243" t="s">
        <v>181</v>
      </c>
      <c r="F243" t="s">
        <v>9</v>
      </c>
    </row>
    <row r="244" spans="1:7" x14ac:dyDescent="0.2">
      <c r="A244">
        <v>10</v>
      </c>
      <c r="B244" t="s">
        <v>186</v>
      </c>
      <c r="C244" t="s">
        <v>187</v>
      </c>
      <c r="D244" t="s">
        <v>6</v>
      </c>
      <c r="E244" t="s">
        <v>94</v>
      </c>
      <c r="F244" t="s">
        <v>8</v>
      </c>
      <c r="G244" t="s">
        <v>188</v>
      </c>
    </row>
    <row r="245" spans="1:7" x14ac:dyDescent="0.2">
      <c r="A245">
        <v>10</v>
      </c>
      <c r="B245" t="s">
        <v>186</v>
      </c>
      <c r="C245" t="s">
        <v>189</v>
      </c>
      <c r="D245" t="s">
        <v>79</v>
      </c>
      <c r="E245" t="s">
        <v>191</v>
      </c>
      <c r="F245" t="s">
        <v>9</v>
      </c>
      <c r="G245" t="s">
        <v>193</v>
      </c>
    </row>
    <row r="246" spans="1:7" x14ac:dyDescent="0.2">
      <c r="A246">
        <v>10</v>
      </c>
      <c r="B246" t="s">
        <v>186</v>
      </c>
      <c r="C246" t="s">
        <v>189</v>
      </c>
      <c r="D246" t="s">
        <v>63</v>
      </c>
      <c r="E246" t="s">
        <v>192</v>
      </c>
      <c r="F246" t="s">
        <v>9</v>
      </c>
    </row>
    <row r="247" spans="1:7" x14ac:dyDescent="0.2">
      <c r="A247">
        <v>10</v>
      </c>
      <c r="B247" t="s">
        <v>186</v>
      </c>
      <c r="C247" t="s">
        <v>189</v>
      </c>
      <c r="D247" t="s">
        <v>63</v>
      </c>
      <c r="E247" t="s">
        <v>194</v>
      </c>
      <c r="F247" t="s">
        <v>9</v>
      </c>
    </row>
    <row r="248" spans="1:7" x14ac:dyDescent="0.2">
      <c r="A248">
        <v>10</v>
      </c>
      <c r="B248" t="s">
        <v>186</v>
      </c>
      <c r="C248" t="s">
        <v>189</v>
      </c>
      <c r="D248" t="s">
        <v>88</v>
      </c>
      <c r="E248" t="s">
        <v>195</v>
      </c>
      <c r="F248" t="s">
        <v>9</v>
      </c>
    </row>
    <row r="249" spans="1:7" x14ac:dyDescent="0.2">
      <c r="A249">
        <v>10</v>
      </c>
      <c r="B249" t="s">
        <v>186</v>
      </c>
      <c r="C249" t="s">
        <v>189</v>
      </c>
      <c r="D249" t="s">
        <v>63</v>
      </c>
      <c r="E249" t="s">
        <v>196</v>
      </c>
      <c r="F249" t="s">
        <v>9</v>
      </c>
    </row>
    <row r="250" spans="1:7" x14ac:dyDescent="0.2">
      <c r="A250">
        <v>10</v>
      </c>
      <c r="B250" t="s">
        <v>186</v>
      </c>
      <c r="C250" t="s">
        <v>189</v>
      </c>
      <c r="D250" t="s">
        <v>63</v>
      </c>
      <c r="E250" t="s">
        <v>197</v>
      </c>
      <c r="F250" t="s">
        <v>9</v>
      </c>
    </row>
    <row r="251" spans="1:7" x14ac:dyDescent="0.2">
      <c r="A251">
        <v>10</v>
      </c>
      <c r="B251" t="s">
        <v>186</v>
      </c>
      <c r="C251" t="s">
        <v>189</v>
      </c>
      <c r="D251" t="s">
        <v>79</v>
      </c>
      <c r="E251" t="s">
        <v>78</v>
      </c>
      <c r="F251" t="s">
        <v>9</v>
      </c>
    </row>
    <row r="252" spans="1:7" x14ac:dyDescent="0.2">
      <c r="A252">
        <v>10</v>
      </c>
      <c r="B252" t="s">
        <v>186</v>
      </c>
      <c r="C252" t="s">
        <v>189</v>
      </c>
      <c r="D252" t="s">
        <v>202</v>
      </c>
      <c r="E252" t="s">
        <v>198</v>
      </c>
      <c r="F252" t="s">
        <v>9</v>
      </c>
    </row>
    <row r="253" spans="1:7" x14ac:dyDescent="0.2">
      <c r="A253">
        <v>10</v>
      </c>
      <c r="B253" t="s">
        <v>186</v>
      </c>
      <c r="C253" t="s">
        <v>189</v>
      </c>
      <c r="D253" t="s">
        <v>63</v>
      </c>
      <c r="E253" t="s">
        <v>199</v>
      </c>
      <c r="F253" t="s">
        <v>9</v>
      </c>
    </row>
    <row r="254" spans="1:7" x14ac:dyDescent="0.2">
      <c r="A254">
        <v>10</v>
      </c>
      <c r="B254" t="s">
        <v>186</v>
      </c>
      <c r="C254" t="s">
        <v>189</v>
      </c>
      <c r="D254" t="s">
        <v>63</v>
      </c>
      <c r="E254" t="s">
        <v>200</v>
      </c>
      <c r="F254" t="s">
        <v>9</v>
      </c>
    </row>
    <row r="255" spans="1:7" x14ac:dyDescent="0.2">
      <c r="A255">
        <v>10</v>
      </c>
      <c r="B255" t="s">
        <v>186</v>
      </c>
      <c r="C255" t="s">
        <v>189</v>
      </c>
      <c r="D255" t="s">
        <v>63</v>
      </c>
      <c r="E255" t="s">
        <v>201</v>
      </c>
      <c r="F255" t="s">
        <v>9</v>
      </c>
    </row>
    <row r="256" spans="1:7" x14ac:dyDescent="0.2">
      <c r="A256">
        <v>10</v>
      </c>
      <c r="B256" t="s">
        <v>203</v>
      </c>
      <c r="C256" t="s">
        <v>5</v>
      </c>
      <c r="D256" t="s">
        <v>6</v>
      </c>
      <c r="E256" t="s">
        <v>44</v>
      </c>
      <c r="F256" t="s">
        <v>8</v>
      </c>
      <c r="G256" t="s">
        <v>205</v>
      </c>
    </row>
    <row r="257" spans="1:7" x14ac:dyDescent="0.2">
      <c r="A257">
        <v>10</v>
      </c>
      <c r="B257" t="s">
        <v>203</v>
      </c>
      <c r="C257" t="s">
        <v>5</v>
      </c>
      <c r="D257" t="s">
        <v>6</v>
      </c>
      <c r="E257" t="s">
        <v>7</v>
      </c>
      <c r="F257" t="s">
        <v>8</v>
      </c>
    </row>
    <row r="258" spans="1:7" x14ac:dyDescent="0.2">
      <c r="A258">
        <v>10</v>
      </c>
      <c r="B258" t="s">
        <v>203</v>
      </c>
      <c r="C258" t="s">
        <v>5</v>
      </c>
      <c r="D258" t="s">
        <v>6</v>
      </c>
      <c r="E258" t="s">
        <v>204</v>
      </c>
      <c r="F258" t="s">
        <v>8</v>
      </c>
    </row>
    <row r="259" spans="1:7" x14ac:dyDescent="0.2">
      <c r="A259">
        <v>10</v>
      </c>
      <c r="B259" t="s">
        <v>203</v>
      </c>
      <c r="C259" t="s">
        <v>9</v>
      </c>
      <c r="D259" t="s">
        <v>498</v>
      </c>
      <c r="E259" t="s">
        <v>334</v>
      </c>
      <c r="F259" t="s">
        <v>9</v>
      </c>
    </row>
    <row r="260" spans="1:7" x14ac:dyDescent="0.2">
      <c r="A260">
        <v>10</v>
      </c>
      <c r="B260" t="s">
        <v>203</v>
      </c>
      <c r="C260" t="s">
        <v>9</v>
      </c>
      <c r="D260" t="s">
        <v>63</v>
      </c>
      <c r="E260" t="s">
        <v>335</v>
      </c>
      <c r="F260" t="s">
        <v>9</v>
      </c>
    </row>
    <row r="261" spans="1:7" x14ac:dyDescent="0.2">
      <c r="A261">
        <v>10</v>
      </c>
      <c r="B261" t="s">
        <v>203</v>
      </c>
      <c r="C261" t="s">
        <v>9</v>
      </c>
      <c r="D261" t="s">
        <v>63</v>
      </c>
      <c r="E261" t="s">
        <v>336</v>
      </c>
      <c r="F261" t="s">
        <v>9</v>
      </c>
    </row>
    <row r="262" spans="1:7" x14ac:dyDescent="0.2">
      <c r="A262">
        <v>10</v>
      </c>
      <c r="B262" t="s">
        <v>203</v>
      </c>
      <c r="C262" t="s">
        <v>9</v>
      </c>
      <c r="D262" t="s">
        <v>63</v>
      </c>
      <c r="E262" t="s">
        <v>337</v>
      </c>
      <c r="F262" t="s">
        <v>9</v>
      </c>
    </row>
    <row r="263" spans="1:7" x14ac:dyDescent="0.2">
      <c r="A263">
        <v>10</v>
      </c>
      <c r="B263" t="s">
        <v>203</v>
      </c>
      <c r="C263" t="s">
        <v>9</v>
      </c>
      <c r="D263" t="s">
        <v>63</v>
      </c>
      <c r="E263" t="s">
        <v>338</v>
      </c>
      <c r="F263" t="s">
        <v>9</v>
      </c>
    </row>
    <row r="264" spans="1:7" x14ac:dyDescent="0.2">
      <c r="A264">
        <v>10</v>
      </c>
      <c r="B264" t="s">
        <v>203</v>
      </c>
      <c r="C264" t="s">
        <v>9</v>
      </c>
      <c r="D264" t="s">
        <v>63</v>
      </c>
      <c r="E264" t="s">
        <v>339</v>
      </c>
      <c r="F264" t="s">
        <v>9</v>
      </c>
    </row>
    <row r="265" spans="1:7" x14ac:dyDescent="0.2">
      <c r="A265">
        <v>10</v>
      </c>
      <c r="B265" t="s">
        <v>203</v>
      </c>
      <c r="C265" t="s">
        <v>9</v>
      </c>
      <c r="D265" t="s">
        <v>63</v>
      </c>
      <c r="E265" t="s">
        <v>340</v>
      </c>
      <c r="F265" t="s">
        <v>9</v>
      </c>
    </row>
    <row r="266" spans="1:7" x14ac:dyDescent="0.2">
      <c r="A266">
        <v>10</v>
      </c>
      <c r="B266" t="s">
        <v>203</v>
      </c>
      <c r="C266" t="s">
        <v>9</v>
      </c>
      <c r="D266" t="s">
        <v>63</v>
      </c>
      <c r="E266" t="s">
        <v>342</v>
      </c>
      <c r="F266" t="s">
        <v>9</v>
      </c>
    </row>
    <row r="267" spans="1:7" x14ac:dyDescent="0.2">
      <c r="A267">
        <v>10</v>
      </c>
      <c r="B267" t="s">
        <v>203</v>
      </c>
      <c r="C267" t="s">
        <v>9</v>
      </c>
      <c r="D267" t="s">
        <v>63</v>
      </c>
      <c r="E267" t="s">
        <v>341</v>
      </c>
      <c r="F267" t="s">
        <v>9</v>
      </c>
    </row>
    <row r="268" spans="1:7" x14ac:dyDescent="0.2">
      <c r="A268" s="1">
        <v>10</v>
      </c>
      <c r="B268" s="1" t="s">
        <v>203</v>
      </c>
      <c r="C268" s="1" t="s">
        <v>9</v>
      </c>
      <c r="D268" s="1" t="s">
        <v>63</v>
      </c>
      <c r="E268" s="1" t="s">
        <v>431</v>
      </c>
      <c r="F268" s="1" t="s">
        <v>9</v>
      </c>
      <c r="G268" s="1"/>
    </row>
    <row r="269" spans="1:7" x14ac:dyDescent="0.2">
      <c r="A269" s="1">
        <v>10</v>
      </c>
      <c r="B269" s="1" t="s">
        <v>203</v>
      </c>
      <c r="C269" s="1" t="s">
        <v>9</v>
      </c>
      <c r="D269" s="1" t="s">
        <v>63</v>
      </c>
      <c r="E269" s="1" t="s">
        <v>432</v>
      </c>
      <c r="F269" s="1" t="s">
        <v>9</v>
      </c>
      <c r="G269" s="1"/>
    </row>
    <row r="270" spans="1:7" x14ac:dyDescent="0.2">
      <c r="A270" s="1">
        <v>10</v>
      </c>
      <c r="B270" s="1" t="s">
        <v>203</v>
      </c>
      <c r="C270" s="1" t="s">
        <v>9</v>
      </c>
      <c r="D270" s="1" t="s">
        <v>63</v>
      </c>
      <c r="E270" s="1" t="s">
        <v>433</v>
      </c>
      <c r="F270" s="1" t="s">
        <v>9</v>
      </c>
      <c r="G270" s="1"/>
    </row>
    <row r="271" spans="1:7" x14ac:dyDescent="0.2">
      <c r="A271" s="1">
        <v>10</v>
      </c>
      <c r="B271" s="1" t="s">
        <v>203</v>
      </c>
      <c r="C271" s="1" t="s">
        <v>9</v>
      </c>
      <c r="D271" s="1" t="s">
        <v>63</v>
      </c>
      <c r="E271" s="1" t="s">
        <v>434</v>
      </c>
      <c r="F271" s="1" t="s">
        <v>9</v>
      </c>
      <c r="G271" s="1"/>
    </row>
    <row r="272" spans="1:7" x14ac:dyDescent="0.2">
      <c r="A272">
        <v>10</v>
      </c>
      <c r="B272" t="s">
        <v>203</v>
      </c>
      <c r="C272" t="s">
        <v>9</v>
      </c>
      <c r="D272" t="s">
        <v>63</v>
      </c>
      <c r="E272" t="s">
        <v>435</v>
      </c>
      <c r="F272" t="s">
        <v>9</v>
      </c>
    </row>
    <row r="273" spans="1:7" x14ac:dyDescent="0.2">
      <c r="A273">
        <v>10</v>
      </c>
      <c r="B273" t="s">
        <v>203</v>
      </c>
      <c r="C273" t="s">
        <v>9</v>
      </c>
      <c r="D273" t="s">
        <v>63</v>
      </c>
      <c r="E273" t="s">
        <v>436</v>
      </c>
      <c r="F273" t="s">
        <v>9</v>
      </c>
    </row>
    <row r="274" spans="1:7" x14ac:dyDescent="0.2">
      <c r="A274">
        <v>10</v>
      </c>
      <c r="B274" t="s">
        <v>203</v>
      </c>
      <c r="C274" t="s">
        <v>9</v>
      </c>
      <c r="D274" t="s">
        <v>63</v>
      </c>
      <c r="E274" t="s">
        <v>437</v>
      </c>
      <c r="F274" t="s">
        <v>9</v>
      </c>
    </row>
    <row r="275" spans="1:7" x14ac:dyDescent="0.2">
      <c r="A275" s="1">
        <v>10</v>
      </c>
      <c r="B275" s="1" t="s">
        <v>203</v>
      </c>
      <c r="C275" s="1" t="s">
        <v>9</v>
      </c>
      <c r="D275" s="1" t="s">
        <v>63</v>
      </c>
      <c r="E275" s="1" t="s">
        <v>438</v>
      </c>
      <c r="F275" s="1" t="s">
        <v>9</v>
      </c>
      <c r="G275" s="1"/>
    </row>
    <row r="276" spans="1:7" x14ac:dyDescent="0.2">
      <c r="A276" s="1">
        <v>10</v>
      </c>
      <c r="B276" s="1" t="s">
        <v>203</v>
      </c>
      <c r="C276" s="1" t="s">
        <v>9</v>
      </c>
      <c r="D276" s="1" t="s">
        <v>63</v>
      </c>
      <c r="E276" s="1" t="s">
        <v>54</v>
      </c>
      <c r="F276" s="1" t="s">
        <v>9</v>
      </c>
      <c r="G276" s="1"/>
    </row>
    <row r="277" spans="1:7" x14ac:dyDescent="0.2">
      <c r="A277" s="1">
        <v>10</v>
      </c>
      <c r="B277" s="1" t="s">
        <v>203</v>
      </c>
      <c r="C277" s="1" t="s">
        <v>9</v>
      </c>
      <c r="D277" s="1" t="s">
        <v>63</v>
      </c>
      <c r="E277" s="1" t="s">
        <v>439</v>
      </c>
      <c r="F277" s="1" t="s">
        <v>9</v>
      </c>
      <c r="G277" s="1"/>
    </row>
    <row r="278" spans="1:7" x14ac:dyDescent="0.2">
      <c r="A278" s="1">
        <v>10</v>
      </c>
      <c r="B278" s="1" t="s">
        <v>203</v>
      </c>
      <c r="C278" s="1" t="s">
        <v>9</v>
      </c>
      <c r="D278" s="1" t="s">
        <v>63</v>
      </c>
      <c r="E278" s="1" t="s">
        <v>440</v>
      </c>
      <c r="F278" s="1" t="s">
        <v>9</v>
      </c>
      <c r="G278" s="1"/>
    </row>
    <row r="279" spans="1:7" x14ac:dyDescent="0.2">
      <c r="A279" s="1">
        <v>10</v>
      </c>
      <c r="B279" s="1" t="s">
        <v>203</v>
      </c>
      <c r="C279" s="1" t="s">
        <v>9</v>
      </c>
      <c r="D279" s="1" t="s">
        <v>63</v>
      </c>
      <c r="E279" s="1" t="s">
        <v>442</v>
      </c>
      <c r="F279" s="1" t="s">
        <v>9</v>
      </c>
      <c r="G279" s="1"/>
    </row>
    <row r="280" spans="1:7" x14ac:dyDescent="0.2">
      <c r="A280" s="1">
        <v>10</v>
      </c>
      <c r="B280" s="1" t="s">
        <v>203</v>
      </c>
      <c r="C280" s="1" t="s">
        <v>9</v>
      </c>
      <c r="D280" s="1" t="s">
        <v>63</v>
      </c>
      <c r="E280" s="1" t="s">
        <v>441</v>
      </c>
      <c r="F280" s="1" t="s">
        <v>9</v>
      </c>
      <c r="G280" s="1"/>
    </row>
    <row r="281" spans="1:7" x14ac:dyDescent="0.2">
      <c r="A281">
        <v>12</v>
      </c>
      <c r="B281" t="s">
        <v>206</v>
      </c>
      <c r="C281" t="s">
        <v>207</v>
      </c>
      <c r="D281" t="s">
        <v>6</v>
      </c>
      <c r="E281" t="s">
        <v>94</v>
      </c>
      <c r="F281" t="s">
        <v>8</v>
      </c>
      <c r="G281" t="s">
        <v>211</v>
      </c>
    </row>
    <row r="282" spans="1:7" x14ac:dyDescent="0.2">
      <c r="A282">
        <v>12</v>
      </c>
      <c r="B282" t="s">
        <v>206</v>
      </c>
      <c r="C282" t="s">
        <v>207</v>
      </c>
      <c r="D282" t="s">
        <v>6</v>
      </c>
      <c r="E282" t="s">
        <v>443</v>
      </c>
      <c r="F282" t="s">
        <v>8</v>
      </c>
    </row>
    <row r="283" spans="1:7" x14ac:dyDescent="0.2">
      <c r="A283">
        <v>12</v>
      </c>
      <c r="B283" t="s">
        <v>206</v>
      </c>
      <c r="C283" t="s">
        <v>207</v>
      </c>
      <c r="D283" t="s">
        <v>6</v>
      </c>
      <c r="E283" t="s">
        <v>444</v>
      </c>
      <c r="F283" t="s">
        <v>8</v>
      </c>
    </row>
    <row r="284" spans="1:7" x14ac:dyDescent="0.2">
      <c r="A284">
        <v>12</v>
      </c>
      <c r="B284" t="s">
        <v>206</v>
      </c>
      <c r="C284" t="s">
        <v>207</v>
      </c>
      <c r="D284" t="s">
        <v>6</v>
      </c>
      <c r="E284" t="s">
        <v>445</v>
      </c>
      <c r="F284" t="s">
        <v>8</v>
      </c>
    </row>
    <row r="285" spans="1:7" x14ac:dyDescent="0.2">
      <c r="A285">
        <v>12</v>
      </c>
      <c r="B285" t="s">
        <v>206</v>
      </c>
      <c r="C285" t="s">
        <v>207</v>
      </c>
      <c r="D285" t="s">
        <v>6</v>
      </c>
      <c r="E285" t="s">
        <v>446</v>
      </c>
      <c r="F285" t="s">
        <v>8</v>
      </c>
    </row>
    <row r="286" spans="1:7" x14ac:dyDescent="0.2">
      <c r="A286">
        <v>12</v>
      </c>
      <c r="B286" t="s">
        <v>206</v>
      </c>
      <c r="C286" t="s">
        <v>207</v>
      </c>
      <c r="D286" t="s">
        <v>208</v>
      </c>
      <c r="E286" t="s">
        <v>209</v>
      </c>
      <c r="F286" t="s">
        <v>8</v>
      </c>
    </row>
    <row r="287" spans="1:7" x14ac:dyDescent="0.2">
      <c r="A287">
        <v>12</v>
      </c>
      <c r="B287" t="s">
        <v>206</v>
      </c>
      <c r="C287" t="s">
        <v>207</v>
      </c>
      <c r="D287" t="s">
        <v>210</v>
      </c>
      <c r="E287" t="s">
        <v>86</v>
      </c>
      <c r="F287" t="s">
        <v>8</v>
      </c>
    </row>
    <row r="288" spans="1:7" x14ac:dyDescent="0.2">
      <c r="A288">
        <v>12</v>
      </c>
      <c r="B288" t="s">
        <v>206</v>
      </c>
      <c r="C288" t="s">
        <v>207</v>
      </c>
      <c r="D288" t="s">
        <v>210</v>
      </c>
      <c r="E288" t="s">
        <v>51</v>
      </c>
      <c r="F288" t="s">
        <v>8</v>
      </c>
    </row>
    <row r="289" spans="1:7" x14ac:dyDescent="0.2">
      <c r="A289">
        <v>12</v>
      </c>
      <c r="B289" t="s">
        <v>206</v>
      </c>
      <c r="C289" t="s">
        <v>207</v>
      </c>
      <c r="D289" t="s">
        <v>35</v>
      </c>
      <c r="E289" t="s">
        <v>447</v>
      </c>
      <c r="F289" t="s">
        <v>8</v>
      </c>
    </row>
    <row r="290" spans="1:7" x14ac:dyDescent="0.2">
      <c r="A290">
        <v>13</v>
      </c>
      <c r="B290" t="s">
        <v>212</v>
      </c>
      <c r="C290" t="s">
        <v>213</v>
      </c>
      <c r="D290" t="s">
        <v>6</v>
      </c>
      <c r="E290" t="s">
        <v>94</v>
      </c>
      <c r="F290" t="s">
        <v>8</v>
      </c>
      <c r="G290" t="s">
        <v>223</v>
      </c>
    </row>
    <row r="291" spans="1:7" x14ac:dyDescent="0.2">
      <c r="A291">
        <v>13</v>
      </c>
      <c r="B291" t="s">
        <v>212</v>
      </c>
      <c r="C291" t="s">
        <v>213</v>
      </c>
      <c r="D291" t="s">
        <v>6</v>
      </c>
      <c r="E291" t="s">
        <v>44</v>
      </c>
      <c r="F291" t="s">
        <v>8</v>
      </c>
    </row>
    <row r="292" spans="1:7" x14ac:dyDescent="0.2">
      <c r="A292">
        <v>13</v>
      </c>
      <c r="B292" t="s">
        <v>212</v>
      </c>
      <c r="C292" t="s">
        <v>213</v>
      </c>
      <c r="D292" t="s">
        <v>6</v>
      </c>
      <c r="E292" t="s">
        <v>45</v>
      </c>
      <c r="F292" t="s">
        <v>8</v>
      </c>
    </row>
    <row r="293" spans="1:7" x14ac:dyDescent="0.2">
      <c r="A293">
        <v>13</v>
      </c>
      <c r="B293" t="s">
        <v>212</v>
      </c>
      <c r="C293" t="s">
        <v>213</v>
      </c>
      <c r="D293" t="s">
        <v>6</v>
      </c>
      <c r="E293" t="s">
        <v>46</v>
      </c>
      <c r="F293" t="s">
        <v>8</v>
      </c>
    </row>
    <row r="294" spans="1:7" x14ac:dyDescent="0.2">
      <c r="A294">
        <v>13</v>
      </c>
      <c r="B294" t="s">
        <v>212</v>
      </c>
      <c r="C294" t="s">
        <v>213</v>
      </c>
      <c r="D294" t="s">
        <v>6</v>
      </c>
      <c r="E294" t="s">
        <v>448</v>
      </c>
      <c r="F294" t="s">
        <v>8</v>
      </c>
    </row>
    <row r="295" spans="1:7" x14ac:dyDescent="0.2">
      <c r="A295" s="1">
        <v>13</v>
      </c>
      <c r="B295" s="1" t="s">
        <v>212</v>
      </c>
      <c r="C295" s="1" t="s">
        <v>213</v>
      </c>
      <c r="D295" s="1" t="s">
        <v>6</v>
      </c>
      <c r="E295" s="1" t="s">
        <v>449</v>
      </c>
      <c r="F295" s="1" t="s">
        <v>8</v>
      </c>
      <c r="G295" s="1"/>
    </row>
    <row r="296" spans="1:7" x14ac:dyDescent="0.2">
      <c r="A296">
        <v>13</v>
      </c>
      <c r="B296" t="s">
        <v>212</v>
      </c>
      <c r="C296" t="s">
        <v>213</v>
      </c>
      <c r="D296" t="s">
        <v>214</v>
      </c>
      <c r="E296" t="s">
        <v>30</v>
      </c>
      <c r="F296" t="s">
        <v>8</v>
      </c>
    </row>
    <row r="297" spans="1:7" x14ac:dyDescent="0.2">
      <c r="A297">
        <v>13</v>
      </c>
      <c r="B297" t="s">
        <v>212</v>
      </c>
      <c r="C297" t="s">
        <v>213</v>
      </c>
      <c r="D297" t="s">
        <v>215</v>
      </c>
      <c r="E297" t="s">
        <v>33</v>
      </c>
      <c r="F297" t="s">
        <v>8</v>
      </c>
    </row>
    <row r="298" spans="1:7" x14ac:dyDescent="0.2">
      <c r="A298">
        <v>13</v>
      </c>
      <c r="B298" t="s">
        <v>212</v>
      </c>
      <c r="C298" t="s">
        <v>213</v>
      </c>
      <c r="D298" t="s">
        <v>216</v>
      </c>
      <c r="E298" t="s">
        <v>217</v>
      </c>
      <c r="F298" t="s">
        <v>8</v>
      </c>
    </row>
    <row r="299" spans="1:7" x14ac:dyDescent="0.2">
      <c r="A299">
        <v>13</v>
      </c>
      <c r="B299" t="s">
        <v>212</v>
      </c>
      <c r="C299" t="s">
        <v>213</v>
      </c>
      <c r="D299" t="s">
        <v>219</v>
      </c>
      <c r="E299" t="s">
        <v>218</v>
      </c>
      <c r="F299" t="s">
        <v>8</v>
      </c>
    </row>
    <row r="300" spans="1:7" x14ac:dyDescent="0.2">
      <c r="A300">
        <v>13</v>
      </c>
      <c r="B300" t="s">
        <v>220</v>
      </c>
      <c r="C300" t="s">
        <v>221</v>
      </c>
      <c r="D300" t="s">
        <v>6</v>
      </c>
      <c r="E300" t="s">
        <v>94</v>
      </c>
      <c r="F300" t="s">
        <v>8</v>
      </c>
      <c r="G300" t="s">
        <v>222</v>
      </c>
    </row>
    <row r="301" spans="1:7" x14ac:dyDescent="0.2">
      <c r="A301">
        <v>13</v>
      </c>
      <c r="B301" t="s">
        <v>220</v>
      </c>
      <c r="C301" t="s">
        <v>221</v>
      </c>
      <c r="D301" t="s">
        <v>6</v>
      </c>
      <c r="E301" t="s">
        <v>44</v>
      </c>
      <c r="F301" t="s">
        <v>8</v>
      </c>
    </row>
    <row r="302" spans="1:7" x14ac:dyDescent="0.2">
      <c r="A302">
        <v>13</v>
      </c>
      <c r="B302" t="s">
        <v>220</v>
      </c>
      <c r="C302" t="s">
        <v>221</v>
      </c>
      <c r="D302" t="s">
        <v>6</v>
      </c>
      <c r="E302" s="1" t="s">
        <v>448</v>
      </c>
      <c r="F302" t="s">
        <v>8</v>
      </c>
    </row>
    <row r="303" spans="1:7" x14ac:dyDescent="0.2">
      <c r="A303">
        <v>13</v>
      </c>
      <c r="B303" t="s">
        <v>220</v>
      </c>
      <c r="C303" t="s">
        <v>221</v>
      </c>
      <c r="D303" t="s">
        <v>6</v>
      </c>
      <c r="E303" t="s">
        <v>450</v>
      </c>
      <c r="F303" t="s">
        <v>8</v>
      </c>
    </row>
    <row r="304" spans="1:7" x14ac:dyDescent="0.2">
      <c r="A304">
        <v>13</v>
      </c>
      <c r="B304" t="s">
        <v>220</v>
      </c>
      <c r="C304" t="s">
        <v>221</v>
      </c>
      <c r="D304" t="s">
        <v>63</v>
      </c>
      <c r="E304" t="s">
        <v>236</v>
      </c>
      <c r="F304" t="s">
        <v>8</v>
      </c>
    </row>
    <row r="305" spans="1:7" x14ac:dyDescent="0.2">
      <c r="A305">
        <v>13</v>
      </c>
      <c r="B305" t="s">
        <v>220</v>
      </c>
      <c r="C305" t="s">
        <v>221</v>
      </c>
      <c r="D305" t="s">
        <v>35</v>
      </c>
      <c r="E305" t="s">
        <v>450</v>
      </c>
      <c r="F305" t="s">
        <v>8</v>
      </c>
    </row>
    <row r="306" spans="1:7" x14ac:dyDescent="0.2">
      <c r="A306">
        <v>13</v>
      </c>
      <c r="B306" t="s">
        <v>220</v>
      </c>
      <c r="C306" t="s">
        <v>221</v>
      </c>
      <c r="D306" t="s">
        <v>35</v>
      </c>
      <c r="E306" t="s">
        <v>451</v>
      </c>
      <c r="F306" t="s">
        <v>8</v>
      </c>
    </row>
    <row r="307" spans="1:7" x14ac:dyDescent="0.2">
      <c r="A307">
        <v>13</v>
      </c>
      <c r="B307" t="s">
        <v>220</v>
      </c>
      <c r="C307" t="s">
        <v>221</v>
      </c>
      <c r="D307" t="s">
        <v>35</v>
      </c>
      <c r="E307" t="s">
        <v>383</v>
      </c>
      <c r="F307" t="s">
        <v>8</v>
      </c>
    </row>
    <row r="308" spans="1:7" x14ac:dyDescent="0.2">
      <c r="A308">
        <v>13</v>
      </c>
      <c r="B308" t="s">
        <v>220</v>
      </c>
      <c r="C308" t="s">
        <v>221</v>
      </c>
      <c r="D308" t="s">
        <v>35</v>
      </c>
      <c r="E308" t="s">
        <v>452</v>
      </c>
      <c r="F308" t="s">
        <v>8</v>
      </c>
    </row>
    <row r="309" spans="1:7" x14ac:dyDescent="0.2">
      <c r="A309">
        <v>13</v>
      </c>
      <c r="B309" t="s">
        <v>220</v>
      </c>
      <c r="C309" t="s">
        <v>224</v>
      </c>
      <c r="D309" t="s">
        <v>225</v>
      </c>
      <c r="E309" t="s">
        <v>226</v>
      </c>
      <c r="F309" t="s">
        <v>9</v>
      </c>
      <c r="G309" t="s">
        <v>227</v>
      </c>
    </row>
    <row r="310" spans="1:7" x14ac:dyDescent="0.2">
      <c r="A310">
        <v>15</v>
      </c>
      <c r="B310" t="s">
        <v>228</v>
      </c>
      <c r="C310" t="s">
        <v>229</v>
      </c>
      <c r="D310" t="s">
        <v>6</v>
      </c>
      <c r="E310" t="s">
        <v>94</v>
      </c>
      <c r="F310" t="s">
        <v>8</v>
      </c>
      <c r="G310" t="s">
        <v>233</v>
      </c>
    </row>
    <row r="311" spans="1:7" x14ac:dyDescent="0.2">
      <c r="A311">
        <v>15</v>
      </c>
      <c r="B311" t="s">
        <v>228</v>
      </c>
      <c r="C311" t="s">
        <v>229</v>
      </c>
      <c r="D311" t="s">
        <v>6</v>
      </c>
      <c r="E311" t="s">
        <v>374</v>
      </c>
      <c r="F311" t="s">
        <v>8</v>
      </c>
      <c r="G311" t="s">
        <v>233</v>
      </c>
    </row>
    <row r="312" spans="1:7" x14ac:dyDescent="0.2">
      <c r="A312">
        <v>15</v>
      </c>
      <c r="B312" t="s">
        <v>228</v>
      </c>
      <c r="C312" t="s">
        <v>229</v>
      </c>
      <c r="D312" t="s">
        <v>6</v>
      </c>
      <c r="E312" t="s">
        <v>375</v>
      </c>
      <c r="F312" t="s">
        <v>8</v>
      </c>
      <c r="G312" t="s">
        <v>233</v>
      </c>
    </row>
    <row r="313" spans="1:7" x14ac:dyDescent="0.2">
      <c r="A313">
        <v>15</v>
      </c>
      <c r="B313" t="s">
        <v>228</v>
      </c>
      <c r="C313" t="s">
        <v>229</v>
      </c>
      <c r="D313" t="s">
        <v>6</v>
      </c>
      <c r="E313" t="s">
        <v>230</v>
      </c>
      <c r="F313" t="s">
        <v>8</v>
      </c>
      <c r="G313" t="s">
        <v>233</v>
      </c>
    </row>
    <row r="314" spans="1:7" x14ac:dyDescent="0.2">
      <c r="A314">
        <v>15</v>
      </c>
      <c r="B314" t="s">
        <v>228</v>
      </c>
      <c r="C314" t="s">
        <v>229</v>
      </c>
      <c r="D314" t="s">
        <v>25</v>
      </c>
      <c r="E314" t="s">
        <v>457</v>
      </c>
      <c r="F314" t="s">
        <v>8</v>
      </c>
    </row>
    <row r="315" spans="1:7" x14ac:dyDescent="0.2">
      <c r="A315">
        <v>15</v>
      </c>
      <c r="B315" t="s">
        <v>228</v>
      </c>
      <c r="C315" t="s">
        <v>229</v>
      </c>
      <c r="D315" t="s">
        <v>453</v>
      </c>
      <c r="E315" t="s">
        <v>458</v>
      </c>
      <c r="F315" t="s">
        <v>8</v>
      </c>
    </row>
    <row r="316" spans="1:7" x14ac:dyDescent="0.2">
      <c r="A316">
        <v>15</v>
      </c>
      <c r="B316" t="s">
        <v>228</v>
      </c>
      <c r="C316" t="s">
        <v>229</v>
      </c>
      <c r="D316" t="s">
        <v>454</v>
      </c>
      <c r="E316" t="s">
        <v>461</v>
      </c>
      <c r="F316" t="s">
        <v>8</v>
      </c>
    </row>
    <row r="317" spans="1:7" x14ac:dyDescent="0.2">
      <c r="A317">
        <v>15</v>
      </c>
      <c r="B317" t="s">
        <v>228</v>
      </c>
      <c r="C317" t="s">
        <v>229</v>
      </c>
      <c r="D317" t="s">
        <v>455</v>
      </c>
      <c r="E317" t="s">
        <v>460</v>
      </c>
      <c r="F317" t="s">
        <v>8</v>
      </c>
    </row>
    <row r="318" spans="1:7" x14ac:dyDescent="0.2">
      <c r="A318">
        <v>15</v>
      </c>
      <c r="B318" t="s">
        <v>228</v>
      </c>
      <c r="C318" t="s">
        <v>229</v>
      </c>
      <c r="D318" t="s">
        <v>456</v>
      </c>
      <c r="E318" t="s">
        <v>459</v>
      </c>
      <c r="F318" t="s">
        <v>8</v>
      </c>
    </row>
    <row r="319" spans="1:7" x14ac:dyDescent="0.2">
      <c r="A319">
        <v>15</v>
      </c>
      <c r="B319" t="s">
        <v>228</v>
      </c>
      <c r="C319" t="s">
        <v>229</v>
      </c>
      <c r="D319" t="s">
        <v>462</v>
      </c>
      <c r="E319" t="s">
        <v>307</v>
      </c>
      <c r="F319" t="s">
        <v>8</v>
      </c>
    </row>
    <row r="320" spans="1:7" x14ac:dyDescent="0.2">
      <c r="A320">
        <v>15</v>
      </c>
      <c r="B320" t="s">
        <v>228</v>
      </c>
      <c r="C320" t="s">
        <v>229</v>
      </c>
      <c r="D320" t="s">
        <v>63</v>
      </c>
      <c r="E320" t="s">
        <v>51</v>
      </c>
      <c r="F320" t="s">
        <v>8</v>
      </c>
    </row>
    <row r="321" spans="1:7" x14ac:dyDescent="0.2">
      <c r="A321">
        <v>15</v>
      </c>
      <c r="B321" t="s">
        <v>228</v>
      </c>
      <c r="C321" t="s">
        <v>229</v>
      </c>
      <c r="D321" t="s">
        <v>231</v>
      </c>
      <c r="E321" t="s">
        <v>33</v>
      </c>
      <c r="F321" t="s">
        <v>8</v>
      </c>
    </row>
    <row r="322" spans="1:7" x14ac:dyDescent="0.2">
      <c r="A322">
        <v>15</v>
      </c>
      <c r="B322" t="s">
        <v>228</v>
      </c>
      <c r="C322" t="s">
        <v>229</v>
      </c>
      <c r="D322" t="s">
        <v>231</v>
      </c>
      <c r="E322" t="s">
        <v>232</v>
      </c>
      <c r="F322" t="s">
        <v>8</v>
      </c>
    </row>
    <row r="323" spans="1:7" x14ac:dyDescent="0.2">
      <c r="A323">
        <v>15</v>
      </c>
      <c r="B323" t="s">
        <v>228</v>
      </c>
      <c r="C323" t="s">
        <v>229</v>
      </c>
      <c r="D323" t="s">
        <v>35</v>
      </c>
      <c r="E323" t="s">
        <v>33</v>
      </c>
      <c r="F323" t="s">
        <v>8</v>
      </c>
    </row>
    <row r="324" spans="1:7" x14ac:dyDescent="0.2">
      <c r="A324">
        <v>16</v>
      </c>
      <c r="B324" t="s">
        <v>234</v>
      </c>
      <c r="C324" t="s">
        <v>235</v>
      </c>
      <c r="D324" t="s">
        <v>6</v>
      </c>
      <c r="E324" t="s">
        <v>94</v>
      </c>
      <c r="F324" t="s">
        <v>8</v>
      </c>
      <c r="G324" t="s">
        <v>241</v>
      </c>
    </row>
    <row r="325" spans="1:7" x14ac:dyDescent="0.2">
      <c r="A325">
        <v>16</v>
      </c>
      <c r="B325" t="s">
        <v>234</v>
      </c>
      <c r="C325" t="s">
        <v>235</v>
      </c>
      <c r="D325" t="s">
        <v>63</v>
      </c>
      <c r="E325" t="s">
        <v>236</v>
      </c>
      <c r="F325" t="s">
        <v>8</v>
      </c>
    </row>
    <row r="326" spans="1:7" x14ac:dyDescent="0.2">
      <c r="A326">
        <v>16</v>
      </c>
      <c r="B326" t="s">
        <v>234</v>
      </c>
      <c r="C326" t="s">
        <v>235</v>
      </c>
      <c r="D326" t="s">
        <v>63</v>
      </c>
      <c r="E326" t="s">
        <v>237</v>
      </c>
      <c r="F326" t="s">
        <v>8</v>
      </c>
    </row>
    <row r="327" spans="1:7" x14ac:dyDescent="0.2">
      <c r="A327">
        <v>16</v>
      </c>
      <c r="B327" t="s">
        <v>234</v>
      </c>
      <c r="C327" t="s">
        <v>235</v>
      </c>
      <c r="D327" t="s">
        <v>238</v>
      </c>
      <c r="E327" t="s">
        <v>239</v>
      </c>
      <c r="F327" t="s">
        <v>8</v>
      </c>
    </row>
    <row r="328" spans="1:7" x14ac:dyDescent="0.2">
      <c r="A328">
        <v>16</v>
      </c>
      <c r="B328" t="s">
        <v>234</v>
      </c>
      <c r="C328" t="s">
        <v>235</v>
      </c>
      <c r="D328" t="s">
        <v>63</v>
      </c>
      <c r="E328" t="s">
        <v>240</v>
      </c>
      <c r="F328" t="s">
        <v>8</v>
      </c>
    </row>
    <row r="329" spans="1:7" x14ac:dyDescent="0.2">
      <c r="A329">
        <v>16</v>
      </c>
      <c r="B329" t="s">
        <v>234</v>
      </c>
      <c r="C329" t="s">
        <v>235</v>
      </c>
      <c r="D329" t="s">
        <v>35</v>
      </c>
      <c r="E329" t="s">
        <v>14</v>
      </c>
      <c r="F329" t="s">
        <v>8</v>
      </c>
    </row>
    <row r="330" spans="1:7" x14ac:dyDescent="0.2">
      <c r="A330">
        <v>16</v>
      </c>
      <c r="B330" t="s">
        <v>234</v>
      </c>
      <c r="C330" t="s">
        <v>235</v>
      </c>
      <c r="D330" t="s">
        <v>35</v>
      </c>
      <c r="E330" t="s">
        <v>30</v>
      </c>
      <c r="F330" t="s">
        <v>8</v>
      </c>
    </row>
    <row r="331" spans="1:7" x14ac:dyDescent="0.2">
      <c r="A331">
        <v>16</v>
      </c>
      <c r="B331" t="s">
        <v>234</v>
      </c>
      <c r="C331" t="s">
        <v>235</v>
      </c>
      <c r="D331" t="s">
        <v>35</v>
      </c>
      <c r="E331" t="s">
        <v>463</v>
      </c>
      <c r="F331" t="s">
        <v>8</v>
      </c>
    </row>
    <row r="332" spans="1:7" x14ac:dyDescent="0.2">
      <c r="A332">
        <v>16</v>
      </c>
      <c r="B332" t="s">
        <v>234</v>
      </c>
      <c r="C332" t="s">
        <v>235</v>
      </c>
      <c r="D332" t="s">
        <v>35</v>
      </c>
      <c r="E332" t="s">
        <v>65</v>
      </c>
      <c r="F332" t="s">
        <v>8</v>
      </c>
    </row>
    <row r="333" spans="1:7" x14ac:dyDescent="0.2">
      <c r="A333">
        <v>16</v>
      </c>
      <c r="B333" t="s">
        <v>234</v>
      </c>
      <c r="C333" t="s">
        <v>235</v>
      </c>
      <c r="D333" t="s">
        <v>35</v>
      </c>
      <c r="E333" t="s">
        <v>71</v>
      </c>
      <c r="F333" t="s">
        <v>8</v>
      </c>
    </row>
    <row r="334" spans="1:7" x14ac:dyDescent="0.2">
      <c r="A334">
        <v>16</v>
      </c>
      <c r="B334" t="s">
        <v>234</v>
      </c>
      <c r="C334" t="s">
        <v>235</v>
      </c>
      <c r="D334" t="s">
        <v>35</v>
      </c>
      <c r="E334" t="s">
        <v>34</v>
      </c>
      <c r="F334" t="s">
        <v>8</v>
      </c>
    </row>
    <row r="335" spans="1:7" x14ac:dyDescent="0.2">
      <c r="A335">
        <v>16</v>
      </c>
      <c r="B335" t="s">
        <v>234</v>
      </c>
      <c r="C335" t="s">
        <v>235</v>
      </c>
      <c r="D335" t="s">
        <v>35</v>
      </c>
      <c r="E335" t="s">
        <v>74</v>
      </c>
      <c r="F335" t="s">
        <v>8</v>
      </c>
    </row>
    <row r="336" spans="1:7" x14ac:dyDescent="0.2">
      <c r="A336">
        <v>16</v>
      </c>
      <c r="B336" t="s">
        <v>234</v>
      </c>
      <c r="C336" t="s">
        <v>235</v>
      </c>
      <c r="D336" t="s">
        <v>35</v>
      </c>
      <c r="E336" t="s">
        <v>464</v>
      </c>
      <c r="F336" t="s">
        <v>8</v>
      </c>
    </row>
    <row r="337" spans="1:7" x14ac:dyDescent="0.2">
      <c r="A337">
        <v>16</v>
      </c>
      <c r="B337" t="s">
        <v>234</v>
      </c>
      <c r="C337" t="s">
        <v>235</v>
      </c>
      <c r="D337" t="s">
        <v>35</v>
      </c>
      <c r="E337" t="s">
        <v>465</v>
      </c>
      <c r="F337" t="s">
        <v>8</v>
      </c>
    </row>
    <row r="338" spans="1:7" x14ac:dyDescent="0.2">
      <c r="A338">
        <v>16</v>
      </c>
      <c r="B338" t="s">
        <v>234</v>
      </c>
      <c r="C338" t="s">
        <v>235</v>
      </c>
      <c r="D338" t="s">
        <v>466</v>
      </c>
      <c r="E338" t="s">
        <v>467</v>
      </c>
      <c r="F338" t="s">
        <v>8</v>
      </c>
    </row>
    <row r="339" spans="1:7" x14ac:dyDescent="0.2">
      <c r="A339">
        <v>16</v>
      </c>
      <c r="B339" t="s">
        <v>234</v>
      </c>
      <c r="C339" t="s">
        <v>235</v>
      </c>
      <c r="D339" t="s">
        <v>466</v>
      </c>
      <c r="E339" t="s">
        <v>468</v>
      </c>
      <c r="F339" t="s">
        <v>8</v>
      </c>
    </row>
    <row r="340" spans="1:7" x14ac:dyDescent="0.2">
      <c r="A340">
        <v>16</v>
      </c>
      <c r="B340" t="s">
        <v>234</v>
      </c>
      <c r="C340" t="s">
        <v>235</v>
      </c>
      <c r="D340" t="s">
        <v>466</v>
      </c>
      <c r="E340" t="s">
        <v>469</v>
      </c>
      <c r="F340" t="s">
        <v>8</v>
      </c>
    </row>
    <row r="341" spans="1:7" x14ac:dyDescent="0.2">
      <c r="A341">
        <v>16</v>
      </c>
      <c r="B341" t="s">
        <v>234</v>
      </c>
      <c r="C341" t="s">
        <v>235</v>
      </c>
      <c r="D341" t="s">
        <v>466</v>
      </c>
      <c r="E341" t="s">
        <v>470</v>
      </c>
      <c r="F341" t="s">
        <v>8</v>
      </c>
    </row>
    <row r="342" spans="1:7" x14ac:dyDescent="0.2">
      <c r="A342">
        <v>16</v>
      </c>
      <c r="B342" t="s">
        <v>242</v>
      </c>
      <c r="C342" t="s">
        <v>243</v>
      </c>
      <c r="D342" t="s">
        <v>6</v>
      </c>
      <c r="E342" t="s">
        <v>94</v>
      </c>
      <c r="F342" t="s">
        <v>8</v>
      </c>
      <c r="G342" t="s">
        <v>247</v>
      </c>
    </row>
    <row r="343" spans="1:7" x14ac:dyDescent="0.2">
      <c r="A343">
        <v>16</v>
      </c>
      <c r="B343" t="s">
        <v>242</v>
      </c>
      <c r="C343" t="s">
        <v>243</v>
      </c>
      <c r="D343" t="s">
        <v>6</v>
      </c>
      <c r="E343" t="s">
        <v>44</v>
      </c>
      <c r="F343" t="s">
        <v>8</v>
      </c>
    </row>
    <row r="344" spans="1:7" x14ac:dyDescent="0.2">
      <c r="A344">
        <v>16</v>
      </c>
      <c r="B344" t="s">
        <v>242</v>
      </c>
      <c r="C344" t="s">
        <v>243</v>
      </c>
      <c r="D344" t="s">
        <v>6</v>
      </c>
      <c r="E344" t="s">
        <v>471</v>
      </c>
      <c r="F344" t="s">
        <v>8</v>
      </c>
    </row>
    <row r="345" spans="1:7" x14ac:dyDescent="0.2">
      <c r="A345">
        <v>16</v>
      </c>
      <c r="B345" t="s">
        <v>242</v>
      </c>
      <c r="C345" t="s">
        <v>243</v>
      </c>
      <c r="D345" t="s">
        <v>6</v>
      </c>
      <c r="E345" t="s">
        <v>448</v>
      </c>
      <c r="F345" t="s">
        <v>8</v>
      </c>
    </row>
    <row r="346" spans="1:7" x14ac:dyDescent="0.2">
      <c r="A346">
        <v>16</v>
      </c>
      <c r="B346" t="s">
        <v>242</v>
      </c>
      <c r="C346" t="s">
        <v>243</v>
      </c>
      <c r="D346" t="s">
        <v>6</v>
      </c>
      <c r="E346" t="s">
        <v>472</v>
      </c>
      <c r="F346" t="s">
        <v>8</v>
      </c>
    </row>
    <row r="347" spans="1:7" x14ac:dyDescent="0.2">
      <c r="A347">
        <v>16</v>
      </c>
      <c r="B347" t="s">
        <v>242</v>
      </c>
      <c r="C347" t="s">
        <v>243</v>
      </c>
      <c r="D347" t="s">
        <v>214</v>
      </c>
      <c r="E347" t="s">
        <v>246</v>
      </c>
      <c r="F347" t="s">
        <v>8</v>
      </c>
    </row>
    <row r="348" spans="1:7" x14ac:dyDescent="0.2">
      <c r="A348">
        <v>16</v>
      </c>
      <c r="B348" t="s">
        <v>242</v>
      </c>
      <c r="C348" t="s">
        <v>243</v>
      </c>
      <c r="D348" t="s">
        <v>244</v>
      </c>
      <c r="E348" t="s">
        <v>245</v>
      </c>
      <c r="F348" t="s">
        <v>8</v>
      </c>
    </row>
    <row r="349" spans="1:7" x14ac:dyDescent="0.2">
      <c r="A349">
        <v>16</v>
      </c>
      <c r="B349" t="s">
        <v>242</v>
      </c>
      <c r="C349" t="s">
        <v>243</v>
      </c>
      <c r="D349" t="s">
        <v>63</v>
      </c>
      <c r="E349" t="s">
        <v>248</v>
      </c>
      <c r="F349" t="s">
        <v>8</v>
      </c>
    </row>
    <row r="350" spans="1:7" x14ac:dyDescent="0.2">
      <c r="A350">
        <v>16</v>
      </c>
      <c r="B350" t="s">
        <v>242</v>
      </c>
      <c r="C350" t="s">
        <v>243</v>
      </c>
      <c r="D350" t="s">
        <v>63</v>
      </c>
      <c r="E350" t="s">
        <v>249</v>
      </c>
      <c r="F350" t="s">
        <v>8</v>
      </c>
    </row>
    <row r="351" spans="1:7" x14ac:dyDescent="0.2">
      <c r="A351">
        <v>16</v>
      </c>
      <c r="B351" t="s">
        <v>242</v>
      </c>
      <c r="C351" t="s">
        <v>243</v>
      </c>
      <c r="D351" t="s">
        <v>63</v>
      </c>
      <c r="E351" t="s">
        <v>32</v>
      </c>
      <c r="F351" t="s">
        <v>8</v>
      </c>
    </row>
    <row r="352" spans="1:7" x14ac:dyDescent="0.2">
      <c r="A352">
        <v>16</v>
      </c>
      <c r="B352" t="s">
        <v>242</v>
      </c>
      <c r="C352" t="s">
        <v>243</v>
      </c>
      <c r="D352" t="s">
        <v>63</v>
      </c>
      <c r="E352" t="s">
        <v>34</v>
      </c>
      <c r="F352" t="s">
        <v>8</v>
      </c>
    </row>
    <row r="353" spans="1:7" x14ac:dyDescent="0.2">
      <c r="A353">
        <v>16</v>
      </c>
      <c r="B353" t="s">
        <v>242</v>
      </c>
      <c r="C353" t="s">
        <v>243</v>
      </c>
      <c r="D353" t="s">
        <v>63</v>
      </c>
      <c r="E353" t="s">
        <v>250</v>
      </c>
      <c r="F353" t="s">
        <v>8</v>
      </c>
    </row>
    <row r="354" spans="1:7" x14ac:dyDescent="0.2">
      <c r="A354">
        <v>16</v>
      </c>
      <c r="B354" t="s">
        <v>242</v>
      </c>
      <c r="C354" t="s">
        <v>243</v>
      </c>
      <c r="D354" t="s">
        <v>63</v>
      </c>
      <c r="E354" t="s">
        <v>251</v>
      </c>
      <c r="F354" t="s">
        <v>8</v>
      </c>
    </row>
    <row r="355" spans="1:7" x14ac:dyDescent="0.2">
      <c r="A355">
        <v>16</v>
      </c>
      <c r="B355" t="s">
        <v>242</v>
      </c>
      <c r="C355" t="s">
        <v>243</v>
      </c>
      <c r="D355" t="s">
        <v>252</v>
      </c>
      <c r="E355" t="s">
        <v>253</v>
      </c>
      <c r="F355" t="s">
        <v>8</v>
      </c>
    </row>
    <row r="356" spans="1:7" x14ac:dyDescent="0.2">
      <c r="A356">
        <v>16</v>
      </c>
      <c r="B356" t="s">
        <v>242</v>
      </c>
      <c r="C356" t="s">
        <v>243</v>
      </c>
      <c r="D356" t="s">
        <v>254</v>
      </c>
      <c r="E356" t="s">
        <v>254</v>
      </c>
      <c r="F356" t="s">
        <v>8</v>
      </c>
    </row>
    <row r="357" spans="1:7" x14ac:dyDescent="0.2">
      <c r="A357">
        <v>16</v>
      </c>
      <c r="B357" t="s">
        <v>242</v>
      </c>
      <c r="C357" t="s">
        <v>243</v>
      </c>
      <c r="D357" t="s">
        <v>63</v>
      </c>
      <c r="E357" t="s">
        <v>255</v>
      </c>
      <c r="F357" t="s">
        <v>8</v>
      </c>
    </row>
    <row r="358" spans="1:7" x14ac:dyDescent="0.2">
      <c r="A358">
        <v>16</v>
      </c>
      <c r="B358" t="s">
        <v>242</v>
      </c>
      <c r="C358" t="s">
        <v>243</v>
      </c>
      <c r="D358" t="s">
        <v>63</v>
      </c>
      <c r="E358" t="s">
        <v>256</v>
      </c>
      <c r="F358" t="s">
        <v>8</v>
      </c>
    </row>
    <row r="359" spans="1:7" x14ac:dyDescent="0.2">
      <c r="A359">
        <v>18</v>
      </c>
      <c r="B359" t="s">
        <v>257</v>
      </c>
      <c r="C359" t="s">
        <v>258</v>
      </c>
      <c r="D359" t="s">
        <v>6</v>
      </c>
      <c r="E359" t="s">
        <v>94</v>
      </c>
      <c r="F359" t="s">
        <v>8</v>
      </c>
      <c r="G359" t="s">
        <v>260</v>
      </c>
    </row>
    <row r="360" spans="1:7" x14ac:dyDescent="0.2">
      <c r="A360">
        <v>18</v>
      </c>
      <c r="B360" t="s">
        <v>257</v>
      </c>
      <c r="C360" t="s">
        <v>258</v>
      </c>
      <c r="D360" t="s">
        <v>6</v>
      </c>
      <c r="E360" t="s">
        <v>473</v>
      </c>
      <c r="F360" t="s">
        <v>8</v>
      </c>
    </row>
    <row r="361" spans="1:7" x14ac:dyDescent="0.2">
      <c r="A361">
        <v>18</v>
      </c>
      <c r="B361" t="s">
        <v>257</v>
      </c>
      <c r="C361" t="s">
        <v>258</v>
      </c>
      <c r="D361" t="s">
        <v>6</v>
      </c>
      <c r="E361" t="s">
        <v>474</v>
      </c>
      <c r="F361" t="s">
        <v>8</v>
      </c>
    </row>
    <row r="362" spans="1:7" x14ac:dyDescent="0.2">
      <c r="A362">
        <v>18</v>
      </c>
      <c r="B362" t="s">
        <v>257</v>
      </c>
      <c r="C362" t="s">
        <v>258</v>
      </c>
      <c r="D362" t="s">
        <v>6</v>
      </c>
      <c r="E362" t="s">
        <v>448</v>
      </c>
      <c r="F362" t="s">
        <v>8</v>
      </c>
    </row>
    <row r="363" spans="1:7" x14ac:dyDescent="0.2">
      <c r="A363">
        <v>18</v>
      </c>
      <c r="B363" t="s">
        <v>257</v>
      </c>
      <c r="C363" t="s">
        <v>258</v>
      </c>
      <c r="D363" t="s">
        <v>35</v>
      </c>
      <c r="E363" t="s">
        <v>35</v>
      </c>
      <c r="F363" t="s">
        <v>8</v>
      </c>
    </row>
    <row r="364" spans="1:7" x14ac:dyDescent="0.2">
      <c r="A364" s="1">
        <v>18</v>
      </c>
      <c r="B364" s="1" t="s">
        <v>257</v>
      </c>
      <c r="C364" s="1" t="s">
        <v>258</v>
      </c>
      <c r="D364" t="s">
        <v>35</v>
      </c>
      <c r="E364" t="s">
        <v>30</v>
      </c>
      <c r="F364" s="1" t="s">
        <v>8</v>
      </c>
      <c r="G364" s="1"/>
    </row>
    <row r="365" spans="1:7" x14ac:dyDescent="0.2">
      <c r="A365">
        <v>18</v>
      </c>
      <c r="B365" t="s">
        <v>257</v>
      </c>
      <c r="C365" t="s">
        <v>258</v>
      </c>
      <c r="D365" t="s">
        <v>35</v>
      </c>
      <c r="E365" t="s">
        <v>475</v>
      </c>
      <c r="F365" t="s">
        <v>8</v>
      </c>
    </row>
    <row r="366" spans="1:7" x14ac:dyDescent="0.2">
      <c r="A366" s="1">
        <v>18</v>
      </c>
      <c r="B366" s="1" t="s">
        <v>257</v>
      </c>
      <c r="C366" s="1" t="s">
        <v>258</v>
      </c>
      <c r="D366" t="s">
        <v>35</v>
      </c>
      <c r="E366" t="s">
        <v>72</v>
      </c>
      <c r="F366" s="1" t="s">
        <v>8</v>
      </c>
      <c r="G366" s="1"/>
    </row>
    <row r="367" spans="1:7" x14ac:dyDescent="0.2">
      <c r="A367" s="1">
        <v>18</v>
      </c>
      <c r="B367" s="1" t="s">
        <v>257</v>
      </c>
      <c r="C367" s="1" t="s">
        <v>258</v>
      </c>
      <c r="D367" t="s">
        <v>35</v>
      </c>
      <c r="E367" t="s">
        <v>476</v>
      </c>
      <c r="F367" s="1" t="s">
        <v>8</v>
      </c>
      <c r="G367" s="1"/>
    </row>
    <row r="368" spans="1:7" x14ac:dyDescent="0.2">
      <c r="A368" s="1">
        <v>18</v>
      </c>
      <c r="B368" s="1" t="s">
        <v>257</v>
      </c>
      <c r="C368" s="1" t="s">
        <v>258</v>
      </c>
      <c r="D368" t="s">
        <v>35</v>
      </c>
      <c r="E368" t="s">
        <v>477</v>
      </c>
      <c r="F368" s="1" t="s">
        <v>8</v>
      </c>
      <c r="G368" s="1"/>
    </row>
    <row r="369" spans="1:7" x14ac:dyDescent="0.2">
      <c r="A369" s="1">
        <v>18</v>
      </c>
      <c r="B369" s="1" t="s">
        <v>257</v>
      </c>
      <c r="C369" s="1" t="s">
        <v>258</v>
      </c>
      <c r="D369" t="s">
        <v>35</v>
      </c>
      <c r="E369" t="s">
        <v>34</v>
      </c>
      <c r="F369" s="1" t="s">
        <v>8</v>
      </c>
      <c r="G369" s="1"/>
    </row>
    <row r="370" spans="1:7" x14ac:dyDescent="0.2">
      <c r="A370" s="1">
        <v>18</v>
      </c>
      <c r="B370" s="1" t="s">
        <v>257</v>
      </c>
      <c r="C370" s="1" t="s">
        <v>258</v>
      </c>
      <c r="D370" t="s">
        <v>35</v>
      </c>
      <c r="E370" t="s">
        <v>32</v>
      </c>
      <c r="F370" s="1" t="s">
        <v>8</v>
      </c>
      <c r="G370" s="1"/>
    </row>
    <row r="371" spans="1:7" x14ac:dyDescent="0.2">
      <c r="A371" s="1">
        <v>18</v>
      </c>
      <c r="B371" s="1" t="s">
        <v>257</v>
      </c>
      <c r="C371" s="1" t="s">
        <v>258</v>
      </c>
      <c r="D371" t="s">
        <v>35</v>
      </c>
      <c r="E371" t="s">
        <v>478</v>
      </c>
      <c r="F371" s="1" t="s">
        <v>8</v>
      </c>
      <c r="G371" s="1"/>
    </row>
    <row r="372" spans="1:7" x14ac:dyDescent="0.2">
      <c r="A372" s="1">
        <v>18</v>
      </c>
      <c r="B372" s="1" t="s">
        <v>257</v>
      </c>
      <c r="C372" s="1" t="s">
        <v>258</v>
      </c>
      <c r="D372" t="s">
        <v>35</v>
      </c>
      <c r="E372" t="s">
        <v>69</v>
      </c>
      <c r="F372" s="1" t="s">
        <v>8</v>
      </c>
      <c r="G372" s="1"/>
    </row>
    <row r="373" spans="1:7" x14ac:dyDescent="0.2">
      <c r="A373">
        <v>18</v>
      </c>
      <c r="B373" t="s">
        <v>257</v>
      </c>
      <c r="C373" t="s">
        <v>258</v>
      </c>
      <c r="D373" t="s">
        <v>168</v>
      </c>
      <c r="E373" t="s">
        <v>259</v>
      </c>
      <c r="F373" t="s">
        <v>8</v>
      </c>
    </row>
    <row r="374" spans="1:7" x14ac:dyDescent="0.2">
      <c r="A374">
        <v>18</v>
      </c>
      <c r="B374" t="s">
        <v>257</v>
      </c>
      <c r="C374" t="s">
        <v>258</v>
      </c>
      <c r="D374" t="s">
        <v>63</v>
      </c>
      <c r="E374" t="s">
        <v>236</v>
      </c>
      <c r="F374" t="s">
        <v>8</v>
      </c>
    </row>
    <row r="375" spans="1:7" x14ac:dyDescent="0.2">
      <c r="A375">
        <v>18</v>
      </c>
      <c r="B375" t="s">
        <v>261</v>
      </c>
      <c r="C375" t="s">
        <v>262</v>
      </c>
      <c r="D375" t="s">
        <v>6</v>
      </c>
      <c r="E375" t="s">
        <v>94</v>
      </c>
      <c r="F375" t="s">
        <v>8</v>
      </c>
      <c r="G375" t="s">
        <v>267</v>
      </c>
    </row>
    <row r="376" spans="1:7" x14ac:dyDescent="0.2">
      <c r="A376">
        <v>18</v>
      </c>
      <c r="B376" t="s">
        <v>261</v>
      </c>
      <c r="C376" t="s">
        <v>262</v>
      </c>
      <c r="D376" t="s">
        <v>6</v>
      </c>
      <c r="E376" t="s">
        <v>44</v>
      </c>
      <c r="F376" t="s">
        <v>8</v>
      </c>
    </row>
    <row r="377" spans="1:7" x14ac:dyDescent="0.2">
      <c r="A377">
        <v>18</v>
      </c>
      <c r="B377" t="s">
        <v>261</v>
      </c>
      <c r="C377" t="s">
        <v>262</v>
      </c>
      <c r="D377" t="s">
        <v>6</v>
      </c>
      <c r="E377" t="s">
        <v>45</v>
      </c>
      <c r="F377" t="s">
        <v>8</v>
      </c>
    </row>
    <row r="378" spans="1:7" x14ac:dyDescent="0.2">
      <c r="A378">
        <v>18</v>
      </c>
      <c r="B378" t="s">
        <v>261</v>
      </c>
      <c r="C378" t="s">
        <v>262</v>
      </c>
      <c r="D378" t="s">
        <v>142</v>
      </c>
      <c r="E378" t="s">
        <v>448</v>
      </c>
      <c r="F378" t="s">
        <v>8</v>
      </c>
    </row>
    <row r="379" spans="1:7" x14ac:dyDescent="0.2">
      <c r="A379">
        <v>18</v>
      </c>
      <c r="B379" t="s">
        <v>261</v>
      </c>
      <c r="C379" t="s">
        <v>262</v>
      </c>
      <c r="D379" t="s">
        <v>6</v>
      </c>
      <c r="E379" t="s">
        <v>46</v>
      </c>
      <c r="F379" t="s">
        <v>8</v>
      </c>
    </row>
    <row r="380" spans="1:7" x14ac:dyDescent="0.2">
      <c r="A380">
        <v>18</v>
      </c>
      <c r="B380" t="s">
        <v>261</v>
      </c>
      <c r="C380" t="s">
        <v>262</v>
      </c>
      <c r="D380" t="s">
        <v>35</v>
      </c>
      <c r="E380" t="s">
        <v>14</v>
      </c>
      <c r="F380" t="s">
        <v>8</v>
      </c>
    </row>
    <row r="381" spans="1:7" x14ac:dyDescent="0.2">
      <c r="A381">
        <v>18</v>
      </c>
      <c r="B381" t="s">
        <v>261</v>
      </c>
      <c r="C381" t="s">
        <v>262</v>
      </c>
      <c r="D381" t="s">
        <v>35</v>
      </c>
      <c r="E381" t="s">
        <v>30</v>
      </c>
      <c r="F381" t="s">
        <v>8</v>
      </c>
    </row>
    <row r="382" spans="1:7" x14ac:dyDescent="0.2">
      <c r="A382">
        <v>18</v>
      </c>
      <c r="B382" t="s">
        <v>261</v>
      </c>
      <c r="C382" t="s">
        <v>262</v>
      </c>
      <c r="D382" t="s">
        <v>35</v>
      </c>
      <c r="E382" t="s">
        <v>32</v>
      </c>
      <c r="F382" t="s">
        <v>8</v>
      </c>
    </row>
    <row r="383" spans="1:7" x14ac:dyDescent="0.2">
      <c r="A383">
        <v>18</v>
      </c>
      <c r="B383" t="s">
        <v>261</v>
      </c>
      <c r="C383" t="s">
        <v>262</v>
      </c>
      <c r="D383" t="s">
        <v>35</v>
      </c>
      <c r="E383" t="s">
        <v>479</v>
      </c>
      <c r="F383" t="s">
        <v>8</v>
      </c>
    </row>
    <row r="384" spans="1:7" x14ac:dyDescent="0.2">
      <c r="A384">
        <v>18</v>
      </c>
      <c r="B384" t="s">
        <v>261</v>
      </c>
      <c r="C384" t="s">
        <v>262</v>
      </c>
      <c r="D384" t="s">
        <v>35</v>
      </c>
      <c r="E384" t="s">
        <v>33</v>
      </c>
      <c r="F384" t="s">
        <v>8</v>
      </c>
    </row>
    <row r="385" spans="1:7" x14ac:dyDescent="0.2">
      <c r="A385">
        <v>18</v>
      </c>
      <c r="B385" t="s">
        <v>261</v>
      </c>
      <c r="C385" t="s">
        <v>262</v>
      </c>
      <c r="D385" t="s">
        <v>35</v>
      </c>
      <c r="E385" t="s">
        <v>34</v>
      </c>
      <c r="F385" t="s">
        <v>8</v>
      </c>
    </row>
    <row r="386" spans="1:7" x14ac:dyDescent="0.2">
      <c r="A386">
        <v>18</v>
      </c>
      <c r="B386" t="s">
        <v>261</v>
      </c>
      <c r="C386" t="s">
        <v>262</v>
      </c>
      <c r="D386" t="s">
        <v>263</v>
      </c>
      <c r="E386" t="s">
        <v>30</v>
      </c>
      <c r="F386" t="s">
        <v>8</v>
      </c>
    </row>
    <row r="387" spans="1:7" x14ac:dyDescent="0.2">
      <c r="A387">
        <v>18</v>
      </c>
      <c r="B387" t="s">
        <v>261</v>
      </c>
      <c r="C387" t="s">
        <v>262</v>
      </c>
      <c r="D387" t="s">
        <v>63</v>
      </c>
      <c r="E387" t="s">
        <v>218</v>
      </c>
      <c r="F387" t="s">
        <v>8</v>
      </c>
    </row>
    <row r="388" spans="1:7" x14ac:dyDescent="0.2">
      <c r="A388">
        <v>18</v>
      </c>
      <c r="B388" t="s">
        <v>261</v>
      </c>
      <c r="C388" t="s">
        <v>262</v>
      </c>
      <c r="D388" t="s">
        <v>63</v>
      </c>
      <c r="E388" t="s">
        <v>32</v>
      </c>
      <c r="F388" t="s">
        <v>8</v>
      </c>
    </row>
    <row r="389" spans="1:7" x14ac:dyDescent="0.2">
      <c r="A389">
        <v>18</v>
      </c>
      <c r="B389" t="s">
        <v>261</v>
      </c>
      <c r="C389" t="s">
        <v>262</v>
      </c>
      <c r="D389" t="s">
        <v>63</v>
      </c>
      <c r="E389" t="s">
        <v>264</v>
      </c>
      <c r="F389" t="s">
        <v>8</v>
      </c>
    </row>
    <row r="390" spans="1:7" x14ac:dyDescent="0.2">
      <c r="A390">
        <v>18</v>
      </c>
      <c r="B390" t="s">
        <v>261</v>
      </c>
      <c r="C390" t="s">
        <v>262</v>
      </c>
      <c r="D390" t="s">
        <v>63</v>
      </c>
      <c r="E390" t="s">
        <v>265</v>
      </c>
      <c r="F390" t="s">
        <v>8</v>
      </c>
    </row>
    <row r="391" spans="1:7" x14ac:dyDescent="0.2">
      <c r="A391">
        <v>18</v>
      </c>
      <c r="B391" t="s">
        <v>261</v>
      </c>
      <c r="C391" t="s">
        <v>262</v>
      </c>
      <c r="D391" t="s">
        <v>63</v>
      </c>
      <c r="E391" t="s">
        <v>34</v>
      </c>
      <c r="F391" t="s">
        <v>8</v>
      </c>
    </row>
    <row r="392" spans="1:7" x14ac:dyDescent="0.2">
      <c r="A392">
        <v>18</v>
      </c>
      <c r="B392" t="s">
        <v>261</v>
      </c>
      <c r="C392" t="s">
        <v>262</v>
      </c>
      <c r="D392" t="s">
        <v>63</v>
      </c>
      <c r="E392" t="s">
        <v>266</v>
      </c>
      <c r="F392" t="s">
        <v>8</v>
      </c>
    </row>
    <row r="393" spans="1:7" x14ac:dyDescent="0.2">
      <c r="A393">
        <v>20</v>
      </c>
      <c r="B393" t="s">
        <v>268</v>
      </c>
      <c r="C393" t="s">
        <v>269</v>
      </c>
      <c r="D393" t="s">
        <v>214</v>
      </c>
      <c r="E393" t="s">
        <v>30</v>
      </c>
      <c r="F393" t="s">
        <v>8</v>
      </c>
    </row>
    <row r="394" spans="1:7" x14ac:dyDescent="0.2">
      <c r="A394">
        <v>20</v>
      </c>
      <c r="B394" t="s">
        <v>268</v>
      </c>
      <c r="C394" t="s">
        <v>269</v>
      </c>
      <c r="D394" t="s">
        <v>6</v>
      </c>
      <c r="E394" t="s">
        <v>44</v>
      </c>
      <c r="F394" t="s">
        <v>8</v>
      </c>
      <c r="G394" t="s">
        <v>270</v>
      </c>
    </row>
    <row r="395" spans="1:7" x14ac:dyDescent="0.2">
      <c r="A395">
        <v>20</v>
      </c>
      <c r="B395" t="s">
        <v>268</v>
      </c>
      <c r="C395" t="s">
        <v>269</v>
      </c>
      <c r="D395" t="s">
        <v>6</v>
      </c>
      <c r="E395" t="s">
        <v>480</v>
      </c>
      <c r="F395" t="s">
        <v>8</v>
      </c>
    </row>
    <row r="396" spans="1:7" x14ac:dyDescent="0.2">
      <c r="A396">
        <v>20</v>
      </c>
      <c r="B396" t="s">
        <v>268</v>
      </c>
      <c r="C396" t="s">
        <v>269</v>
      </c>
      <c r="D396" t="s">
        <v>6</v>
      </c>
      <c r="E396" t="s">
        <v>446</v>
      </c>
      <c r="F396" t="s">
        <v>8</v>
      </c>
    </row>
    <row r="397" spans="1:7" x14ac:dyDescent="0.2">
      <c r="A397">
        <v>20</v>
      </c>
      <c r="B397" t="s">
        <v>268</v>
      </c>
      <c r="C397" t="s">
        <v>269</v>
      </c>
      <c r="D397" t="s">
        <v>6</v>
      </c>
      <c r="E397" t="s">
        <v>481</v>
      </c>
      <c r="F397" t="s">
        <v>8</v>
      </c>
    </row>
    <row r="398" spans="1:7" x14ac:dyDescent="0.2">
      <c r="A398">
        <v>20</v>
      </c>
      <c r="B398" t="s">
        <v>268</v>
      </c>
      <c r="C398" t="s">
        <v>269</v>
      </c>
      <c r="D398" t="s">
        <v>35</v>
      </c>
      <c r="E398" t="s">
        <v>14</v>
      </c>
      <c r="F398" t="s">
        <v>8</v>
      </c>
    </row>
    <row r="399" spans="1:7" x14ac:dyDescent="0.2">
      <c r="A399">
        <v>20</v>
      </c>
      <c r="B399" t="s">
        <v>268</v>
      </c>
      <c r="C399" t="s">
        <v>269</v>
      </c>
      <c r="D399" t="s">
        <v>35</v>
      </c>
      <c r="E399" t="s">
        <v>30</v>
      </c>
      <c r="F399" t="s">
        <v>8</v>
      </c>
    </row>
    <row r="400" spans="1:7" x14ac:dyDescent="0.2">
      <c r="A400">
        <v>20</v>
      </c>
      <c r="B400" t="s">
        <v>268</v>
      </c>
      <c r="C400" t="s">
        <v>269</v>
      </c>
      <c r="D400" t="s">
        <v>35</v>
      </c>
      <c r="E400" t="s">
        <v>32</v>
      </c>
      <c r="F400" t="s">
        <v>8</v>
      </c>
    </row>
    <row r="401" spans="1:7" x14ac:dyDescent="0.2">
      <c r="A401">
        <v>20</v>
      </c>
      <c r="B401" t="s">
        <v>268</v>
      </c>
      <c r="C401" t="s">
        <v>269</v>
      </c>
      <c r="D401" t="s">
        <v>35</v>
      </c>
      <c r="E401" t="s">
        <v>34</v>
      </c>
      <c r="F401" t="s">
        <v>8</v>
      </c>
    </row>
    <row r="402" spans="1:7" x14ac:dyDescent="0.2">
      <c r="A402">
        <v>20</v>
      </c>
      <c r="B402" t="s">
        <v>268</v>
      </c>
      <c r="C402" t="s">
        <v>269</v>
      </c>
      <c r="D402" t="s">
        <v>35</v>
      </c>
      <c r="E402" t="s">
        <v>68</v>
      </c>
      <c r="F402" t="s">
        <v>8</v>
      </c>
    </row>
    <row r="403" spans="1:7" x14ac:dyDescent="0.2">
      <c r="A403">
        <v>20</v>
      </c>
      <c r="B403" t="s">
        <v>268</v>
      </c>
      <c r="C403" t="s">
        <v>269</v>
      </c>
      <c r="D403" t="s">
        <v>35</v>
      </c>
      <c r="E403" t="s">
        <v>482</v>
      </c>
      <c r="F403" t="s">
        <v>8</v>
      </c>
    </row>
    <row r="404" spans="1:7" x14ac:dyDescent="0.2">
      <c r="A404">
        <v>20</v>
      </c>
      <c r="B404" t="s">
        <v>268</v>
      </c>
      <c r="C404" t="s">
        <v>269</v>
      </c>
      <c r="D404" t="s">
        <v>35</v>
      </c>
      <c r="E404" t="s">
        <v>483</v>
      </c>
      <c r="F404" t="s">
        <v>8</v>
      </c>
    </row>
    <row r="405" spans="1:7" x14ac:dyDescent="0.2">
      <c r="A405">
        <v>21</v>
      </c>
      <c r="B405" t="s">
        <v>271</v>
      </c>
      <c r="C405" t="s">
        <v>272</v>
      </c>
      <c r="D405" t="s">
        <v>6</v>
      </c>
      <c r="E405" t="s">
        <v>94</v>
      </c>
      <c r="F405" t="s">
        <v>8</v>
      </c>
    </row>
    <row r="406" spans="1:7" x14ac:dyDescent="0.2">
      <c r="A406">
        <v>21</v>
      </c>
      <c r="B406" t="s">
        <v>271</v>
      </c>
      <c r="C406" t="s">
        <v>272</v>
      </c>
      <c r="D406" t="s">
        <v>63</v>
      </c>
      <c r="E406" t="s">
        <v>33</v>
      </c>
      <c r="F406" t="s">
        <v>8</v>
      </c>
      <c r="G406" t="s">
        <v>275</v>
      </c>
    </row>
    <row r="407" spans="1:7" x14ac:dyDescent="0.2">
      <c r="A407">
        <v>21</v>
      </c>
      <c r="B407" t="s">
        <v>271</v>
      </c>
      <c r="C407" t="s">
        <v>272</v>
      </c>
      <c r="D407" t="s">
        <v>63</v>
      </c>
      <c r="E407" t="s">
        <v>218</v>
      </c>
      <c r="F407" t="s">
        <v>8</v>
      </c>
    </row>
    <row r="408" spans="1:7" x14ac:dyDescent="0.2">
      <c r="A408">
        <v>21</v>
      </c>
      <c r="B408" t="s">
        <v>271</v>
      </c>
      <c r="C408" t="s">
        <v>272</v>
      </c>
      <c r="D408" t="s">
        <v>63</v>
      </c>
      <c r="E408" t="s">
        <v>32</v>
      </c>
      <c r="F408" t="s">
        <v>8</v>
      </c>
    </row>
    <row r="409" spans="1:7" x14ac:dyDescent="0.2">
      <c r="A409">
        <v>21</v>
      </c>
      <c r="B409" t="s">
        <v>271</v>
      </c>
      <c r="C409" t="s">
        <v>272</v>
      </c>
      <c r="D409" t="s">
        <v>63</v>
      </c>
      <c r="E409" t="s">
        <v>273</v>
      </c>
      <c r="F409" t="s">
        <v>8</v>
      </c>
    </row>
    <row r="410" spans="1:7" x14ac:dyDescent="0.2">
      <c r="A410">
        <v>21</v>
      </c>
      <c r="B410" t="s">
        <v>271</v>
      </c>
      <c r="C410" t="s">
        <v>272</v>
      </c>
      <c r="D410" t="s">
        <v>79</v>
      </c>
      <c r="E410" t="s">
        <v>274</v>
      </c>
      <c r="F410" t="s">
        <v>8</v>
      </c>
    </row>
    <row r="411" spans="1:7" x14ac:dyDescent="0.2">
      <c r="A411">
        <v>21</v>
      </c>
      <c r="B411" t="s">
        <v>271</v>
      </c>
      <c r="C411" t="s">
        <v>272</v>
      </c>
      <c r="D411" t="s">
        <v>142</v>
      </c>
      <c r="E411" t="s">
        <v>448</v>
      </c>
      <c r="F411" t="s">
        <v>8</v>
      </c>
    </row>
    <row r="412" spans="1:7" x14ac:dyDescent="0.2">
      <c r="A412">
        <v>21</v>
      </c>
      <c r="B412" t="s">
        <v>271</v>
      </c>
      <c r="C412" t="s">
        <v>272</v>
      </c>
      <c r="D412" t="s">
        <v>484</v>
      </c>
      <c r="E412" t="s">
        <v>485</v>
      </c>
      <c r="F412" t="s">
        <v>8</v>
      </c>
    </row>
    <row r="413" spans="1:7" x14ac:dyDescent="0.2">
      <c r="A413">
        <v>21</v>
      </c>
      <c r="B413" t="s">
        <v>271</v>
      </c>
      <c r="C413" t="s">
        <v>283</v>
      </c>
      <c r="D413" t="s">
        <v>79</v>
      </c>
      <c r="E413" t="s">
        <v>78</v>
      </c>
      <c r="F413" t="s">
        <v>9</v>
      </c>
      <c r="G413" t="s">
        <v>282</v>
      </c>
    </row>
    <row r="414" spans="1:7" x14ac:dyDescent="0.2">
      <c r="A414">
        <v>21</v>
      </c>
      <c r="B414" t="s">
        <v>271</v>
      </c>
      <c r="C414" t="s">
        <v>283</v>
      </c>
      <c r="D414" t="s">
        <v>276</v>
      </c>
      <c r="E414" t="s">
        <v>276</v>
      </c>
      <c r="F414" t="s">
        <v>9</v>
      </c>
    </row>
    <row r="415" spans="1:7" x14ac:dyDescent="0.2">
      <c r="A415">
        <v>21</v>
      </c>
      <c r="B415" t="s">
        <v>271</v>
      </c>
      <c r="C415" t="s">
        <v>283</v>
      </c>
      <c r="D415" t="s">
        <v>277</v>
      </c>
      <c r="E415" t="s">
        <v>277</v>
      </c>
      <c r="F415" t="s">
        <v>9</v>
      </c>
    </row>
    <row r="416" spans="1:7" x14ac:dyDescent="0.2">
      <c r="A416">
        <v>21</v>
      </c>
      <c r="B416" t="s">
        <v>271</v>
      </c>
      <c r="C416" t="s">
        <v>283</v>
      </c>
      <c r="D416" t="s">
        <v>278</v>
      </c>
      <c r="E416" t="s">
        <v>278</v>
      </c>
      <c r="F416" t="s">
        <v>9</v>
      </c>
    </row>
    <row r="417" spans="1:7" x14ac:dyDescent="0.2">
      <c r="A417">
        <v>21</v>
      </c>
      <c r="B417" t="s">
        <v>271</v>
      </c>
      <c r="C417" t="s">
        <v>283</v>
      </c>
      <c r="D417" t="s">
        <v>279</v>
      </c>
      <c r="E417" t="s">
        <v>279</v>
      </c>
      <c r="F417" t="s">
        <v>9</v>
      </c>
    </row>
    <row r="418" spans="1:7" x14ac:dyDescent="0.2">
      <c r="A418">
        <v>21</v>
      </c>
      <c r="B418" t="s">
        <v>271</v>
      </c>
      <c r="C418" t="s">
        <v>283</v>
      </c>
      <c r="D418" t="s">
        <v>280</v>
      </c>
      <c r="E418" t="s">
        <v>280</v>
      </c>
      <c r="F418" t="s">
        <v>9</v>
      </c>
    </row>
    <row r="419" spans="1:7" x14ac:dyDescent="0.2">
      <c r="A419">
        <v>21</v>
      </c>
      <c r="B419" t="s">
        <v>271</v>
      </c>
      <c r="C419" t="s">
        <v>283</v>
      </c>
      <c r="D419" t="s">
        <v>281</v>
      </c>
      <c r="E419" t="s">
        <v>281</v>
      </c>
      <c r="F419" t="s">
        <v>9</v>
      </c>
    </row>
    <row r="420" spans="1:7" x14ac:dyDescent="0.2">
      <c r="A420">
        <v>22</v>
      </c>
      <c r="B420" t="s">
        <v>284</v>
      </c>
      <c r="C420" t="s">
        <v>285</v>
      </c>
      <c r="D420" t="s">
        <v>6</v>
      </c>
      <c r="E420" t="s">
        <v>94</v>
      </c>
      <c r="F420" t="s">
        <v>8</v>
      </c>
      <c r="G420" t="s">
        <v>289</v>
      </c>
    </row>
    <row r="421" spans="1:7" x14ac:dyDescent="0.2">
      <c r="A421">
        <v>22</v>
      </c>
      <c r="B421" t="s">
        <v>284</v>
      </c>
      <c r="C421" t="s">
        <v>285</v>
      </c>
      <c r="D421" t="s">
        <v>6</v>
      </c>
      <c r="E421" t="s">
        <v>44</v>
      </c>
      <c r="F421" t="s">
        <v>8</v>
      </c>
    </row>
    <row r="422" spans="1:7" x14ac:dyDescent="0.2">
      <c r="A422">
        <v>22</v>
      </c>
      <c r="B422" t="s">
        <v>284</v>
      </c>
      <c r="C422" t="s">
        <v>285</v>
      </c>
      <c r="D422" t="s">
        <v>6</v>
      </c>
      <c r="E422" t="s">
        <v>45</v>
      </c>
      <c r="F422" t="s">
        <v>8</v>
      </c>
    </row>
    <row r="423" spans="1:7" x14ac:dyDescent="0.2">
      <c r="A423">
        <v>22</v>
      </c>
      <c r="B423" t="s">
        <v>284</v>
      </c>
      <c r="C423" t="s">
        <v>285</v>
      </c>
      <c r="D423" t="s">
        <v>6</v>
      </c>
      <c r="E423" t="s">
        <v>448</v>
      </c>
      <c r="F423" t="s">
        <v>8</v>
      </c>
    </row>
    <row r="424" spans="1:7" x14ac:dyDescent="0.2">
      <c r="A424">
        <v>22</v>
      </c>
      <c r="B424" t="s">
        <v>284</v>
      </c>
      <c r="C424" t="s">
        <v>285</v>
      </c>
      <c r="D424" t="s">
        <v>6</v>
      </c>
      <c r="E424" t="s">
        <v>286</v>
      </c>
      <c r="F424" t="s">
        <v>8</v>
      </c>
    </row>
    <row r="425" spans="1:7" x14ac:dyDescent="0.2">
      <c r="A425">
        <v>22</v>
      </c>
      <c r="B425" t="s">
        <v>284</v>
      </c>
      <c r="C425" t="s">
        <v>285</v>
      </c>
      <c r="D425" t="s">
        <v>263</v>
      </c>
      <c r="E425" t="s">
        <v>287</v>
      </c>
      <c r="F425" t="s">
        <v>8</v>
      </c>
    </row>
    <row r="426" spans="1:7" x14ac:dyDescent="0.2">
      <c r="A426">
        <v>22</v>
      </c>
      <c r="B426" t="s">
        <v>284</v>
      </c>
      <c r="C426" t="s">
        <v>285</v>
      </c>
      <c r="D426" t="s">
        <v>63</v>
      </c>
      <c r="E426" t="s">
        <v>218</v>
      </c>
      <c r="F426" t="s">
        <v>8</v>
      </c>
    </row>
    <row r="427" spans="1:7" x14ac:dyDescent="0.2">
      <c r="A427">
        <v>22</v>
      </c>
      <c r="B427" t="s">
        <v>284</v>
      </c>
      <c r="C427" t="s">
        <v>285</v>
      </c>
      <c r="D427" t="s">
        <v>63</v>
      </c>
      <c r="E427" t="s">
        <v>87</v>
      </c>
      <c r="F427" t="s">
        <v>8</v>
      </c>
    </row>
    <row r="428" spans="1:7" x14ac:dyDescent="0.2">
      <c r="A428">
        <v>22</v>
      </c>
      <c r="B428" t="s">
        <v>284</v>
      </c>
      <c r="C428" t="s">
        <v>285</v>
      </c>
      <c r="D428" t="s">
        <v>63</v>
      </c>
      <c r="E428" t="s">
        <v>288</v>
      </c>
      <c r="F428" t="s">
        <v>8</v>
      </c>
    </row>
    <row r="429" spans="1:7" x14ac:dyDescent="0.2">
      <c r="A429">
        <v>22</v>
      </c>
      <c r="B429" t="s">
        <v>284</v>
      </c>
      <c r="C429" t="s">
        <v>285</v>
      </c>
      <c r="D429" t="s">
        <v>216</v>
      </c>
      <c r="E429" t="s">
        <v>216</v>
      </c>
      <c r="F429" t="s">
        <v>8</v>
      </c>
    </row>
    <row r="430" spans="1:7" x14ac:dyDescent="0.2">
      <c r="A430">
        <v>22</v>
      </c>
      <c r="B430" t="s">
        <v>284</v>
      </c>
      <c r="C430" t="s">
        <v>285</v>
      </c>
      <c r="D430" t="s">
        <v>35</v>
      </c>
      <c r="E430" t="s">
        <v>30</v>
      </c>
      <c r="F430" t="s">
        <v>8</v>
      </c>
    </row>
    <row r="431" spans="1:7" x14ac:dyDescent="0.2">
      <c r="A431">
        <v>22</v>
      </c>
      <c r="B431" t="s">
        <v>284</v>
      </c>
      <c r="C431" t="s">
        <v>285</v>
      </c>
      <c r="D431" t="s">
        <v>35</v>
      </c>
      <c r="E431" t="s">
        <v>32</v>
      </c>
      <c r="F431" t="s">
        <v>8</v>
      </c>
    </row>
    <row r="432" spans="1:7" x14ac:dyDescent="0.2">
      <c r="A432">
        <v>22</v>
      </c>
      <c r="B432" t="s">
        <v>284</v>
      </c>
      <c r="C432" t="s">
        <v>285</v>
      </c>
      <c r="D432" t="s">
        <v>35</v>
      </c>
      <c r="E432" t="s">
        <v>87</v>
      </c>
      <c r="F432" t="s">
        <v>8</v>
      </c>
    </row>
    <row r="433" spans="1:7" x14ac:dyDescent="0.2">
      <c r="A433">
        <v>22</v>
      </c>
      <c r="B433" t="s">
        <v>284</v>
      </c>
      <c r="C433" t="s">
        <v>285</v>
      </c>
      <c r="D433" t="s">
        <v>35</v>
      </c>
      <c r="E433" t="s">
        <v>33</v>
      </c>
      <c r="F433" t="s">
        <v>8</v>
      </c>
    </row>
    <row r="434" spans="1:7" x14ac:dyDescent="0.2">
      <c r="A434">
        <v>22</v>
      </c>
      <c r="B434" t="s">
        <v>284</v>
      </c>
      <c r="C434" t="s">
        <v>285</v>
      </c>
      <c r="D434" t="s">
        <v>35</v>
      </c>
      <c r="E434" t="s">
        <v>34</v>
      </c>
      <c r="F434" t="s">
        <v>8</v>
      </c>
    </row>
    <row r="435" spans="1:7" x14ac:dyDescent="0.2">
      <c r="A435">
        <v>22</v>
      </c>
      <c r="B435" t="s">
        <v>284</v>
      </c>
      <c r="C435" t="s">
        <v>285</v>
      </c>
      <c r="D435" t="s">
        <v>35</v>
      </c>
      <c r="E435" t="s">
        <v>74</v>
      </c>
      <c r="F435" t="s">
        <v>8</v>
      </c>
    </row>
    <row r="436" spans="1:7" x14ac:dyDescent="0.2">
      <c r="A436">
        <v>22</v>
      </c>
      <c r="B436" t="s">
        <v>284</v>
      </c>
      <c r="C436" t="s">
        <v>285</v>
      </c>
      <c r="D436" t="s">
        <v>35</v>
      </c>
      <c r="E436" t="s">
        <v>486</v>
      </c>
      <c r="F436" t="s">
        <v>8</v>
      </c>
    </row>
    <row r="437" spans="1:7" x14ac:dyDescent="0.2">
      <c r="A437">
        <v>22</v>
      </c>
      <c r="B437" t="s">
        <v>284</v>
      </c>
      <c r="C437" t="s">
        <v>292</v>
      </c>
      <c r="D437" t="s">
        <v>290</v>
      </c>
      <c r="E437" t="s">
        <v>291</v>
      </c>
      <c r="F437" t="s">
        <v>9</v>
      </c>
      <c r="G437" t="s">
        <v>308</v>
      </c>
    </row>
    <row r="438" spans="1:7" x14ac:dyDescent="0.2">
      <c r="A438">
        <v>22</v>
      </c>
      <c r="B438" t="s">
        <v>284</v>
      </c>
      <c r="C438" t="s">
        <v>292</v>
      </c>
      <c r="D438" t="s">
        <v>293</v>
      </c>
      <c r="F438" t="s">
        <v>9</v>
      </c>
    </row>
    <row r="439" spans="1:7" x14ac:dyDescent="0.2">
      <c r="A439">
        <v>22</v>
      </c>
      <c r="B439" t="s">
        <v>284</v>
      </c>
      <c r="C439" t="s">
        <v>292</v>
      </c>
      <c r="D439" t="s">
        <v>294</v>
      </c>
      <c r="E439" t="s">
        <v>294</v>
      </c>
      <c r="F439" t="s">
        <v>9</v>
      </c>
    </row>
    <row r="440" spans="1:7" x14ac:dyDescent="0.2">
      <c r="A440">
        <v>22</v>
      </c>
      <c r="B440" t="s">
        <v>284</v>
      </c>
      <c r="C440" t="s">
        <v>292</v>
      </c>
      <c r="D440" t="s">
        <v>295</v>
      </c>
      <c r="E440" t="s">
        <v>295</v>
      </c>
      <c r="F440" t="s">
        <v>9</v>
      </c>
    </row>
    <row r="441" spans="1:7" x14ac:dyDescent="0.2">
      <c r="A441">
        <v>22</v>
      </c>
      <c r="B441" t="s">
        <v>284</v>
      </c>
      <c r="C441" t="s">
        <v>292</v>
      </c>
      <c r="D441" t="s">
        <v>63</v>
      </c>
      <c r="E441" t="s">
        <v>296</v>
      </c>
      <c r="F441" t="s">
        <v>9</v>
      </c>
    </row>
    <row r="442" spans="1:7" x14ac:dyDescent="0.2">
      <c r="A442">
        <v>22</v>
      </c>
      <c r="B442" t="s">
        <v>284</v>
      </c>
      <c r="C442" t="s">
        <v>292</v>
      </c>
      <c r="D442" t="s">
        <v>63</v>
      </c>
      <c r="E442" t="s">
        <v>297</v>
      </c>
      <c r="F442" t="s">
        <v>9</v>
      </c>
    </row>
    <row r="443" spans="1:7" x14ac:dyDescent="0.2">
      <c r="A443">
        <v>22</v>
      </c>
      <c r="B443" t="s">
        <v>284</v>
      </c>
      <c r="C443" t="s">
        <v>292</v>
      </c>
      <c r="D443" t="s">
        <v>63</v>
      </c>
      <c r="E443" t="s">
        <v>76</v>
      </c>
      <c r="F443" t="s">
        <v>9</v>
      </c>
    </row>
    <row r="444" spans="1:7" x14ac:dyDescent="0.2">
      <c r="A444">
        <v>22</v>
      </c>
      <c r="B444" t="s">
        <v>284</v>
      </c>
      <c r="C444" t="s">
        <v>292</v>
      </c>
      <c r="D444" t="s">
        <v>63</v>
      </c>
      <c r="E444" t="s">
        <v>298</v>
      </c>
      <c r="F444" t="s">
        <v>9</v>
      </c>
    </row>
    <row r="445" spans="1:7" x14ac:dyDescent="0.2">
      <c r="A445">
        <v>22</v>
      </c>
      <c r="B445" t="s">
        <v>284</v>
      </c>
      <c r="C445" t="s">
        <v>292</v>
      </c>
      <c r="D445" t="s">
        <v>299</v>
      </c>
      <c r="E445" t="s">
        <v>299</v>
      </c>
      <c r="F445" t="s">
        <v>9</v>
      </c>
    </row>
    <row r="446" spans="1:7" x14ac:dyDescent="0.2">
      <c r="A446">
        <v>22</v>
      </c>
      <c r="B446" t="s">
        <v>284</v>
      </c>
      <c r="C446" t="s">
        <v>292</v>
      </c>
      <c r="D446" t="s">
        <v>300</v>
      </c>
      <c r="E446" t="s">
        <v>300</v>
      </c>
      <c r="F446" t="s">
        <v>9</v>
      </c>
    </row>
    <row r="447" spans="1:7" x14ac:dyDescent="0.2">
      <c r="A447">
        <v>22</v>
      </c>
      <c r="B447" t="s">
        <v>284</v>
      </c>
      <c r="C447" t="s">
        <v>292</v>
      </c>
      <c r="D447" t="s">
        <v>63</v>
      </c>
      <c r="E447" t="s">
        <v>301</v>
      </c>
      <c r="F447" t="s">
        <v>9</v>
      </c>
    </row>
    <row r="448" spans="1:7" x14ac:dyDescent="0.2">
      <c r="A448">
        <v>22</v>
      </c>
      <c r="B448" t="s">
        <v>284</v>
      </c>
      <c r="C448" t="s">
        <v>292</v>
      </c>
      <c r="D448" t="s">
        <v>63</v>
      </c>
      <c r="E448" t="s">
        <v>302</v>
      </c>
      <c r="F448" t="s">
        <v>9</v>
      </c>
    </row>
    <row r="449" spans="1:7" x14ac:dyDescent="0.2">
      <c r="A449">
        <v>22</v>
      </c>
      <c r="B449" t="s">
        <v>284</v>
      </c>
      <c r="C449" t="s">
        <v>292</v>
      </c>
      <c r="D449" t="s">
        <v>63</v>
      </c>
      <c r="E449" t="s">
        <v>303</v>
      </c>
      <c r="F449" t="s">
        <v>9</v>
      </c>
    </row>
    <row r="450" spans="1:7" x14ac:dyDescent="0.2">
      <c r="A450">
        <v>22</v>
      </c>
      <c r="B450" t="s">
        <v>284</v>
      </c>
      <c r="C450" t="s">
        <v>292</v>
      </c>
      <c r="D450" t="s">
        <v>304</v>
      </c>
      <c r="E450" t="s">
        <v>304</v>
      </c>
      <c r="F450" t="s">
        <v>9</v>
      </c>
    </row>
    <row r="451" spans="1:7" x14ac:dyDescent="0.2">
      <c r="A451">
        <v>22</v>
      </c>
      <c r="B451" t="s">
        <v>284</v>
      </c>
      <c r="C451" t="s">
        <v>292</v>
      </c>
      <c r="D451" t="s">
        <v>63</v>
      </c>
      <c r="E451" t="s">
        <v>305</v>
      </c>
      <c r="F451" t="s">
        <v>9</v>
      </c>
    </row>
    <row r="452" spans="1:7" x14ac:dyDescent="0.2">
      <c r="A452">
        <v>22</v>
      </c>
      <c r="B452" t="s">
        <v>284</v>
      </c>
      <c r="C452" t="s">
        <v>292</v>
      </c>
      <c r="D452" t="s">
        <v>63</v>
      </c>
      <c r="E452" t="s">
        <v>306</v>
      </c>
      <c r="F452" t="s">
        <v>9</v>
      </c>
    </row>
    <row r="453" spans="1:7" x14ac:dyDescent="0.2">
      <c r="A453">
        <v>22</v>
      </c>
      <c r="B453" t="s">
        <v>284</v>
      </c>
      <c r="C453" t="s">
        <v>292</v>
      </c>
      <c r="D453" t="s">
        <v>63</v>
      </c>
      <c r="E453" t="s">
        <v>307</v>
      </c>
      <c r="F453" t="s">
        <v>9</v>
      </c>
    </row>
    <row r="454" spans="1:7" x14ac:dyDescent="0.2">
      <c r="A454">
        <v>23</v>
      </c>
      <c r="B454" t="s">
        <v>309</v>
      </c>
      <c r="C454" t="s">
        <v>310</v>
      </c>
      <c r="D454" t="s">
        <v>6</v>
      </c>
      <c r="E454" t="s">
        <v>94</v>
      </c>
      <c r="F454" t="s">
        <v>8</v>
      </c>
      <c r="G454" t="s">
        <v>314</v>
      </c>
    </row>
    <row r="455" spans="1:7" x14ac:dyDescent="0.2">
      <c r="A455">
        <v>23</v>
      </c>
      <c r="B455" t="s">
        <v>309</v>
      </c>
      <c r="C455" t="s">
        <v>310</v>
      </c>
      <c r="D455" t="s">
        <v>6</v>
      </c>
      <c r="E455" t="s">
        <v>44</v>
      </c>
      <c r="F455" t="s">
        <v>8</v>
      </c>
    </row>
    <row r="456" spans="1:7" x14ac:dyDescent="0.2">
      <c r="A456">
        <v>23</v>
      </c>
      <c r="B456" t="s">
        <v>309</v>
      </c>
      <c r="C456" t="s">
        <v>310</v>
      </c>
      <c r="D456" t="s">
        <v>6</v>
      </c>
      <c r="E456" t="s">
        <v>45</v>
      </c>
      <c r="F456" t="s">
        <v>8</v>
      </c>
    </row>
    <row r="457" spans="1:7" x14ac:dyDescent="0.2">
      <c r="A457">
        <v>23</v>
      </c>
      <c r="B457" t="s">
        <v>309</v>
      </c>
      <c r="C457" t="s">
        <v>310</v>
      </c>
      <c r="D457" t="s">
        <v>6</v>
      </c>
      <c r="E457" t="s">
        <v>311</v>
      </c>
      <c r="F457" t="s">
        <v>8</v>
      </c>
    </row>
    <row r="458" spans="1:7" x14ac:dyDescent="0.2">
      <c r="A458">
        <v>23</v>
      </c>
      <c r="B458" t="s">
        <v>309</v>
      </c>
      <c r="C458" t="s">
        <v>310</v>
      </c>
      <c r="D458" t="s">
        <v>63</v>
      </c>
      <c r="E458" t="s">
        <v>30</v>
      </c>
      <c r="F458" t="s">
        <v>8</v>
      </c>
    </row>
    <row r="459" spans="1:7" x14ac:dyDescent="0.2">
      <c r="A459">
        <v>23</v>
      </c>
      <c r="B459" t="s">
        <v>309</v>
      </c>
      <c r="C459" t="s">
        <v>310</v>
      </c>
      <c r="D459" t="s">
        <v>63</v>
      </c>
      <c r="E459" t="s">
        <v>288</v>
      </c>
      <c r="F459" t="s">
        <v>8</v>
      </c>
    </row>
    <row r="460" spans="1:7" x14ac:dyDescent="0.2">
      <c r="A460">
        <v>23</v>
      </c>
      <c r="B460" t="s">
        <v>309</v>
      </c>
      <c r="C460" t="s">
        <v>310</v>
      </c>
      <c r="D460" t="s">
        <v>63</v>
      </c>
      <c r="E460" t="s">
        <v>312</v>
      </c>
      <c r="F460" t="s">
        <v>8</v>
      </c>
    </row>
    <row r="461" spans="1:7" x14ac:dyDescent="0.2">
      <c r="A461">
        <v>23</v>
      </c>
      <c r="B461" t="s">
        <v>309</v>
      </c>
      <c r="C461" t="s">
        <v>310</v>
      </c>
      <c r="D461" t="s">
        <v>63</v>
      </c>
      <c r="E461" t="s">
        <v>32</v>
      </c>
      <c r="F461" t="s">
        <v>8</v>
      </c>
    </row>
    <row r="462" spans="1:7" x14ac:dyDescent="0.2">
      <c r="A462">
        <v>23</v>
      </c>
      <c r="B462" t="s">
        <v>309</v>
      </c>
      <c r="C462" t="s">
        <v>310</v>
      </c>
      <c r="D462" t="s">
        <v>63</v>
      </c>
      <c r="E462" t="s">
        <v>313</v>
      </c>
      <c r="F462" t="s">
        <v>8</v>
      </c>
    </row>
    <row r="463" spans="1:7" x14ac:dyDescent="0.2">
      <c r="A463">
        <v>23</v>
      </c>
      <c r="B463" t="s">
        <v>309</v>
      </c>
      <c r="C463" t="s">
        <v>310</v>
      </c>
      <c r="D463" t="s">
        <v>63</v>
      </c>
      <c r="E463" t="s">
        <v>87</v>
      </c>
      <c r="F463" t="s">
        <v>8</v>
      </c>
    </row>
    <row r="464" spans="1:7" x14ac:dyDescent="0.2">
      <c r="A464">
        <v>23</v>
      </c>
      <c r="B464" t="s">
        <v>309</v>
      </c>
      <c r="C464" t="s">
        <v>310</v>
      </c>
      <c r="D464" t="s">
        <v>35</v>
      </c>
      <c r="E464" t="s">
        <v>30</v>
      </c>
      <c r="F464" t="s">
        <v>8</v>
      </c>
    </row>
    <row r="465" spans="1:7" x14ac:dyDescent="0.2">
      <c r="A465">
        <v>23</v>
      </c>
      <c r="B465" t="s">
        <v>309</v>
      </c>
      <c r="C465" t="s">
        <v>310</v>
      </c>
      <c r="D465" t="s">
        <v>35</v>
      </c>
      <c r="E465" t="s">
        <v>487</v>
      </c>
      <c r="F465" t="s">
        <v>8</v>
      </c>
    </row>
    <row r="466" spans="1:7" x14ac:dyDescent="0.2">
      <c r="A466">
        <v>23</v>
      </c>
      <c r="B466" t="s">
        <v>309</v>
      </c>
      <c r="C466" t="s">
        <v>310</v>
      </c>
      <c r="D466" t="s">
        <v>35</v>
      </c>
      <c r="E466" t="s">
        <v>488</v>
      </c>
      <c r="F466" t="s">
        <v>8</v>
      </c>
    </row>
    <row r="467" spans="1:7" x14ac:dyDescent="0.2">
      <c r="A467">
        <v>23</v>
      </c>
      <c r="B467" t="s">
        <v>309</v>
      </c>
      <c r="C467" t="s">
        <v>310</v>
      </c>
      <c r="D467" t="s">
        <v>35</v>
      </c>
      <c r="E467" t="s">
        <v>32</v>
      </c>
      <c r="F467" t="s">
        <v>8</v>
      </c>
    </row>
    <row r="468" spans="1:7" x14ac:dyDescent="0.2">
      <c r="A468">
        <v>23</v>
      </c>
      <c r="B468" t="s">
        <v>309</v>
      </c>
      <c r="C468" t="s">
        <v>310</v>
      </c>
      <c r="D468" t="s">
        <v>35</v>
      </c>
      <c r="E468" t="s">
        <v>87</v>
      </c>
      <c r="F468" t="s">
        <v>8</v>
      </c>
    </row>
    <row r="469" spans="1:7" x14ac:dyDescent="0.2">
      <c r="A469">
        <v>23</v>
      </c>
      <c r="B469" t="s">
        <v>309</v>
      </c>
      <c r="C469" t="s">
        <v>310</v>
      </c>
      <c r="D469" t="s">
        <v>35</v>
      </c>
      <c r="E469" t="s">
        <v>34</v>
      </c>
      <c r="F469" t="s">
        <v>8</v>
      </c>
    </row>
    <row r="470" spans="1:7" x14ac:dyDescent="0.2">
      <c r="A470">
        <v>23</v>
      </c>
      <c r="B470" t="s">
        <v>309</v>
      </c>
      <c r="C470" t="s">
        <v>310</v>
      </c>
      <c r="D470" t="s">
        <v>35</v>
      </c>
      <c r="E470" t="s">
        <v>489</v>
      </c>
      <c r="F470" t="s">
        <v>8</v>
      </c>
    </row>
    <row r="471" spans="1:7" x14ac:dyDescent="0.2">
      <c r="A471">
        <v>23</v>
      </c>
      <c r="B471" t="s">
        <v>309</v>
      </c>
      <c r="C471" t="s">
        <v>310</v>
      </c>
      <c r="D471" t="s">
        <v>35</v>
      </c>
      <c r="E471" t="s">
        <v>490</v>
      </c>
      <c r="F471" t="s">
        <v>8</v>
      </c>
    </row>
    <row r="472" spans="1:7" x14ac:dyDescent="0.2">
      <c r="A472">
        <v>23</v>
      </c>
      <c r="B472" t="s">
        <v>315</v>
      </c>
      <c r="C472" t="s">
        <v>316</v>
      </c>
      <c r="D472" t="s">
        <v>6</v>
      </c>
      <c r="E472" t="s">
        <v>6</v>
      </c>
      <c r="F472" t="s">
        <v>8</v>
      </c>
      <c r="G472" t="s">
        <v>317</v>
      </c>
    </row>
    <row r="473" spans="1:7" x14ac:dyDescent="0.2">
      <c r="A473">
        <v>23</v>
      </c>
      <c r="B473" t="s">
        <v>315</v>
      </c>
      <c r="C473" t="s">
        <v>316</v>
      </c>
      <c r="D473" t="s">
        <v>142</v>
      </c>
      <c r="E473" t="s">
        <v>448</v>
      </c>
      <c r="F473" t="s">
        <v>8</v>
      </c>
      <c r="G473" t="s">
        <v>317</v>
      </c>
    </row>
    <row r="474" spans="1:7" x14ac:dyDescent="0.2">
      <c r="A474">
        <v>23</v>
      </c>
      <c r="B474" t="s">
        <v>315</v>
      </c>
      <c r="C474" t="s">
        <v>316</v>
      </c>
      <c r="D474" t="s">
        <v>63</v>
      </c>
      <c r="E474" t="s">
        <v>32</v>
      </c>
      <c r="F474" t="s">
        <v>8</v>
      </c>
    </row>
    <row r="475" spans="1:7" x14ac:dyDescent="0.2">
      <c r="A475">
        <v>23</v>
      </c>
      <c r="B475" t="s">
        <v>315</v>
      </c>
      <c r="C475" t="s">
        <v>316</v>
      </c>
      <c r="D475" t="s">
        <v>318</v>
      </c>
      <c r="E475" t="s">
        <v>319</v>
      </c>
      <c r="F475" t="s">
        <v>8</v>
      </c>
    </row>
    <row r="476" spans="1:7" x14ac:dyDescent="0.2">
      <c r="A476">
        <v>23</v>
      </c>
      <c r="B476" t="s">
        <v>315</v>
      </c>
      <c r="C476" t="s">
        <v>316</v>
      </c>
      <c r="D476" t="s">
        <v>320</v>
      </c>
      <c r="E476" t="s">
        <v>34</v>
      </c>
      <c r="F476" t="s">
        <v>8</v>
      </c>
    </row>
    <row r="477" spans="1:7" x14ac:dyDescent="0.2">
      <c r="A477">
        <v>23</v>
      </c>
      <c r="B477" t="s">
        <v>315</v>
      </c>
      <c r="C477" t="s">
        <v>316</v>
      </c>
      <c r="D477" t="s">
        <v>208</v>
      </c>
      <c r="E477" t="s">
        <v>321</v>
      </c>
      <c r="F477" t="s">
        <v>8</v>
      </c>
    </row>
    <row r="478" spans="1:7" x14ac:dyDescent="0.2">
      <c r="A478">
        <v>25</v>
      </c>
      <c r="B478" t="s">
        <v>322</v>
      </c>
      <c r="C478" t="s">
        <v>323</v>
      </c>
      <c r="D478" t="s">
        <v>6</v>
      </c>
      <c r="E478" t="s">
        <v>44</v>
      </c>
      <c r="F478" t="s">
        <v>8</v>
      </c>
      <c r="G478" t="s">
        <v>324</v>
      </c>
    </row>
    <row r="479" spans="1:7" x14ac:dyDescent="0.2">
      <c r="A479">
        <v>25</v>
      </c>
      <c r="B479" t="s">
        <v>322</v>
      </c>
      <c r="C479" t="s">
        <v>323</v>
      </c>
      <c r="D479" t="s">
        <v>6</v>
      </c>
      <c r="E479" t="s">
        <v>491</v>
      </c>
      <c r="F479" t="s">
        <v>8</v>
      </c>
      <c r="G479" t="s">
        <v>324</v>
      </c>
    </row>
    <row r="480" spans="1:7" x14ac:dyDescent="0.2">
      <c r="A480">
        <v>25</v>
      </c>
      <c r="B480" t="s">
        <v>322</v>
      </c>
      <c r="C480" t="s">
        <v>323</v>
      </c>
      <c r="D480" t="s">
        <v>6</v>
      </c>
      <c r="E480" t="s">
        <v>448</v>
      </c>
      <c r="F480" t="s">
        <v>8</v>
      </c>
    </row>
    <row r="481" spans="1:7" x14ac:dyDescent="0.2">
      <c r="A481">
        <v>25</v>
      </c>
      <c r="B481" t="s">
        <v>322</v>
      </c>
      <c r="C481" t="s">
        <v>323</v>
      </c>
      <c r="D481" t="s">
        <v>6</v>
      </c>
      <c r="E481" t="s">
        <v>492</v>
      </c>
      <c r="F481" t="s">
        <v>8</v>
      </c>
    </row>
    <row r="482" spans="1:7" x14ac:dyDescent="0.2">
      <c r="A482">
        <v>25</v>
      </c>
      <c r="B482" t="s">
        <v>322</v>
      </c>
      <c r="C482" t="s">
        <v>323</v>
      </c>
      <c r="D482" t="s">
        <v>493</v>
      </c>
      <c r="E482" t="s">
        <v>495</v>
      </c>
      <c r="F482" t="s">
        <v>8</v>
      </c>
    </row>
    <row r="483" spans="1:7" x14ac:dyDescent="0.2">
      <c r="A483">
        <v>25</v>
      </c>
      <c r="B483" t="s">
        <v>322</v>
      </c>
      <c r="C483" t="s">
        <v>323</v>
      </c>
      <c r="D483" t="s">
        <v>494</v>
      </c>
      <c r="E483" t="s">
        <v>496</v>
      </c>
      <c r="F483" t="s">
        <v>8</v>
      </c>
    </row>
    <row r="484" spans="1:7" x14ac:dyDescent="0.2">
      <c r="A484">
        <v>25</v>
      </c>
      <c r="B484" t="s">
        <v>322</v>
      </c>
      <c r="C484" t="s">
        <v>323</v>
      </c>
      <c r="D484" t="s">
        <v>214</v>
      </c>
      <c r="E484" t="s">
        <v>214</v>
      </c>
      <c r="F484" t="s">
        <v>8</v>
      </c>
    </row>
    <row r="485" spans="1:7" x14ac:dyDescent="0.2">
      <c r="A485">
        <v>25</v>
      </c>
      <c r="B485" t="s">
        <v>322</v>
      </c>
      <c r="C485" t="s">
        <v>323</v>
      </c>
      <c r="D485" t="s">
        <v>35</v>
      </c>
      <c r="E485" t="s">
        <v>497</v>
      </c>
      <c r="F485" t="s">
        <v>8</v>
      </c>
    </row>
    <row r="486" spans="1:7" x14ac:dyDescent="0.2">
      <c r="A486">
        <v>25</v>
      </c>
      <c r="B486" t="s">
        <v>322</v>
      </c>
      <c r="C486" t="s">
        <v>323</v>
      </c>
      <c r="D486" t="s">
        <v>35</v>
      </c>
      <c r="E486" t="s">
        <v>32</v>
      </c>
      <c r="F486" t="s">
        <v>8</v>
      </c>
    </row>
    <row r="487" spans="1:7" x14ac:dyDescent="0.2">
      <c r="A487">
        <v>25</v>
      </c>
      <c r="B487" t="s">
        <v>322</v>
      </c>
      <c r="C487" t="s">
        <v>323</v>
      </c>
      <c r="D487" t="s">
        <v>35</v>
      </c>
      <c r="E487" t="s">
        <v>55</v>
      </c>
      <c r="F487" t="s">
        <v>8</v>
      </c>
    </row>
    <row r="488" spans="1:7" x14ac:dyDescent="0.2">
      <c r="A488">
        <v>25</v>
      </c>
      <c r="B488" t="s">
        <v>322</v>
      </c>
      <c r="C488" t="s">
        <v>328</v>
      </c>
      <c r="D488" t="s">
        <v>79</v>
      </c>
      <c r="E488" t="s">
        <v>326</v>
      </c>
      <c r="F488" t="s">
        <v>9</v>
      </c>
      <c r="G488" t="s">
        <v>327</v>
      </c>
    </row>
    <row r="489" spans="1:7" x14ac:dyDescent="0.2">
      <c r="A489">
        <v>25</v>
      </c>
      <c r="B489" t="s">
        <v>322</v>
      </c>
      <c r="C489" t="s">
        <v>328</v>
      </c>
      <c r="D489" t="s">
        <v>500</v>
      </c>
      <c r="E489" t="s">
        <v>325</v>
      </c>
      <c r="F489" t="s">
        <v>9</v>
      </c>
    </row>
  </sheetData>
  <autoFilter ref="A1:G489" xr:uid="{1F0B9FE2-DAFD-2D49-AA3F-37EFFFF6ECE7}"/>
  <sortState xmlns:xlrd2="http://schemas.microsoft.com/office/spreadsheetml/2017/richdata2" ref="A2:G489">
    <sortCondition ref="A1:A489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5F672-1544-DD44-B098-2FC96090A742}">
  <dimension ref="A1:D77"/>
  <sheetViews>
    <sheetView topLeftCell="A12" zoomScale="232" workbookViewId="0">
      <selection activeCell="D1" sqref="D1"/>
    </sheetView>
  </sheetViews>
  <sheetFormatPr baseColWidth="10" defaultRowHeight="16" x14ac:dyDescent="0.2"/>
  <cols>
    <col min="1" max="1" width="26.5" customWidth="1"/>
  </cols>
  <sheetData>
    <row r="1" spans="1:4" x14ac:dyDescent="0.2">
      <c r="A1" t="s">
        <v>2</v>
      </c>
      <c r="B1" t="s">
        <v>499</v>
      </c>
      <c r="C1" t="s">
        <v>501</v>
      </c>
      <c r="D1" t="s">
        <v>517</v>
      </c>
    </row>
    <row r="2" spans="1:4" x14ac:dyDescent="0.2">
      <c r="A2" t="s">
        <v>6</v>
      </c>
      <c r="B2">
        <v>131</v>
      </c>
      <c r="C2">
        <f t="shared" ref="C2:C33" si="0">B2/489*100</f>
        <v>26.789366053169733</v>
      </c>
      <c r="D2" t="s">
        <v>515</v>
      </c>
    </row>
    <row r="3" spans="1:4" x14ac:dyDescent="0.2">
      <c r="A3" t="s">
        <v>35</v>
      </c>
      <c r="B3">
        <v>115</v>
      </c>
      <c r="C3">
        <f t="shared" si="0"/>
        <v>23.517382413087933</v>
      </c>
      <c r="D3" t="s">
        <v>516</v>
      </c>
    </row>
    <row r="4" spans="1:4" x14ac:dyDescent="0.2">
      <c r="A4" s="1" t="s">
        <v>63</v>
      </c>
      <c r="B4">
        <v>102</v>
      </c>
      <c r="C4">
        <f t="shared" si="0"/>
        <v>20.858895705521473</v>
      </c>
    </row>
    <row r="5" spans="1:4" x14ac:dyDescent="0.2">
      <c r="A5" t="s">
        <v>105</v>
      </c>
      <c r="B5">
        <v>26</v>
      </c>
      <c r="C5">
        <f t="shared" si="0"/>
        <v>5.3169734151329244</v>
      </c>
    </row>
    <row r="6" spans="1:4" x14ac:dyDescent="0.2">
      <c r="A6" t="s">
        <v>142</v>
      </c>
      <c r="B6">
        <v>10</v>
      </c>
      <c r="C6">
        <f t="shared" si="0"/>
        <v>2.0449897750511248</v>
      </c>
    </row>
    <row r="7" spans="1:4" x14ac:dyDescent="0.2">
      <c r="A7" t="s">
        <v>79</v>
      </c>
      <c r="B7">
        <v>10</v>
      </c>
      <c r="C7">
        <f t="shared" si="0"/>
        <v>2.0449897750511248</v>
      </c>
    </row>
    <row r="8" spans="1:4" x14ac:dyDescent="0.2">
      <c r="A8" t="s">
        <v>214</v>
      </c>
      <c r="B8">
        <v>4</v>
      </c>
      <c r="C8">
        <f t="shared" si="0"/>
        <v>0.81799591002045002</v>
      </c>
    </row>
    <row r="9" spans="1:4" x14ac:dyDescent="0.2">
      <c r="A9" s="1" t="s">
        <v>331</v>
      </c>
      <c r="B9">
        <v>4</v>
      </c>
      <c r="C9">
        <f t="shared" si="0"/>
        <v>0.81799591002045002</v>
      </c>
    </row>
    <row r="10" spans="1:4" x14ac:dyDescent="0.2">
      <c r="A10" t="s">
        <v>466</v>
      </c>
      <c r="B10">
        <v>4</v>
      </c>
      <c r="C10">
        <f t="shared" si="0"/>
        <v>0.81799591002045002</v>
      </c>
    </row>
    <row r="11" spans="1:4" x14ac:dyDescent="0.2">
      <c r="A11" t="s">
        <v>25</v>
      </c>
      <c r="B11">
        <v>3</v>
      </c>
      <c r="C11">
        <f t="shared" si="0"/>
        <v>0.61349693251533743</v>
      </c>
    </row>
    <row r="12" spans="1:4" x14ac:dyDescent="0.2">
      <c r="A12" s="1" t="s">
        <v>208</v>
      </c>
      <c r="B12">
        <v>3</v>
      </c>
      <c r="C12">
        <f t="shared" si="0"/>
        <v>0.61349693251533743</v>
      </c>
    </row>
    <row r="13" spans="1:4" x14ac:dyDescent="0.2">
      <c r="A13" t="s">
        <v>231</v>
      </c>
      <c r="B13">
        <v>3</v>
      </c>
      <c r="C13">
        <f t="shared" si="0"/>
        <v>0.61349693251533743</v>
      </c>
    </row>
    <row r="14" spans="1:4" x14ac:dyDescent="0.2">
      <c r="A14" t="s">
        <v>498</v>
      </c>
      <c r="B14">
        <v>2</v>
      </c>
      <c r="C14">
        <f t="shared" si="0"/>
        <v>0.40899795501022501</v>
      </c>
    </row>
    <row r="15" spans="1:4" x14ac:dyDescent="0.2">
      <c r="A15" t="s">
        <v>219</v>
      </c>
      <c r="B15">
        <v>2</v>
      </c>
      <c r="C15">
        <f t="shared" si="0"/>
        <v>0.40899795501022501</v>
      </c>
    </row>
    <row r="16" spans="1:4" x14ac:dyDescent="0.2">
      <c r="A16" t="s">
        <v>168</v>
      </c>
      <c r="B16">
        <v>2</v>
      </c>
      <c r="C16">
        <f t="shared" si="0"/>
        <v>0.40899795501022501</v>
      </c>
    </row>
    <row r="17" spans="1:3" x14ac:dyDescent="0.2">
      <c r="A17" t="s">
        <v>210</v>
      </c>
      <c r="B17">
        <v>2</v>
      </c>
      <c r="C17">
        <f t="shared" si="0"/>
        <v>0.40899795501022501</v>
      </c>
    </row>
    <row r="18" spans="1:3" x14ac:dyDescent="0.2">
      <c r="A18" t="s">
        <v>216</v>
      </c>
      <c r="B18">
        <v>2</v>
      </c>
      <c r="C18">
        <f t="shared" si="0"/>
        <v>0.40899795501022501</v>
      </c>
    </row>
    <row r="19" spans="1:3" x14ac:dyDescent="0.2">
      <c r="A19" s="2" t="s">
        <v>24</v>
      </c>
      <c r="B19">
        <v>2</v>
      </c>
      <c r="C19">
        <f t="shared" si="0"/>
        <v>0.40899795501022501</v>
      </c>
    </row>
    <row r="20" spans="1:3" x14ac:dyDescent="0.2">
      <c r="A20" t="s">
        <v>88</v>
      </c>
      <c r="B20">
        <v>2</v>
      </c>
      <c r="C20">
        <f t="shared" si="0"/>
        <v>0.40899795501022501</v>
      </c>
    </row>
    <row r="21" spans="1:3" x14ac:dyDescent="0.2">
      <c r="A21" t="s">
        <v>263</v>
      </c>
      <c r="B21">
        <v>2</v>
      </c>
      <c r="C21">
        <f t="shared" si="0"/>
        <v>0.40899795501022501</v>
      </c>
    </row>
    <row r="22" spans="1:3" x14ac:dyDescent="0.2">
      <c r="A22" t="s">
        <v>98</v>
      </c>
      <c r="B22">
        <v>2</v>
      </c>
      <c r="C22">
        <f t="shared" si="0"/>
        <v>0.40899795501022501</v>
      </c>
    </row>
    <row r="23" spans="1:3" x14ac:dyDescent="0.2">
      <c r="A23" t="s">
        <v>318</v>
      </c>
      <c r="B23">
        <v>1</v>
      </c>
      <c r="C23">
        <f t="shared" si="0"/>
        <v>0.20449897750511251</v>
      </c>
    </row>
    <row r="24" spans="1:3" x14ac:dyDescent="0.2">
      <c r="A24" t="s">
        <v>171</v>
      </c>
      <c r="B24">
        <v>1</v>
      </c>
      <c r="C24">
        <f t="shared" si="0"/>
        <v>0.20449897750511251</v>
      </c>
    </row>
    <row r="25" spans="1:3" x14ac:dyDescent="0.2">
      <c r="A25" t="s">
        <v>177</v>
      </c>
      <c r="B25">
        <v>1</v>
      </c>
      <c r="C25">
        <f t="shared" si="0"/>
        <v>0.20449897750511251</v>
      </c>
    </row>
    <row r="26" spans="1:3" x14ac:dyDescent="0.2">
      <c r="A26" t="s">
        <v>252</v>
      </c>
      <c r="B26">
        <v>1</v>
      </c>
      <c r="C26">
        <f t="shared" si="0"/>
        <v>0.20449897750511251</v>
      </c>
    </row>
    <row r="27" spans="1:3" x14ac:dyDescent="0.2">
      <c r="A27" t="s">
        <v>244</v>
      </c>
      <c r="B27">
        <v>1</v>
      </c>
      <c r="C27">
        <f t="shared" si="0"/>
        <v>0.20449897750511251</v>
      </c>
    </row>
    <row r="28" spans="1:3" x14ac:dyDescent="0.2">
      <c r="A28" t="s">
        <v>176</v>
      </c>
      <c r="B28">
        <v>1</v>
      </c>
      <c r="C28">
        <f t="shared" si="0"/>
        <v>0.20449897750511251</v>
      </c>
    </row>
    <row r="29" spans="1:3" x14ac:dyDescent="0.2">
      <c r="A29" t="s">
        <v>135</v>
      </c>
      <c r="B29">
        <v>1</v>
      </c>
      <c r="C29">
        <f t="shared" si="0"/>
        <v>0.20449897750511251</v>
      </c>
    </row>
    <row r="30" spans="1:3" x14ac:dyDescent="0.2">
      <c r="A30" t="s">
        <v>294</v>
      </c>
      <c r="B30">
        <v>1</v>
      </c>
      <c r="C30">
        <f t="shared" si="0"/>
        <v>0.20449897750511251</v>
      </c>
    </row>
    <row r="31" spans="1:3" x14ac:dyDescent="0.2">
      <c r="A31" t="s">
        <v>295</v>
      </c>
      <c r="B31">
        <v>1</v>
      </c>
      <c r="C31">
        <f t="shared" si="0"/>
        <v>0.20449897750511251</v>
      </c>
    </row>
    <row r="32" spans="1:3" x14ac:dyDescent="0.2">
      <c r="A32" t="s">
        <v>299</v>
      </c>
      <c r="B32">
        <v>1</v>
      </c>
      <c r="C32">
        <f t="shared" si="0"/>
        <v>0.20449897750511251</v>
      </c>
    </row>
    <row r="33" spans="1:3" x14ac:dyDescent="0.2">
      <c r="A33" t="s">
        <v>238</v>
      </c>
      <c r="B33">
        <v>1</v>
      </c>
      <c r="C33">
        <f t="shared" si="0"/>
        <v>0.20449897750511251</v>
      </c>
    </row>
    <row r="34" spans="1:3" x14ac:dyDescent="0.2">
      <c r="A34" t="s">
        <v>500</v>
      </c>
      <c r="B34">
        <v>1</v>
      </c>
      <c r="C34">
        <f t="shared" ref="C34:C65" si="1">B34/489*100</f>
        <v>0.20449897750511251</v>
      </c>
    </row>
    <row r="35" spans="1:3" x14ac:dyDescent="0.2">
      <c r="A35" t="s">
        <v>254</v>
      </c>
      <c r="B35">
        <v>1</v>
      </c>
      <c r="C35">
        <f t="shared" si="1"/>
        <v>0.20449897750511251</v>
      </c>
    </row>
    <row r="36" spans="1:3" x14ac:dyDescent="0.2">
      <c r="A36" t="s">
        <v>320</v>
      </c>
      <c r="B36">
        <v>1</v>
      </c>
      <c r="C36">
        <f t="shared" si="1"/>
        <v>0.20449897750511251</v>
      </c>
    </row>
    <row r="37" spans="1:3" x14ac:dyDescent="0.2">
      <c r="A37" t="s">
        <v>290</v>
      </c>
      <c r="B37">
        <v>1</v>
      </c>
      <c r="C37">
        <f t="shared" si="1"/>
        <v>0.20449897750511251</v>
      </c>
    </row>
    <row r="38" spans="1:3" x14ac:dyDescent="0.2">
      <c r="A38" t="s">
        <v>293</v>
      </c>
      <c r="B38">
        <v>1</v>
      </c>
      <c r="C38">
        <f t="shared" si="1"/>
        <v>0.20449897750511251</v>
      </c>
    </row>
    <row r="39" spans="1:3" x14ac:dyDescent="0.2">
      <c r="A39" t="s">
        <v>225</v>
      </c>
      <c r="B39">
        <v>1</v>
      </c>
      <c r="C39">
        <f t="shared" si="1"/>
        <v>0.20449897750511251</v>
      </c>
    </row>
    <row r="40" spans="1:3" x14ac:dyDescent="0.2">
      <c r="A40" t="s">
        <v>178</v>
      </c>
      <c r="B40">
        <v>1</v>
      </c>
      <c r="C40">
        <f t="shared" si="1"/>
        <v>0.20449897750511251</v>
      </c>
    </row>
    <row r="41" spans="1:3" x14ac:dyDescent="0.2">
      <c r="A41" t="s">
        <v>15</v>
      </c>
      <c r="B41">
        <v>1</v>
      </c>
      <c r="C41">
        <f t="shared" si="1"/>
        <v>0.20449897750511251</v>
      </c>
    </row>
    <row r="42" spans="1:3" x14ac:dyDescent="0.2">
      <c r="A42" t="s">
        <v>136</v>
      </c>
      <c r="B42">
        <v>1</v>
      </c>
      <c r="C42">
        <f t="shared" si="1"/>
        <v>0.20449897750511251</v>
      </c>
    </row>
    <row r="43" spans="1:3" x14ac:dyDescent="0.2">
      <c r="A43" t="s">
        <v>300</v>
      </c>
      <c r="B43">
        <v>1</v>
      </c>
      <c r="C43">
        <f t="shared" si="1"/>
        <v>0.20449897750511251</v>
      </c>
    </row>
    <row r="44" spans="1:3" x14ac:dyDescent="0.2">
      <c r="A44" t="s">
        <v>304</v>
      </c>
      <c r="B44">
        <v>1</v>
      </c>
      <c r="C44">
        <f t="shared" si="1"/>
        <v>0.20449897750511251</v>
      </c>
    </row>
    <row r="45" spans="1:3" x14ac:dyDescent="0.2">
      <c r="A45" t="s">
        <v>276</v>
      </c>
      <c r="B45">
        <v>1</v>
      </c>
      <c r="C45">
        <f t="shared" si="1"/>
        <v>0.20449897750511251</v>
      </c>
    </row>
    <row r="46" spans="1:3" x14ac:dyDescent="0.2">
      <c r="A46" t="s">
        <v>277</v>
      </c>
      <c r="B46">
        <v>1</v>
      </c>
      <c r="C46">
        <f t="shared" si="1"/>
        <v>0.20449897750511251</v>
      </c>
    </row>
    <row r="47" spans="1:3" x14ac:dyDescent="0.2">
      <c r="A47" t="s">
        <v>278</v>
      </c>
      <c r="B47">
        <v>1</v>
      </c>
      <c r="C47">
        <f t="shared" si="1"/>
        <v>0.20449897750511251</v>
      </c>
    </row>
    <row r="48" spans="1:3" x14ac:dyDescent="0.2">
      <c r="A48" t="s">
        <v>165</v>
      </c>
      <c r="B48">
        <v>1</v>
      </c>
      <c r="C48">
        <f t="shared" si="1"/>
        <v>0.20449897750511251</v>
      </c>
    </row>
    <row r="49" spans="1:3" x14ac:dyDescent="0.2">
      <c r="A49" t="s">
        <v>279</v>
      </c>
      <c r="B49">
        <v>1</v>
      </c>
      <c r="C49">
        <f t="shared" si="1"/>
        <v>0.20449897750511251</v>
      </c>
    </row>
    <row r="50" spans="1:3" x14ac:dyDescent="0.2">
      <c r="A50" t="s">
        <v>280</v>
      </c>
      <c r="B50">
        <v>1</v>
      </c>
      <c r="C50">
        <f t="shared" si="1"/>
        <v>0.20449897750511251</v>
      </c>
    </row>
    <row r="51" spans="1:3" x14ac:dyDescent="0.2">
      <c r="A51" t="s">
        <v>281</v>
      </c>
      <c r="B51">
        <v>1</v>
      </c>
      <c r="C51">
        <f t="shared" si="1"/>
        <v>0.20449897750511251</v>
      </c>
    </row>
    <row r="52" spans="1:3" x14ac:dyDescent="0.2">
      <c r="A52" s="1" t="s">
        <v>388</v>
      </c>
      <c r="B52">
        <v>1</v>
      </c>
      <c r="C52">
        <f t="shared" si="1"/>
        <v>0.20449897750511251</v>
      </c>
    </row>
    <row r="53" spans="1:3" x14ac:dyDescent="0.2">
      <c r="A53" s="1" t="s">
        <v>389</v>
      </c>
      <c r="B53">
        <v>1</v>
      </c>
      <c r="C53">
        <f t="shared" si="1"/>
        <v>0.20449897750511251</v>
      </c>
    </row>
    <row r="54" spans="1:3" x14ac:dyDescent="0.2">
      <c r="A54" s="1" t="s">
        <v>391</v>
      </c>
      <c r="B54">
        <v>1</v>
      </c>
      <c r="C54">
        <f t="shared" si="1"/>
        <v>0.20449897750511251</v>
      </c>
    </row>
    <row r="55" spans="1:3" x14ac:dyDescent="0.2">
      <c r="A55" t="s">
        <v>202</v>
      </c>
      <c r="B55">
        <v>1</v>
      </c>
      <c r="C55">
        <f t="shared" si="1"/>
        <v>0.20449897750511251</v>
      </c>
    </row>
    <row r="56" spans="1:3" x14ac:dyDescent="0.2">
      <c r="A56" t="s">
        <v>428</v>
      </c>
      <c r="B56">
        <v>1</v>
      </c>
      <c r="C56">
        <f t="shared" si="1"/>
        <v>0.20449897750511251</v>
      </c>
    </row>
    <row r="57" spans="1:3" x14ac:dyDescent="0.2">
      <c r="A57" t="s">
        <v>429</v>
      </c>
      <c r="B57">
        <v>1</v>
      </c>
      <c r="C57">
        <f t="shared" si="1"/>
        <v>0.20449897750511251</v>
      </c>
    </row>
    <row r="58" spans="1:3" x14ac:dyDescent="0.2">
      <c r="A58" s="1" t="s">
        <v>423</v>
      </c>
      <c r="B58">
        <v>1</v>
      </c>
      <c r="C58">
        <f t="shared" si="1"/>
        <v>0.20449897750511251</v>
      </c>
    </row>
    <row r="59" spans="1:3" x14ac:dyDescent="0.2">
      <c r="A59" t="s">
        <v>494</v>
      </c>
      <c r="B59">
        <v>1</v>
      </c>
      <c r="C59">
        <f t="shared" si="1"/>
        <v>0.20449897750511251</v>
      </c>
    </row>
    <row r="60" spans="1:3" x14ac:dyDescent="0.2">
      <c r="A60" s="1" t="s">
        <v>425</v>
      </c>
      <c r="B60">
        <v>1</v>
      </c>
      <c r="C60">
        <f t="shared" si="1"/>
        <v>0.20449897750511251</v>
      </c>
    </row>
    <row r="61" spans="1:3" x14ac:dyDescent="0.2">
      <c r="A61" s="1" t="s">
        <v>421</v>
      </c>
      <c r="B61">
        <v>1</v>
      </c>
      <c r="C61">
        <f t="shared" si="1"/>
        <v>0.20449897750511251</v>
      </c>
    </row>
    <row r="62" spans="1:3" x14ac:dyDescent="0.2">
      <c r="A62" s="1" t="s">
        <v>427</v>
      </c>
      <c r="B62">
        <v>1</v>
      </c>
      <c r="C62">
        <f t="shared" si="1"/>
        <v>0.20449897750511251</v>
      </c>
    </row>
    <row r="63" spans="1:3" x14ac:dyDescent="0.2">
      <c r="A63" s="1" t="s">
        <v>422</v>
      </c>
      <c r="B63">
        <v>1</v>
      </c>
      <c r="C63">
        <f t="shared" si="1"/>
        <v>0.20449897750511251</v>
      </c>
    </row>
    <row r="64" spans="1:3" x14ac:dyDescent="0.2">
      <c r="A64" t="s">
        <v>462</v>
      </c>
      <c r="B64">
        <v>1</v>
      </c>
      <c r="C64">
        <f t="shared" si="1"/>
        <v>0.20449897750511251</v>
      </c>
    </row>
    <row r="65" spans="1:3" x14ac:dyDescent="0.2">
      <c r="A65" t="s">
        <v>103</v>
      </c>
      <c r="B65">
        <v>1</v>
      </c>
      <c r="C65">
        <f t="shared" si="1"/>
        <v>0.20449897750511251</v>
      </c>
    </row>
    <row r="66" spans="1:3" x14ac:dyDescent="0.2">
      <c r="A66" s="2" t="s">
        <v>28</v>
      </c>
      <c r="B66">
        <v>1</v>
      </c>
      <c r="C66">
        <f t="shared" ref="C66:C77" si="2">B66/489*100</f>
        <v>0.20449897750511251</v>
      </c>
    </row>
    <row r="67" spans="1:3" x14ac:dyDescent="0.2">
      <c r="A67" s="1" t="s">
        <v>424</v>
      </c>
      <c r="B67">
        <v>1</v>
      </c>
      <c r="C67">
        <f t="shared" si="2"/>
        <v>0.20449897750511251</v>
      </c>
    </row>
    <row r="68" spans="1:3" x14ac:dyDescent="0.2">
      <c r="A68" t="s">
        <v>102</v>
      </c>
      <c r="B68">
        <v>1</v>
      </c>
      <c r="C68">
        <f t="shared" si="2"/>
        <v>0.20449897750511251</v>
      </c>
    </row>
    <row r="69" spans="1:3" x14ac:dyDescent="0.2">
      <c r="A69" s="1" t="s">
        <v>426</v>
      </c>
      <c r="B69">
        <v>1</v>
      </c>
      <c r="C69">
        <f t="shared" si="2"/>
        <v>0.20449897750511251</v>
      </c>
    </row>
    <row r="70" spans="1:3" x14ac:dyDescent="0.2">
      <c r="A70" s="1" t="s">
        <v>420</v>
      </c>
      <c r="B70">
        <v>1</v>
      </c>
      <c r="C70">
        <f t="shared" si="2"/>
        <v>0.20449897750511251</v>
      </c>
    </row>
    <row r="71" spans="1:3" x14ac:dyDescent="0.2">
      <c r="A71" t="s">
        <v>493</v>
      </c>
      <c r="B71">
        <v>1</v>
      </c>
      <c r="C71">
        <f t="shared" si="2"/>
        <v>0.20449897750511251</v>
      </c>
    </row>
    <row r="72" spans="1:3" x14ac:dyDescent="0.2">
      <c r="A72" s="2" t="s">
        <v>26</v>
      </c>
      <c r="B72">
        <v>1</v>
      </c>
      <c r="C72">
        <f t="shared" si="2"/>
        <v>0.20449897750511251</v>
      </c>
    </row>
    <row r="73" spans="1:3" x14ac:dyDescent="0.2">
      <c r="A73" t="s">
        <v>456</v>
      </c>
      <c r="B73">
        <v>1</v>
      </c>
      <c r="C73">
        <f t="shared" si="2"/>
        <v>0.20449897750511251</v>
      </c>
    </row>
    <row r="74" spans="1:3" x14ac:dyDescent="0.2">
      <c r="A74" t="s">
        <v>100</v>
      </c>
      <c r="B74">
        <v>1</v>
      </c>
      <c r="C74">
        <f t="shared" si="2"/>
        <v>0.20449897750511251</v>
      </c>
    </row>
    <row r="75" spans="1:3" x14ac:dyDescent="0.2">
      <c r="A75" t="s">
        <v>454</v>
      </c>
      <c r="B75">
        <v>1</v>
      </c>
      <c r="C75">
        <f t="shared" si="2"/>
        <v>0.20449897750511251</v>
      </c>
    </row>
    <row r="76" spans="1:3" x14ac:dyDescent="0.2">
      <c r="A76" t="s">
        <v>453</v>
      </c>
      <c r="B76">
        <v>1</v>
      </c>
      <c r="C76">
        <f t="shared" si="2"/>
        <v>0.20449897750511251</v>
      </c>
    </row>
    <row r="77" spans="1:3" x14ac:dyDescent="0.2">
      <c r="A77" t="s">
        <v>455</v>
      </c>
      <c r="B77">
        <v>1</v>
      </c>
      <c r="C77">
        <f t="shared" si="2"/>
        <v>0.20449897750511251</v>
      </c>
    </row>
  </sheetData>
  <autoFilter ref="A1:C1" xr:uid="{B845F672-1544-DD44-B098-2FC96090A742}">
    <sortState xmlns:xlrd2="http://schemas.microsoft.com/office/spreadsheetml/2017/richdata2" ref="A2:C77">
      <sortCondition descending="1" ref="C1:C77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C8777-DE9A-0446-996C-03EE78883B87}">
  <dimension ref="A1:L489"/>
  <sheetViews>
    <sheetView topLeftCell="F1" zoomScale="144" workbookViewId="0">
      <selection activeCell="K13" sqref="K13"/>
    </sheetView>
  </sheetViews>
  <sheetFormatPr baseColWidth="10" defaultRowHeight="16" x14ac:dyDescent="0.2"/>
  <cols>
    <col min="4" max="4" width="26.5" customWidth="1"/>
    <col min="5" max="5" width="35.1640625" customWidth="1"/>
    <col min="6" max="6" width="20.83203125" customWidth="1"/>
    <col min="11" max="11" width="34.6640625" customWidth="1"/>
  </cols>
  <sheetData>
    <row r="1" spans="1:12" x14ac:dyDescent="0.2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37</v>
      </c>
      <c r="K1" t="s">
        <v>502</v>
      </c>
      <c r="L1" t="s">
        <v>505</v>
      </c>
    </row>
    <row r="2" spans="1:12" x14ac:dyDescent="0.2">
      <c r="A2">
        <v>12</v>
      </c>
      <c r="B2" t="s">
        <v>206</v>
      </c>
      <c r="C2" t="s">
        <v>207</v>
      </c>
      <c r="D2" t="s">
        <v>6</v>
      </c>
      <c r="E2" t="s">
        <v>443</v>
      </c>
      <c r="F2" t="s">
        <v>8</v>
      </c>
      <c r="K2" s="1" t="s">
        <v>94</v>
      </c>
      <c r="L2">
        <f t="shared" ref="L2:L65" si="0">COUNTIF(E:E,K2)</f>
        <v>20</v>
      </c>
    </row>
    <row r="3" spans="1:12" x14ac:dyDescent="0.2">
      <c r="A3">
        <v>2</v>
      </c>
      <c r="B3" t="s">
        <v>18</v>
      </c>
      <c r="C3" t="s">
        <v>19</v>
      </c>
      <c r="D3" s="2" t="s">
        <v>6</v>
      </c>
      <c r="E3" s="2" t="s">
        <v>30</v>
      </c>
      <c r="F3" t="s">
        <v>8</v>
      </c>
      <c r="K3" s="2" t="s">
        <v>34</v>
      </c>
      <c r="L3">
        <f t="shared" si="0"/>
        <v>18</v>
      </c>
    </row>
    <row r="4" spans="1:12" x14ac:dyDescent="0.2">
      <c r="A4">
        <v>2</v>
      </c>
      <c r="B4" t="s">
        <v>18</v>
      </c>
      <c r="C4" t="s">
        <v>19</v>
      </c>
      <c r="D4" s="2" t="s">
        <v>41</v>
      </c>
      <c r="E4" s="2" t="s">
        <v>30</v>
      </c>
      <c r="F4" t="s">
        <v>8</v>
      </c>
      <c r="K4" s="1" t="s">
        <v>30</v>
      </c>
      <c r="L4">
        <f t="shared" si="0"/>
        <v>17</v>
      </c>
    </row>
    <row r="5" spans="1:12" x14ac:dyDescent="0.2">
      <c r="A5">
        <v>3</v>
      </c>
      <c r="B5" t="s">
        <v>42</v>
      </c>
      <c r="C5" t="s">
        <v>43</v>
      </c>
      <c r="D5" t="s">
        <v>35</v>
      </c>
      <c r="E5" t="s">
        <v>30</v>
      </c>
      <c r="F5" t="s">
        <v>8</v>
      </c>
      <c r="K5" t="s">
        <v>32</v>
      </c>
      <c r="L5">
        <f t="shared" si="0"/>
        <v>15</v>
      </c>
    </row>
    <row r="6" spans="1:12" x14ac:dyDescent="0.2">
      <c r="A6">
        <v>4</v>
      </c>
      <c r="B6" t="s">
        <v>59</v>
      </c>
      <c r="C6" t="s">
        <v>60</v>
      </c>
      <c r="D6" t="s">
        <v>6</v>
      </c>
      <c r="E6" t="s">
        <v>30</v>
      </c>
      <c r="F6" t="s">
        <v>8</v>
      </c>
      <c r="K6" t="s">
        <v>44</v>
      </c>
      <c r="L6">
        <f t="shared" si="0"/>
        <v>13</v>
      </c>
    </row>
    <row r="7" spans="1:12" x14ac:dyDescent="0.2">
      <c r="A7">
        <v>7</v>
      </c>
      <c r="B7" t="s">
        <v>141</v>
      </c>
      <c r="C7" t="s">
        <v>146</v>
      </c>
      <c r="D7" t="s">
        <v>35</v>
      </c>
      <c r="E7" t="s">
        <v>30</v>
      </c>
      <c r="F7" t="s">
        <v>8</v>
      </c>
      <c r="K7" t="s">
        <v>448</v>
      </c>
      <c r="L7">
        <f t="shared" si="0"/>
        <v>12</v>
      </c>
    </row>
    <row r="8" spans="1:12" x14ac:dyDescent="0.2">
      <c r="A8">
        <v>7</v>
      </c>
      <c r="B8" t="s">
        <v>167</v>
      </c>
      <c r="C8" t="s">
        <v>166</v>
      </c>
      <c r="D8" t="s">
        <v>35</v>
      </c>
      <c r="E8" t="s">
        <v>30</v>
      </c>
      <c r="F8" t="s">
        <v>8</v>
      </c>
      <c r="K8" s="2" t="s">
        <v>33</v>
      </c>
      <c r="L8">
        <f t="shared" si="0"/>
        <v>10</v>
      </c>
    </row>
    <row r="9" spans="1:12" x14ac:dyDescent="0.2">
      <c r="A9" s="1">
        <v>9</v>
      </c>
      <c r="B9" s="1" t="s">
        <v>170</v>
      </c>
      <c r="C9" s="1" t="s">
        <v>184</v>
      </c>
      <c r="D9" s="1" t="s">
        <v>35</v>
      </c>
      <c r="E9" s="1" t="s">
        <v>30</v>
      </c>
      <c r="F9" s="1" t="s">
        <v>8</v>
      </c>
      <c r="G9" s="1"/>
      <c r="K9" t="s">
        <v>14</v>
      </c>
      <c r="L9">
        <f t="shared" si="0"/>
        <v>9</v>
      </c>
    </row>
    <row r="10" spans="1:12" x14ac:dyDescent="0.2">
      <c r="A10">
        <v>13</v>
      </c>
      <c r="B10" t="s">
        <v>212</v>
      </c>
      <c r="C10" t="s">
        <v>213</v>
      </c>
      <c r="D10" t="s">
        <v>214</v>
      </c>
      <c r="E10" t="s">
        <v>30</v>
      </c>
      <c r="F10" t="s">
        <v>8</v>
      </c>
      <c r="K10" t="s">
        <v>218</v>
      </c>
      <c r="L10">
        <f t="shared" si="0"/>
        <v>6</v>
      </c>
    </row>
    <row r="11" spans="1:12" x14ac:dyDescent="0.2">
      <c r="A11">
        <v>16</v>
      </c>
      <c r="B11" t="s">
        <v>234</v>
      </c>
      <c r="C11" t="s">
        <v>235</v>
      </c>
      <c r="D11" t="s">
        <v>35</v>
      </c>
      <c r="E11" t="s">
        <v>30</v>
      </c>
      <c r="F11" t="s">
        <v>8</v>
      </c>
      <c r="K11" t="s">
        <v>45</v>
      </c>
      <c r="L11">
        <f t="shared" si="0"/>
        <v>5</v>
      </c>
    </row>
    <row r="12" spans="1:12" x14ac:dyDescent="0.2">
      <c r="A12" s="1">
        <v>18</v>
      </c>
      <c r="B12" s="1" t="s">
        <v>257</v>
      </c>
      <c r="C12" s="1" t="s">
        <v>258</v>
      </c>
      <c r="D12" t="s">
        <v>35</v>
      </c>
      <c r="E12" t="s">
        <v>30</v>
      </c>
      <c r="F12" s="1" t="s">
        <v>8</v>
      </c>
      <c r="G12" s="1"/>
      <c r="K12" t="s">
        <v>87</v>
      </c>
      <c r="L12">
        <f t="shared" si="0"/>
        <v>5</v>
      </c>
    </row>
    <row r="13" spans="1:12" x14ac:dyDescent="0.2">
      <c r="A13">
        <v>18</v>
      </c>
      <c r="B13" t="s">
        <v>261</v>
      </c>
      <c r="C13" t="s">
        <v>262</v>
      </c>
      <c r="D13" t="s">
        <v>35</v>
      </c>
      <c r="E13" t="s">
        <v>30</v>
      </c>
      <c r="F13" t="s">
        <v>8</v>
      </c>
      <c r="K13" t="s">
        <v>71</v>
      </c>
      <c r="L13">
        <f t="shared" si="0"/>
        <v>4</v>
      </c>
    </row>
    <row r="14" spans="1:12" x14ac:dyDescent="0.2">
      <c r="A14">
        <v>18</v>
      </c>
      <c r="B14" t="s">
        <v>261</v>
      </c>
      <c r="C14" t="s">
        <v>262</v>
      </c>
      <c r="D14" t="s">
        <v>263</v>
      </c>
      <c r="E14" t="s">
        <v>30</v>
      </c>
      <c r="F14" t="s">
        <v>8</v>
      </c>
      <c r="K14" s="2" t="s">
        <v>54</v>
      </c>
      <c r="L14">
        <f t="shared" si="0"/>
        <v>4</v>
      </c>
    </row>
    <row r="15" spans="1:12" x14ac:dyDescent="0.2">
      <c r="A15">
        <v>20</v>
      </c>
      <c r="B15" t="s">
        <v>268</v>
      </c>
      <c r="C15" t="s">
        <v>269</v>
      </c>
      <c r="D15" t="s">
        <v>214</v>
      </c>
      <c r="E15" t="s">
        <v>30</v>
      </c>
      <c r="F15" t="s">
        <v>8</v>
      </c>
      <c r="K15" t="s">
        <v>65</v>
      </c>
      <c r="L15">
        <f t="shared" si="0"/>
        <v>3</v>
      </c>
    </row>
    <row r="16" spans="1:12" x14ac:dyDescent="0.2">
      <c r="A16">
        <v>20</v>
      </c>
      <c r="B16" t="s">
        <v>268</v>
      </c>
      <c r="C16" t="s">
        <v>269</v>
      </c>
      <c r="D16" t="s">
        <v>35</v>
      </c>
      <c r="E16" t="s">
        <v>30</v>
      </c>
      <c r="F16" t="s">
        <v>8</v>
      </c>
      <c r="K16" t="s">
        <v>78</v>
      </c>
      <c r="L16">
        <f t="shared" si="0"/>
        <v>3</v>
      </c>
    </row>
    <row r="17" spans="1:12" x14ac:dyDescent="0.2">
      <c r="A17">
        <v>22</v>
      </c>
      <c r="B17" t="s">
        <v>284</v>
      </c>
      <c r="C17" t="s">
        <v>285</v>
      </c>
      <c r="D17" t="s">
        <v>35</v>
      </c>
      <c r="E17" t="s">
        <v>30</v>
      </c>
      <c r="F17" t="s">
        <v>8</v>
      </c>
      <c r="K17" t="s">
        <v>68</v>
      </c>
      <c r="L17">
        <f t="shared" si="0"/>
        <v>3</v>
      </c>
    </row>
    <row r="18" spans="1:12" x14ac:dyDescent="0.2">
      <c r="A18">
        <v>23</v>
      </c>
      <c r="B18" t="s">
        <v>309</v>
      </c>
      <c r="C18" t="s">
        <v>310</v>
      </c>
      <c r="D18" t="s">
        <v>63</v>
      </c>
      <c r="E18" t="s">
        <v>30</v>
      </c>
      <c r="F18" t="s">
        <v>8</v>
      </c>
      <c r="K18" t="s">
        <v>74</v>
      </c>
      <c r="L18">
        <f t="shared" si="0"/>
        <v>3</v>
      </c>
    </row>
    <row r="19" spans="1:12" x14ac:dyDescent="0.2">
      <c r="A19">
        <v>23</v>
      </c>
      <c r="B19" t="s">
        <v>309</v>
      </c>
      <c r="C19" t="s">
        <v>310</v>
      </c>
      <c r="D19" t="s">
        <v>35</v>
      </c>
      <c r="E19" t="s">
        <v>30</v>
      </c>
      <c r="F19" t="s">
        <v>8</v>
      </c>
      <c r="K19" t="s">
        <v>69</v>
      </c>
      <c r="L19">
        <f t="shared" si="0"/>
        <v>3</v>
      </c>
    </row>
    <row r="20" spans="1:12" x14ac:dyDescent="0.2">
      <c r="A20">
        <v>25</v>
      </c>
      <c r="B20" t="s">
        <v>322</v>
      </c>
      <c r="C20" t="s">
        <v>323</v>
      </c>
      <c r="D20" t="s">
        <v>35</v>
      </c>
      <c r="E20" t="s">
        <v>497</v>
      </c>
      <c r="F20" t="s">
        <v>8</v>
      </c>
      <c r="K20" t="s">
        <v>46</v>
      </c>
      <c r="L20">
        <f t="shared" si="0"/>
        <v>3</v>
      </c>
    </row>
    <row r="21" spans="1:12" x14ac:dyDescent="0.2">
      <c r="A21">
        <v>5</v>
      </c>
      <c r="B21" t="s">
        <v>92</v>
      </c>
      <c r="C21" t="s">
        <v>93</v>
      </c>
      <c r="D21" t="s">
        <v>35</v>
      </c>
      <c r="E21" t="s">
        <v>397</v>
      </c>
      <c r="F21" t="s">
        <v>8</v>
      </c>
      <c r="K21" t="s">
        <v>379</v>
      </c>
      <c r="L21">
        <f t="shared" si="0"/>
        <v>2</v>
      </c>
    </row>
    <row r="22" spans="1:12" x14ac:dyDescent="0.2">
      <c r="A22">
        <v>7</v>
      </c>
      <c r="B22" t="s">
        <v>141</v>
      </c>
      <c r="C22" t="s">
        <v>146</v>
      </c>
      <c r="D22" t="s">
        <v>63</v>
      </c>
      <c r="E22" t="s">
        <v>145</v>
      </c>
      <c r="F22" t="s">
        <v>8</v>
      </c>
      <c r="K22" t="s">
        <v>76</v>
      </c>
      <c r="L22">
        <f t="shared" si="0"/>
        <v>2</v>
      </c>
    </row>
    <row r="23" spans="1:12" x14ac:dyDescent="0.2">
      <c r="A23">
        <v>4</v>
      </c>
      <c r="B23" t="s">
        <v>59</v>
      </c>
      <c r="C23" t="s">
        <v>60</v>
      </c>
      <c r="D23" t="s">
        <v>35</v>
      </c>
      <c r="E23" t="s">
        <v>70</v>
      </c>
      <c r="F23" t="s">
        <v>8</v>
      </c>
      <c r="G23" t="s">
        <v>75</v>
      </c>
      <c r="K23" t="s">
        <v>383</v>
      </c>
      <c r="L23">
        <f t="shared" si="0"/>
        <v>2</v>
      </c>
    </row>
    <row r="24" spans="1:12" x14ac:dyDescent="0.2">
      <c r="A24">
        <v>23</v>
      </c>
      <c r="B24" t="s">
        <v>309</v>
      </c>
      <c r="C24" t="s">
        <v>310</v>
      </c>
      <c r="D24" t="s">
        <v>63</v>
      </c>
      <c r="E24" t="s">
        <v>312</v>
      </c>
      <c r="F24" t="s">
        <v>8</v>
      </c>
      <c r="K24" t="s">
        <v>249</v>
      </c>
      <c r="L24">
        <f t="shared" si="0"/>
        <v>2</v>
      </c>
    </row>
    <row r="25" spans="1:12" x14ac:dyDescent="0.2">
      <c r="A25">
        <v>7</v>
      </c>
      <c r="B25" t="s">
        <v>141</v>
      </c>
      <c r="C25" t="s">
        <v>146</v>
      </c>
      <c r="D25" t="s">
        <v>63</v>
      </c>
      <c r="E25" t="s">
        <v>147</v>
      </c>
      <c r="F25" t="s">
        <v>9</v>
      </c>
      <c r="G25" t="s">
        <v>148</v>
      </c>
      <c r="K25" t="s">
        <v>62</v>
      </c>
      <c r="L25">
        <f t="shared" si="0"/>
        <v>2</v>
      </c>
    </row>
    <row r="26" spans="1:12" x14ac:dyDescent="0.2">
      <c r="A26">
        <v>16</v>
      </c>
      <c r="B26" t="s">
        <v>234</v>
      </c>
      <c r="C26" t="s">
        <v>235</v>
      </c>
      <c r="D26" t="s">
        <v>466</v>
      </c>
      <c r="E26" t="s">
        <v>467</v>
      </c>
      <c r="F26" t="s">
        <v>8</v>
      </c>
      <c r="K26" t="s">
        <v>307</v>
      </c>
      <c r="L26">
        <f t="shared" si="0"/>
        <v>2</v>
      </c>
    </row>
    <row r="27" spans="1:12" x14ac:dyDescent="0.2">
      <c r="A27">
        <v>3</v>
      </c>
      <c r="B27" t="s">
        <v>42</v>
      </c>
      <c r="C27" t="s">
        <v>56</v>
      </c>
      <c r="D27" t="s">
        <v>63</v>
      </c>
      <c r="E27" t="s">
        <v>49</v>
      </c>
      <c r="F27" t="s">
        <v>9</v>
      </c>
      <c r="G27" t="s">
        <v>58</v>
      </c>
      <c r="K27" t="s">
        <v>86</v>
      </c>
      <c r="L27">
        <f t="shared" si="0"/>
        <v>2</v>
      </c>
    </row>
    <row r="28" spans="1:12" x14ac:dyDescent="0.2">
      <c r="A28">
        <v>5</v>
      </c>
      <c r="B28" t="s">
        <v>92</v>
      </c>
      <c r="C28" t="s">
        <v>132</v>
      </c>
      <c r="D28" t="s">
        <v>105</v>
      </c>
      <c r="E28" t="s">
        <v>106</v>
      </c>
      <c r="F28" t="s">
        <v>9</v>
      </c>
      <c r="G28" t="s">
        <v>131</v>
      </c>
      <c r="K28" s="1" t="s">
        <v>357</v>
      </c>
      <c r="L28">
        <f t="shared" si="0"/>
        <v>2</v>
      </c>
    </row>
    <row r="29" spans="1:12" x14ac:dyDescent="0.2">
      <c r="A29">
        <v>7</v>
      </c>
      <c r="B29" t="s">
        <v>141</v>
      </c>
      <c r="C29" t="s">
        <v>146</v>
      </c>
      <c r="D29" t="s">
        <v>63</v>
      </c>
      <c r="E29" t="s">
        <v>149</v>
      </c>
      <c r="F29" t="s">
        <v>9</v>
      </c>
      <c r="K29" t="s">
        <v>354</v>
      </c>
      <c r="L29">
        <f t="shared" si="0"/>
        <v>2</v>
      </c>
    </row>
    <row r="30" spans="1:12" x14ac:dyDescent="0.2">
      <c r="A30">
        <v>2</v>
      </c>
      <c r="B30" t="s">
        <v>18</v>
      </c>
      <c r="C30" t="s">
        <v>19</v>
      </c>
      <c r="D30" s="2" t="s">
        <v>41</v>
      </c>
      <c r="E30" s="2" t="s">
        <v>31</v>
      </c>
      <c r="F30" t="s">
        <v>8</v>
      </c>
      <c r="K30" t="s">
        <v>72</v>
      </c>
      <c r="L30">
        <f t="shared" si="0"/>
        <v>2</v>
      </c>
    </row>
    <row r="31" spans="1:12" x14ac:dyDescent="0.2">
      <c r="A31">
        <v>4</v>
      </c>
      <c r="B31" t="s">
        <v>59</v>
      </c>
      <c r="C31" t="s">
        <v>60</v>
      </c>
      <c r="D31" t="s">
        <v>6</v>
      </c>
      <c r="E31" t="s">
        <v>379</v>
      </c>
      <c r="F31" t="s">
        <v>8</v>
      </c>
      <c r="K31" t="s">
        <v>66</v>
      </c>
      <c r="L31">
        <f t="shared" si="0"/>
        <v>2</v>
      </c>
    </row>
    <row r="32" spans="1:12" x14ac:dyDescent="0.2">
      <c r="A32">
        <v>9</v>
      </c>
      <c r="B32" t="s">
        <v>170</v>
      </c>
      <c r="C32" t="s">
        <v>184</v>
      </c>
      <c r="D32" t="s">
        <v>142</v>
      </c>
      <c r="E32" t="s">
        <v>379</v>
      </c>
      <c r="F32" t="s">
        <v>8</v>
      </c>
      <c r="K32" t="s">
        <v>21</v>
      </c>
      <c r="L32">
        <f t="shared" si="0"/>
        <v>2</v>
      </c>
    </row>
    <row r="33" spans="1:12" x14ac:dyDescent="0.2">
      <c r="A33">
        <v>9</v>
      </c>
      <c r="B33" t="s">
        <v>170</v>
      </c>
      <c r="C33" t="s">
        <v>184</v>
      </c>
      <c r="D33" t="s">
        <v>331</v>
      </c>
      <c r="E33" t="s">
        <v>172</v>
      </c>
      <c r="F33" t="s">
        <v>8</v>
      </c>
      <c r="K33" t="s">
        <v>374</v>
      </c>
      <c r="L33">
        <f t="shared" si="0"/>
        <v>2</v>
      </c>
    </row>
    <row r="34" spans="1:12" x14ac:dyDescent="0.2">
      <c r="A34">
        <v>5</v>
      </c>
      <c r="B34" t="s">
        <v>133</v>
      </c>
      <c r="C34" t="s">
        <v>134</v>
      </c>
      <c r="D34" t="s">
        <v>35</v>
      </c>
      <c r="E34" t="s">
        <v>402</v>
      </c>
      <c r="F34" t="s">
        <v>8</v>
      </c>
      <c r="K34" s="2" t="s">
        <v>53</v>
      </c>
      <c r="L34">
        <f t="shared" si="0"/>
        <v>2</v>
      </c>
    </row>
    <row r="35" spans="1:12" x14ac:dyDescent="0.2">
      <c r="A35">
        <v>16</v>
      </c>
      <c r="B35" t="s">
        <v>234</v>
      </c>
      <c r="C35" t="s">
        <v>235</v>
      </c>
      <c r="D35" t="s">
        <v>466</v>
      </c>
      <c r="E35" t="s">
        <v>468</v>
      </c>
      <c r="F35" t="s">
        <v>8</v>
      </c>
      <c r="K35" s="1" t="s">
        <v>450</v>
      </c>
      <c r="L35">
        <f t="shared" si="0"/>
        <v>2</v>
      </c>
    </row>
    <row r="36" spans="1:12" x14ac:dyDescent="0.2">
      <c r="A36">
        <v>16</v>
      </c>
      <c r="B36" t="s">
        <v>234</v>
      </c>
      <c r="C36" t="s">
        <v>235</v>
      </c>
      <c r="D36" t="s">
        <v>466</v>
      </c>
      <c r="E36" t="s">
        <v>469</v>
      </c>
      <c r="F36" t="s">
        <v>8</v>
      </c>
      <c r="K36" s="2" t="s">
        <v>55</v>
      </c>
      <c r="L36">
        <f t="shared" si="0"/>
        <v>2</v>
      </c>
    </row>
    <row r="37" spans="1:12" x14ac:dyDescent="0.2">
      <c r="A37">
        <v>3</v>
      </c>
      <c r="B37" t="s">
        <v>42</v>
      </c>
      <c r="C37" t="s">
        <v>43</v>
      </c>
      <c r="D37" t="s">
        <v>35</v>
      </c>
      <c r="E37" t="s">
        <v>368</v>
      </c>
      <c r="F37" t="s">
        <v>8</v>
      </c>
      <c r="K37" t="s">
        <v>288</v>
      </c>
      <c r="L37">
        <f t="shared" si="0"/>
        <v>2</v>
      </c>
    </row>
    <row r="38" spans="1:12" x14ac:dyDescent="0.2">
      <c r="A38">
        <v>5</v>
      </c>
      <c r="B38" t="s">
        <v>92</v>
      </c>
      <c r="C38" t="s">
        <v>132</v>
      </c>
      <c r="D38" t="s">
        <v>105</v>
      </c>
      <c r="E38" t="s">
        <v>107</v>
      </c>
      <c r="F38" t="s">
        <v>9</v>
      </c>
      <c r="K38" t="s">
        <v>163</v>
      </c>
      <c r="L38">
        <f t="shared" si="0"/>
        <v>2</v>
      </c>
    </row>
    <row r="39" spans="1:12" x14ac:dyDescent="0.2">
      <c r="A39">
        <v>7</v>
      </c>
      <c r="B39" t="s">
        <v>141</v>
      </c>
      <c r="C39" t="s">
        <v>146</v>
      </c>
      <c r="D39" t="s">
        <v>63</v>
      </c>
      <c r="E39" t="s">
        <v>150</v>
      </c>
      <c r="F39" t="s">
        <v>9</v>
      </c>
      <c r="K39" t="s">
        <v>104</v>
      </c>
      <c r="L39">
        <f t="shared" si="0"/>
        <v>2</v>
      </c>
    </row>
    <row r="40" spans="1:12" x14ac:dyDescent="0.2">
      <c r="A40">
        <v>5</v>
      </c>
      <c r="B40" t="s">
        <v>92</v>
      </c>
      <c r="C40" t="s">
        <v>132</v>
      </c>
      <c r="D40" t="s">
        <v>105</v>
      </c>
      <c r="E40" t="s">
        <v>108</v>
      </c>
      <c r="F40" t="s">
        <v>9</v>
      </c>
      <c r="K40" t="s">
        <v>375</v>
      </c>
      <c r="L40">
        <f t="shared" si="0"/>
        <v>2</v>
      </c>
    </row>
    <row r="41" spans="1:12" x14ac:dyDescent="0.2">
      <c r="A41">
        <v>3</v>
      </c>
      <c r="B41" t="s">
        <v>42</v>
      </c>
      <c r="C41" t="s">
        <v>56</v>
      </c>
      <c r="D41" t="s">
        <v>63</v>
      </c>
      <c r="E41" t="s">
        <v>48</v>
      </c>
      <c r="F41" t="s">
        <v>9</v>
      </c>
      <c r="K41" t="s">
        <v>446</v>
      </c>
      <c r="L41">
        <f t="shared" si="0"/>
        <v>2</v>
      </c>
    </row>
    <row r="42" spans="1:12" x14ac:dyDescent="0.2">
      <c r="A42">
        <v>22</v>
      </c>
      <c r="B42" t="s">
        <v>284</v>
      </c>
      <c r="C42" t="s">
        <v>292</v>
      </c>
      <c r="D42" t="s">
        <v>63</v>
      </c>
      <c r="E42" t="s">
        <v>296</v>
      </c>
      <c r="F42" t="s">
        <v>9</v>
      </c>
      <c r="K42" s="1" t="s">
        <v>443</v>
      </c>
      <c r="L42">
        <f t="shared" si="0"/>
        <v>1</v>
      </c>
    </row>
    <row r="43" spans="1:12" x14ac:dyDescent="0.2">
      <c r="A43">
        <v>5</v>
      </c>
      <c r="B43" t="s">
        <v>92</v>
      </c>
      <c r="C43" t="s">
        <v>132</v>
      </c>
      <c r="D43" t="s">
        <v>105</v>
      </c>
      <c r="E43" t="s">
        <v>109</v>
      </c>
      <c r="F43" t="s">
        <v>9</v>
      </c>
      <c r="K43" t="s">
        <v>397</v>
      </c>
      <c r="L43">
        <f t="shared" si="0"/>
        <v>1</v>
      </c>
    </row>
    <row r="44" spans="1:12" x14ac:dyDescent="0.2">
      <c r="A44">
        <v>5</v>
      </c>
      <c r="B44" t="s">
        <v>92</v>
      </c>
      <c r="C44" t="s">
        <v>93</v>
      </c>
      <c r="D44" t="s">
        <v>98</v>
      </c>
      <c r="E44" t="s">
        <v>95</v>
      </c>
      <c r="F44" t="s">
        <v>8</v>
      </c>
      <c r="K44" t="s">
        <v>145</v>
      </c>
      <c r="L44">
        <f t="shared" si="0"/>
        <v>1</v>
      </c>
    </row>
    <row r="45" spans="1:12" x14ac:dyDescent="0.2">
      <c r="A45">
        <v>13</v>
      </c>
      <c r="B45" t="s">
        <v>212</v>
      </c>
      <c r="C45" t="s">
        <v>213</v>
      </c>
      <c r="D45" t="s">
        <v>219</v>
      </c>
      <c r="E45" t="s">
        <v>218</v>
      </c>
      <c r="F45" t="s">
        <v>8</v>
      </c>
      <c r="K45" t="s">
        <v>70</v>
      </c>
      <c r="L45">
        <f t="shared" si="0"/>
        <v>1</v>
      </c>
    </row>
    <row r="46" spans="1:12" x14ac:dyDescent="0.2">
      <c r="A46">
        <v>18</v>
      </c>
      <c r="B46" t="s">
        <v>261</v>
      </c>
      <c r="C46" t="s">
        <v>262</v>
      </c>
      <c r="D46" t="s">
        <v>63</v>
      </c>
      <c r="E46" t="s">
        <v>218</v>
      </c>
      <c r="F46" t="s">
        <v>8</v>
      </c>
      <c r="K46" t="s">
        <v>312</v>
      </c>
      <c r="L46">
        <f t="shared" si="0"/>
        <v>1</v>
      </c>
    </row>
    <row r="47" spans="1:12" x14ac:dyDescent="0.2">
      <c r="A47">
        <v>21</v>
      </c>
      <c r="B47" t="s">
        <v>271</v>
      </c>
      <c r="C47" t="s">
        <v>272</v>
      </c>
      <c r="D47" t="s">
        <v>63</v>
      </c>
      <c r="E47" t="s">
        <v>218</v>
      </c>
      <c r="F47" t="s">
        <v>8</v>
      </c>
      <c r="K47" t="s">
        <v>147</v>
      </c>
      <c r="L47">
        <f t="shared" si="0"/>
        <v>1</v>
      </c>
    </row>
    <row r="48" spans="1:12" x14ac:dyDescent="0.2">
      <c r="A48">
        <v>22</v>
      </c>
      <c r="B48" t="s">
        <v>284</v>
      </c>
      <c r="C48" t="s">
        <v>285</v>
      </c>
      <c r="D48" t="s">
        <v>63</v>
      </c>
      <c r="E48" t="s">
        <v>218</v>
      </c>
      <c r="F48" t="s">
        <v>8</v>
      </c>
      <c r="K48" t="s">
        <v>467</v>
      </c>
      <c r="L48">
        <f t="shared" si="0"/>
        <v>1</v>
      </c>
    </row>
    <row r="49" spans="1:12" x14ac:dyDescent="0.2">
      <c r="A49">
        <v>12</v>
      </c>
      <c r="B49" t="s">
        <v>206</v>
      </c>
      <c r="C49" t="s">
        <v>207</v>
      </c>
      <c r="D49" t="s">
        <v>210</v>
      </c>
      <c r="E49" t="s">
        <v>218</v>
      </c>
      <c r="F49" t="s">
        <v>8</v>
      </c>
      <c r="K49" t="s">
        <v>49</v>
      </c>
      <c r="L49">
        <f t="shared" si="0"/>
        <v>1</v>
      </c>
    </row>
    <row r="50" spans="1:12" x14ac:dyDescent="0.2">
      <c r="A50">
        <v>15</v>
      </c>
      <c r="B50" t="s">
        <v>228</v>
      </c>
      <c r="C50" t="s">
        <v>229</v>
      </c>
      <c r="D50" t="s">
        <v>63</v>
      </c>
      <c r="E50" t="s">
        <v>218</v>
      </c>
      <c r="F50" t="s">
        <v>8</v>
      </c>
      <c r="K50" t="s">
        <v>106</v>
      </c>
      <c r="L50">
        <f t="shared" si="0"/>
        <v>1</v>
      </c>
    </row>
    <row r="51" spans="1:12" x14ac:dyDescent="0.2">
      <c r="A51">
        <v>7</v>
      </c>
      <c r="B51" t="s">
        <v>167</v>
      </c>
      <c r="C51" t="s">
        <v>166</v>
      </c>
      <c r="D51" t="s">
        <v>35</v>
      </c>
      <c r="E51" t="s">
        <v>406</v>
      </c>
      <c r="F51" t="s">
        <v>8</v>
      </c>
      <c r="K51" t="s">
        <v>149</v>
      </c>
      <c r="L51">
        <f t="shared" si="0"/>
        <v>1</v>
      </c>
    </row>
    <row r="52" spans="1:12" x14ac:dyDescent="0.2">
      <c r="A52">
        <v>16</v>
      </c>
      <c r="B52" t="s">
        <v>242</v>
      </c>
      <c r="C52" t="s">
        <v>243</v>
      </c>
      <c r="D52" t="s">
        <v>63</v>
      </c>
      <c r="E52" t="s">
        <v>255</v>
      </c>
      <c r="F52" t="s">
        <v>8</v>
      </c>
      <c r="K52" s="2" t="s">
        <v>31</v>
      </c>
      <c r="L52">
        <f t="shared" si="0"/>
        <v>1</v>
      </c>
    </row>
    <row r="53" spans="1:12" x14ac:dyDescent="0.2">
      <c r="A53">
        <v>2</v>
      </c>
      <c r="B53" t="s">
        <v>18</v>
      </c>
      <c r="C53" t="s">
        <v>19</v>
      </c>
      <c r="D53" s="2" t="s">
        <v>6</v>
      </c>
      <c r="E53" s="2" t="s">
        <v>236</v>
      </c>
      <c r="F53" t="s">
        <v>8</v>
      </c>
      <c r="K53" t="s">
        <v>172</v>
      </c>
      <c r="L53">
        <f t="shared" si="0"/>
        <v>1</v>
      </c>
    </row>
    <row r="54" spans="1:12" x14ac:dyDescent="0.2">
      <c r="A54">
        <v>13</v>
      </c>
      <c r="B54" t="s">
        <v>220</v>
      </c>
      <c r="C54" t="s">
        <v>221</v>
      </c>
      <c r="D54" t="s">
        <v>63</v>
      </c>
      <c r="E54" t="s">
        <v>236</v>
      </c>
      <c r="F54" t="s">
        <v>8</v>
      </c>
      <c r="K54" t="s">
        <v>402</v>
      </c>
      <c r="L54">
        <f t="shared" si="0"/>
        <v>1</v>
      </c>
    </row>
    <row r="55" spans="1:12" x14ac:dyDescent="0.2">
      <c r="A55">
        <v>16</v>
      </c>
      <c r="B55" t="s">
        <v>234</v>
      </c>
      <c r="C55" t="s">
        <v>235</v>
      </c>
      <c r="D55" t="s">
        <v>63</v>
      </c>
      <c r="E55" t="s">
        <v>236</v>
      </c>
      <c r="F55" t="s">
        <v>8</v>
      </c>
      <c r="K55" t="s">
        <v>468</v>
      </c>
      <c r="L55">
        <f t="shared" si="0"/>
        <v>1</v>
      </c>
    </row>
    <row r="56" spans="1:12" x14ac:dyDescent="0.2">
      <c r="A56">
        <v>18</v>
      </c>
      <c r="B56" t="s">
        <v>257</v>
      </c>
      <c r="C56" t="s">
        <v>258</v>
      </c>
      <c r="D56" t="s">
        <v>63</v>
      </c>
      <c r="E56" t="s">
        <v>236</v>
      </c>
      <c r="F56" t="s">
        <v>8</v>
      </c>
      <c r="K56" t="s">
        <v>469</v>
      </c>
      <c r="L56">
        <f t="shared" si="0"/>
        <v>1</v>
      </c>
    </row>
    <row r="57" spans="1:12" x14ac:dyDescent="0.2">
      <c r="A57">
        <v>16</v>
      </c>
      <c r="B57" t="s">
        <v>242</v>
      </c>
      <c r="C57" t="s">
        <v>243</v>
      </c>
      <c r="D57" t="s">
        <v>63</v>
      </c>
      <c r="E57" t="s">
        <v>236</v>
      </c>
      <c r="F57" t="s">
        <v>8</v>
      </c>
      <c r="K57" t="s">
        <v>368</v>
      </c>
      <c r="L57">
        <f t="shared" si="0"/>
        <v>1</v>
      </c>
    </row>
    <row r="58" spans="1:12" x14ac:dyDescent="0.2">
      <c r="A58">
        <v>7</v>
      </c>
      <c r="B58" t="s">
        <v>141</v>
      </c>
      <c r="C58" t="s">
        <v>146</v>
      </c>
      <c r="D58" t="s">
        <v>35</v>
      </c>
      <c r="E58" t="s">
        <v>404</v>
      </c>
      <c r="F58" t="s">
        <v>8</v>
      </c>
      <c r="K58" t="s">
        <v>107</v>
      </c>
      <c r="L58">
        <f t="shared" si="0"/>
        <v>1</v>
      </c>
    </row>
    <row r="59" spans="1:12" x14ac:dyDescent="0.2">
      <c r="A59">
        <v>23</v>
      </c>
      <c r="B59" t="s">
        <v>309</v>
      </c>
      <c r="C59" t="s">
        <v>310</v>
      </c>
      <c r="D59" t="s">
        <v>35</v>
      </c>
      <c r="E59" t="s">
        <v>487</v>
      </c>
      <c r="F59" t="s">
        <v>8</v>
      </c>
      <c r="K59" t="s">
        <v>150</v>
      </c>
      <c r="L59">
        <f t="shared" si="0"/>
        <v>1</v>
      </c>
    </row>
    <row r="60" spans="1:12" x14ac:dyDescent="0.2">
      <c r="A60">
        <v>2</v>
      </c>
      <c r="B60" t="s">
        <v>18</v>
      </c>
      <c r="C60" t="s">
        <v>19</v>
      </c>
      <c r="D60" s="2" t="s">
        <v>6</v>
      </c>
      <c r="E60" s="2" t="s">
        <v>343</v>
      </c>
      <c r="F60" t="s">
        <v>8</v>
      </c>
      <c r="K60" t="s">
        <v>108</v>
      </c>
      <c r="L60">
        <f t="shared" si="0"/>
        <v>1</v>
      </c>
    </row>
    <row r="61" spans="1:12" x14ac:dyDescent="0.2">
      <c r="A61">
        <v>5</v>
      </c>
      <c r="B61" t="s">
        <v>92</v>
      </c>
      <c r="C61" t="s">
        <v>93</v>
      </c>
      <c r="D61" t="s">
        <v>35</v>
      </c>
      <c r="E61" t="s">
        <v>398</v>
      </c>
      <c r="F61" t="s">
        <v>8</v>
      </c>
      <c r="K61" t="s">
        <v>48</v>
      </c>
      <c r="L61">
        <f t="shared" si="0"/>
        <v>1</v>
      </c>
    </row>
    <row r="62" spans="1:12" x14ac:dyDescent="0.2">
      <c r="A62">
        <v>16</v>
      </c>
      <c r="B62" t="s">
        <v>234</v>
      </c>
      <c r="C62" t="s">
        <v>235</v>
      </c>
      <c r="D62" t="s">
        <v>35</v>
      </c>
      <c r="E62" t="s">
        <v>463</v>
      </c>
      <c r="F62" t="s">
        <v>8</v>
      </c>
      <c r="K62" t="s">
        <v>296</v>
      </c>
      <c r="L62">
        <f t="shared" si="0"/>
        <v>1</v>
      </c>
    </row>
    <row r="63" spans="1:12" x14ac:dyDescent="0.2">
      <c r="A63">
        <v>2</v>
      </c>
      <c r="B63" t="s">
        <v>18</v>
      </c>
      <c r="C63" t="s">
        <v>19</v>
      </c>
      <c r="D63" s="2" t="s">
        <v>6</v>
      </c>
      <c r="E63" s="2" t="s">
        <v>344</v>
      </c>
      <c r="F63" t="s">
        <v>8</v>
      </c>
      <c r="K63" t="s">
        <v>109</v>
      </c>
      <c r="L63">
        <f t="shared" si="0"/>
        <v>1</v>
      </c>
    </row>
    <row r="64" spans="1:12" x14ac:dyDescent="0.2">
      <c r="A64">
        <v>23</v>
      </c>
      <c r="B64" t="s">
        <v>309</v>
      </c>
      <c r="C64" t="s">
        <v>310</v>
      </c>
      <c r="D64" t="s">
        <v>6</v>
      </c>
      <c r="E64" t="s">
        <v>311</v>
      </c>
      <c r="F64" t="s">
        <v>8</v>
      </c>
      <c r="K64" t="s">
        <v>95</v>
      </c>
      <c r="L64">
        <f t="shared" si="0"/>
        <v>1</v>
      </c>
    </row>
    <row r="65" spans="1:12" x14ac:dyDescent="0.2">
      <c r="A65">
        <v>20</v>
      </c>
      <c r="B65" t="s">
        <v>268</v>
      </c>
      <c r="C65" t="s">
        <v>269</v>
      </c>
      <c r="D65" t="s">
        <v>6</v>
      </c>
      <c r="E65" t="s">
        <v>481</v>
      </c>
      <c r="F65" t="s">
        <v>8</v>
      </c>
      <c r="K65" t="s">
        <v>406</v>
      </c>
      <c r="L65">
        <f t="shared" si="0"/>
        <v>1</v>
      </c>
    </row>
    <row r="66" spans="1:12" x14ac:dyDescent="0.2">
      <c r="A66">
        <v>10</v>
      </c>
      <c r="B66" t="s">
        <v>186</v>
      </c>
      <c r="C66" t="s">
        <v>189</v>
      </c>
      <c r="D66" t="s">
        <v>63</v>
      </c>
      <c r="E66" t="s">
        <v>192</v>
      </c>
      <c r="F66" t="s">
        <v>9</v>
      </c>
      <c r="K66" t="s">
        <v>255</v>
      </c>
      <c r="L66">
        <f t="shared" ref="L66:L129" si="1">COUNTIF(E:E,K66)</f>
        <v>1</v>
      </c>
    </row>
    <row r="67" spans="1:12" x14ac:dyDescent="0.2">
      <c r="A67">
        <v>22</v>
      </c>
      <c r="B67" t="s">
        <v>284</v>
      </c>
      <c r="C67" t="s">
        <v>292</v>
      </c>
      <c r="D67" t="s">
        <v>63</v>
      </c>
      <c r="E67" t="s">
        <v>301</v>
      </c>
      <c r="F67" t="s">
        <v>9</v>
      </c>
      <c r="K67" t="s">
        <v>404</v>
      </c>
      <c r="L67">
        <f t="shared" si="1"/>
        <v>1</v>
      </c>
    </row>
    <row r="68" spans="1:12" x14ac:dyDescent="0.2">
      <c r="A68">
        <v>22</v>
      </c>
      <c r="B68" t="s">
        <v>284</v>
      </c>
      <c r="C68" t="s">
        <v>292</v>
      </c>
      <c r="D68" t="s">
        <v>63</v>
      </c>
      <c r="E68" t="s">
        <v>302</v>
      </c>
      <c r="F68" t="s">
        <v>9</v>
      </c>
      <c r="K68" t="s">
        <v>487</v>
      </c>
      <c r="L68">
        <f t="shared" si="1"/>
        <v>1</v>
      </c>
    </row>
    <row r="69" spans="1:12" x14ac:dyDescent="0.2">
      <c r="A69">
        <v>22</v>
      </c>
      <c r="B69" t="s">
        <v>284</v>
      </c>
      <c r="C69" t="s">
        <v>292</v>
      </c>
      <c r="D69" t="s">
        <v>63</v>
      </c>
      <c r="E69" t="s">
        <v>303</v>
      </c>
      <c r="F69" t="s">
        <v>9</v>
      </c>
      <c r="K69" s="2" t="s">
        <v>343</v>
      </c>
      <c r="L69">
        <f t="shared" si="1"/>
        <v>1</v>
      </c>
    </row>
    <row r="70" spans="1:12" x14ac:dyDescent="0.2">
      <c r="A70">
        <v>10</v>
      </c>
      <c r="B70" t="s">
        <v>186</v>
      </c>
      <c r="C70" t="s">
        <v>189</v>
      </c>
      <c r="D70" t="s">
        <v>79</v>
      </c>
      <c r="E70" t="s">
        <v>191</v>
      </c>
      <c r="F70" t="s">
        <v>9</v>
      </c>
      <c r="G70" t="s">
        <v>193</v>
      </c>
      <c r="K70" t="s">
        <v>398</v>
      </c>
      <c r="L70">
        <f t="shared" si="1"/>
        <v>1</v>
      </c>
    </row>
    <row r="71" spans="1:12" x14ac:dyDescent="0.2">
      <c r="A71">
        <v>5</v>
      </c>
      <c r="B71" t="s">
        <v>92</v>
      </c>
      <c r="C71" t="s">
        <v>93</v>
      </c>
      <c r="D71" t="s">
        <v>6</v>
      </c>
      <c r="E71" t="s">
        <v>393</v>
      </c>
      <c r="F71" t="s">
        <v>8</v>
      </c>
      <c r="K71" t="s">
        <v>463</v>
      </c>
      <c r="L71">
        <f t="shared" si="1"/>
        <v>1</v>
      </c>
    </row>
    <row r="72" spans="1:12" x14ac:dyDescent="0.2">
      <c r="A72">
        <v>16</v>
      </c>
      <c r="B72" t="s">
        <v>234</v>
      </c>
      <c r="C72" t="s">
        <v>235</v>
      </c>
      <c r="D72" t="s">
        <v>63</v>
      </c>
      <c r="E72" t="s">
        <v>240</v>
      </c>
      <c r="F72" t="s">
        <v>8</v>
      </c>
      <c r="K72" s="2" t="s">
        <v>344</v>
      </c>
      <c r="L72">
        <f t="shared" si="1"/>
        <v>1</v>
      </c>
    </row>
    <row r="73" spans="1:12" x14ac:dyDescent="0.2">
      <c r="A73">
        <v>22</v>
      </c>
      <c r="B73" t="s">
        <v>284</v>
      </c>
      <c r="C73" t="s">
        <v>292</v>
      </c>
      <c r="D73" t="s">
        <v>63</v>
      </c>
      <c r="E73" t="s">
        <v>297</v>
      </c>
      <c r="F73" t="s">
        <v>9</v>
      </c>
      <c r="K73" t="s">
        <v>311</v>
      </c>
      <c r="L73">
        <f t="shared" si="1"/>
        <v>1</v>
      </c>
    </row>
    <row r="74" spans="1:12" x14ac:dyDescent="0.2">
      <c r="A74">
        <v>10</v>
      </c>
      <c r="B74" t="s">
        <v>186</v>
      </c>
      <c r="C74" t="s">
        <v>189</v>
      </c>
      <c r="D74" t="s">
        <v>63</v>
      </c>
      <c r="E74" t="s">
        <v>194</v>
      </c>
      <c r="F74" t="s">
        <v>9</v>
      </c>
      <c r="K74" t="s">
        <v>481</v>
      </c>
      <c r="L74">
        <f t="shared" si="1"/>
        <v>1</v>
      </c>
    </row>
    <row r="75" spans="1:12" x14ac:dyDescent="0.2">
      <c r="A75">
        <v>7</v>
      </c>
      <c r="B75" t="s">
        <v>141</v>
      </c>
      <c r="C75" t="s">
        <v>146</v>
      </c>
      <c r="D75" t="s">
        <v>63</v>
      </c>
      <c r="E75" t="s">
        <v>151</v>
      </c>
      <c r="F75" t="s">
        <v>9</v>
      </c>
      <c r="K75" t="s">
        <v>192</v>
      </c>
      <c r="L75">
        <f t="shared" si="1"/>
        <v>1</v>
      </c>
    </row>
    <row r="76" spans="1:12" x14ac:dyDescent="0.2">
      <c r="A76">
        <v>10</v>
      </c>
      <c r="B76" t="s">
        <v>203</v>
      </c>
      <c r="C76" t="s">
        <v>9</v>
      </c>
      <c r="D76" t="s">
        <v>63</v>
      </c>
      <c r="E76" t="s">
        <v>335</v>
      </c>
      <c r="F76" t="s">
        <v>9</v>
      </c>
      <c r="K76" t="s">
        <v>301</v>
      </c>
      <c r="L76">
        <f t="shared" si="1"/>
        <v>1</v>
      </c>
    </row>
    <row r="77" spans="1:12" x14ac:dyDescent="0.2">
      <c r="A77">
        <v>25</v>
      </c>
      <c r="B77" t="s">
        <v>322</v>
      </c>
      <c r="C77" t="s">
        <v>323</v>
      </c>
      <c r="D77" t="s">
        <v>6</v>
      </c>
      <c r="E77" t="s">
        <v>492</v>
      </c>
      <c r="F77" t="s">
        <v>8</v>
      </c>
      <c r="K77" t="s">
        <v>302</v>
      </c>
      <c r="L77">
        <f t="shared" si="1"/>
        <v>1</v>
      </c>
    </row>
    <row r="78" spans="1:12" x14ac:dyDescent="0.2">
      <c r="A78">
        <v>15</v>
      </c>
      <c r="B78" t="s">
        <v>228</v>
      </c>
      <c r="C78" t="s">
        <v>229</v>
      </c>
      <c r="D78" t="s">
        <v>6</v>
      </c>
      <c r="E78" t="s">
        <v>230</v>
      </c>
      <c r="F78" t="s">
        <v>8</v>
      </c>
      <c r="G78" t="s">
        <v>233</v>
      </c>
      <c r="K78" t="s">
        <v>303</v>
      </c>
      <c r="L78">
        <f t="shared" si="1"/>
        <v>1</v>
      </c>
    </row>
    <row r="79" spans="1:12" x14ac:dyDescent="0.2">
      <c r="A79">
        <v>5</v>
      </c>
      <c r="B79" t="s">
        <v>92</v>
      </c>
      <c r="C79" t="s">
        <v>132</v>
      </c>
      <c r="D79" t="s">
        <v>105</v>
      </c>
      <c r="E79" t="s">
        <v>110</v>
      </c>
      <c r="F79" t="s">
        <v>9</v>
      </c>
      <c r="K79" t="s">
        <v>191</v>
      </c>
      <c r="L79">
        <f t="shared" si="1"/>
        <v>1</v>
      </c>
    </row>
    <row r="80" spans="1:12" x14ac:dyDescent="0.2">
      <c r="A80">
        <v>5</v>
      </c>
      <c r="B80" t="s">
        <v>92</v>
      </c>
      <c r="C80" t="s">
        <v>132</v>
      </c>
      <c r="D80" t="s">
        <v>105</v>
      </c>
      <c r="E80" t="s">
        <v>111</v>
      </c>
      <c r="F80" t="s">
        <v>9</v>
      </c>
      <c r="K80" t="s">
        <v>393</v>
      </c>
      <c r="L80">
        <f t="shared" si="1"/>
        <v>1</v>
      </c>
    </row>
    <row r="81" spans="1:12" x14ac:dyDescent="0.2">
      <c r="A81">
        <v>4</v>
      </c>
      <c r="B81" t="s">
        <v>59</v>
      </c>
      <c r="C81" t="s">
        <v>60</v>
      </c>
      <c r="D81" t="s">
        <v>6</v>
      </c>
      <c r="E81" t="s">
        <v>380</v>
      </c>
      <c r="F81" t="s">
        <v>8</v>
      </c>
      <c r="K81" t="s">
        <v>240</v>
      </c>
      <c r="L81">
        <f t="shared" si="1"/>
        <v>1</v>
      </c>
    </row>
    <row r="82" spans="1:12" x14ac:dyDescent="0.2">
      <c r="A82">
        <v>4</v>
      </c>
      <c r="B82" t="s">
        <v>59</v>
      </c>
      <c r="C82" t="s">
        <v>9</v>
      </c>
      <c r="D82" t="s">
        <v>63</v>
      </c>
      <c r="E82" t="s">
        <v>76</v>
      </c>
      <c r="F82" t="s">
        <v>9</v>
      </c>
      <c r="G82" t="s">
        <v>91</v>
      </c>
      <c r="K82" t="s">
        <v>297</v>
      </c>
      <c r="L82">
        <f t="shared" si="1"/>
        <v>1</v>
      </c>
    </row>
    <row r="83" spans="1:12" x14ac:dyDescent="0.2">
      <c r="A83">
        <v>22</v>
      </c>
      <c r="B83" t="s">
        <v>284</v>
      </c>
      <c r="C83" t="s">
        <v>292</v>
      </c>
      <c r="D83" t="s">
        <v>63</v>
      </c>
      <c r="E83" t="s">
        <v>76</v>
      </c>
      <c r="F83" t="s">
        <v>9</v>
      </c>
      <c r="K83" t="s">
        <v>194</v>
      </c>
      <c r="L83">
        <f t="shared" si="1"/>
        <v>1</v>
      </c>
    </row>
    <row r="84" spans="1:12" x14ac:dyDescent="0.2">
      <c r="A84">
        <v>5</v>
      </c>
      <c r="B84" t="s">
        <v>92</v>
      </c>
      <c r="C84" t="s">
        <v>132</v>
      </c>
      <c r="D84" t="s">
        <v>105</v>
      </c>
      <c r="E84" t="s">
        <v>503</v>
      </c>
      <c r="F84" t="s">
        <v>9</v>
      </c>
      <c r="K84" t="s">
        <v>151</v>
      </c>
      <c r="L84">
        <f t="shared" si="1"/>
        <v>1</v>
      </c>
    </row>
    <row r="85" spans="1:12" x14ac:dyDescent="0.2">
      <c r="A85">
        <v>12</v>
      </c>
      <c r="B85" t="s">
        <v>206</v>
      </c>
      <c r="C85" t="s">
        <v>207</v>
      </c>
      <c r="D85" t="s">
        <v>6</v>
      </c>
      <c r="E85" t="s">
        <v>444</v>
      </c>
      <c r="F85" t="s">
        <v>8</v>
      </c>
      <c r="K85" t="s">
        <v>335</v>
      </c>
      <c r="L85">
        <f t="shared" si="1"/>
        <v>1</v>
      </c>
    </row>
    <row r="86" spans="1:12" x14ac:dyDescent="0.2">
      <c r="A86" s="1">
        <v>18</v>
      </c>
      <c r="B86" s="1" t="s">
        <v>257</v>
      </c>
      <c r="C86" s="1" t="s">
        <v>258</v>
      </c>
      <c r="D86" t="s">
        <v>35</v>
      </c>
      <c r="E86" t="s">
        <v>476</v>
      </c>
      <c r="F86" s="1" t="s">
        <v>8</v>
      </c>
      <c r="G86" s="1"/>
      <c r="K86" t="s">
        <v>492</v>
      </c>
      <c r="L86">
        <f t="shared" si="1"/>
        <v>1</v>
      </c>
    </row>
    <row r="87" spans="1:12" x14ac:dyDescent="0.2">
      <c r="A87">
        <v>5</v>
      </c>
      <c r="B87" t="s">
        <v>92</v>
      </c>
      <c r="C87" t="s">
        <v>132</v>
      </c>
      <c r="D87" t="s">
        <v>105</v>
      </c>
      <c r="E87" t="s">
        <v>113</v>
      </c>
      <c r="F87" t="s">
        <v>9</v>
      </c>
      <c r="K87" t="s">
        <v>230</v>
      </c>
      <c r="L87">
        <f t="shared" si="1"/>
        <v>1</v>
      </c>
    </row>
    <row r="88" spans="1:12" x14ac:dyDescent="0.2">
      <c r="A88">
        <v>10</v>
      </c>
      <c r="B88" t="s">
        <v>186</v>
      </c>
      <c r="C88" t="s">
        <v>189</v>
      </c>
      <c r="D88" t="s">
        <v>88</v>
      </c>
      <c r="E88" t="s">
        <v>195</v>
      </c>
      <c r="F88" t="s">
        <v>9</v>
      </c>
      <c r="K88" t="s">
        <v>110</v>
      </c>
      <c r="L88">
        <f t="shared" si="1"/>
        <v>1</v>
      </c>
    </row>
    <row r="89" spans="1:12" x14ac:dyDescent="0.2">
      <c r="A89">
        <v>4</v>
      </c>
      <c r="B89" t="s">
        <v>59</v>
      </c>
      <c r="C89" t="s">
        <v>60</v>
      </c>
      <c r="D89" t="s">
        <v>6</v>
      </c>
      <c r="E89" t="s">
        <v>381</v>
      </c>
      <c r="F89" t="s">
        <v>8</v>
      </c>
      <c r="K89" t="s">
        <v>111</v>
      </c>
      <c r="L89">
        <f t="shared" si="1"/>
        <v>1</v>
      </c>
    </row>
    <row r="90" spans="1:12" x14ac:dyDescent="0.2">
      <c r="A90">
        <v>12</v>
      </c>
      <c r="B90" t="s">
        <v>206</v>
      </c>
      <c r="C90" t="s">
        <v>207</v>
      </c>
      <c r="D90" t="s">
        <v>35</v>
      </c>
      <c r="E90" t="s">
        <v>447</v>
      </c>
      <c r="F90" t="s">
        <v>8</v>
      </c>
      <c r="K90" t="s">
        <v>380</v>
      </c>
      <c r="L90">
        <f t="shared" si="1"/>
        <v>1</v>
      </c>
    </row>
    <row r="91" spans="1:12" x14ac:dyDescent="0.2">
      <c r="A91">
        <v>5</v>
      </c>
      <c r="B91" t="s">
        <v>92</v>
      </c>
      <c r="C91" t="s">
        <v>132</v>
      </c>
      <c r="D91" t="s">
        <v>105</v>
      </c>
      <c r="E91" t="s">
        <v>114</v>
      </c>
      <c r="F91" t="s">
        <v>9</v>
      </c>
      <c r="K91" t="s">
        <v>444</v>
      </c>
      <c r="L91">
        <f t="shared" si="1"/>
        <v>1</v>
      </c>
    </row>
    <row r="92" spans="1:12" x14ac:dyDescent="0.2">
      <c r="A92">
        <v>7</v>
      </c>
      <c r="B92" t="s">
        <v>141</v>
      </c>
      <c r="C92" t="s">
        <v>146</v>
      </c>
      <c r="D92" t="s">
        <v>35</v>
      </c>
      <c r="E92" t="s">
        <v>405</v>
      </c>
      <c r="F92" t="s">
        <v>8</v>
      </c>
      <c r="K92" t="s">
        <v>476</v>
      </c>
      <c r="L92">
        <f t="shared" si="1"/>
        <v>1</v>
      </c>
    </row>
    <row r="93" spans="1:12" x14ac:dyDescent="0.2">
      <c r="A93">
        <v>10</v>
      </c>
      <c r="B93" t="s">
        <v>186</v>
      </c>
      <c r="C93" t="s">
        <v>189</v>
      </c>
      <c r="D93" t="s">
        <v>63</v>
      </c>
      <c r="E93" t="s">
        <v>197</v>
      </c>
      <c r="F93" t="s">
        <v>9</v>
      </c>
      <c r="K93" t="s">
        <v>113</v>
      </c>
      <c r="L93">
        <f t="shared" si="1"/>
        <v>1</v>
      </c>
    </row>
    <row r="94" spans="1:12" x14ac:dyDescent="0.2">
      <c r="A94">
        <v>3</v>
      </c>
      <c r="B94" t="s">
        <v>42</v>
      </c>
      <c r="C94" t="s">
        <v>43</v>
      </c>
      <c r="D94" t="s">
        <v>35</v>
      </c>
      <c r="E94" t="s">
        <v>369</v>
      </c>
      <c r="F94" t="s">
        <v>8</v>
      </c>
      <c r="K94" t="s">
        <v>195</v>
      </c>
      <c r="L94">
        <f t="shared" si="1"/>
        <v>1</v>
      </c>
    </row>
    <row r="95" spans="1:12" x14ac:dyDescent="0.2">
      <c r="A95">
        <v>3</v>
      </c>
      <c r="B95" t="s">
        <v>42</v>
      </c>
      <c r="C95" t="s">
        <v>43</v>
      </c>
      <c r="D95" t="s">
        <v>35</v>
      </c>
      <c r="E95" t="s">
        <v>65</v>
      </c>
      <c r="F95" t="s">
        <v>8</v>
      </c>
      <c r="K95" t="s">
        <v>381</v>
      </c>
      <c r="L95">
        <f t="shared" si="1"/>
        <v>1</v>
      </c>
    </row>
    <row r="96" spans="1:12" x14ac:dyDescent="0.2">
      <c r="A96">
        <v>4</v>
      </c>
      <c r="B96" t="s">
        <v>59</v>
      </c>
      <c r="C96" t="s">
        <v>60</v>
      </c>
      <c r="D96" t="s">
        <v>6</v>
      </c>
      <c r="E96" t="s">
        <v>65</v>
      </c>
      <c r="F96" t="s">
        <v>8</v>
      </c>
      <c r="K96" t="s">
        <v>447</v>
      </c>
      <c r="L96">
        <f t="shared" si="1"/>
        <v>1</v>
      </c>
    </row>
    <row r="97" spans="1:12" x14ac:dyDescent="0.2">
      <c r="A97">
        <v>16</v>
      </c>
      <c r="B97" t="s">
        <v>234</v>
      </c>
      <c r="C97" t="s">
        <v>235</v>
      </c>
      <c r="D97" t="s">
        <v>35</v>
      </c>
      <c r="E97" t="s">
        <v>65</v>
      </c>
      <c r="F97" t="s">
        <v>8</v>
      </c>
      <c r="K97" t="s">
        <v>114</v>
      </c>
      <c r="L97">
        <f t="shared" si="1"/>
        <v>1</v>
      </c>
    </row>
    <row r="98" spans="1:12" x14ac:dyDescent="0.2">
      <c r="A98">
        <v>16</v>
      </c>
      <c r="B98" t="s">
        <v>234</v>
      </c>
      <c r="C98" t="s">
        <v>235</v>
      </c>
      <c r="D98" t="s">
        <v>466</v>
      </c>
      <c r="E98" t="s">
        <v>470</v>
      </c>
      <c r="F98" t="s">
        <v>8</v>
      </c>
      <c r="K98" t="s">
        <v>405</v>
      </c>
      <c r="L98">
        <f t="shared" si="1"/>
        <v>1</v>
      </c>
    </row>
    <row r="99" spans="1:12" x14ac:dyDescent="0.2">
      <c r="A99" s="1">
        <v>5</v>
      </c>
      <c r="B99" s="1" t="s">
        <v>133</v>
      </c>
      <c r="C99" s="1" t="s">
        <v>134</v>
      </c>
      <c r="D99" s="1" t="s">
        <v>35</v>
      </c>
      <c r="E99" s="1" t="s">
        <v>403</v>
      </c>
      <c r="F99" s="1" t="s">
        <v>8</v>
      </c>
      <c r="G99" s="1"/>
      <c r="K99" t="s">
        <v>197</v>
      </c>
      <c r="L99">
        <f t="shared" si="1"/>
        <v>1</v>
      </c>
    </row>
    <row r="100" spans="1:12" x14ac:dyDescent="0.2">
      <c r="A100">
        <v>22</v>
      </c>
      <c r="B100" t="s">
        <v>284</v>
      </c>
      <c r="C100" t="s">
        <v>292</v>
      </c>
      <c r="D100" t="s">
        <v>63</v>
      </c>
      <c r="E100" t="s">
        <v>306</v>
      </c>
      <c r="F100" t="s">
        <v>9</v>
      </c>
      <c r="K100" t="s">
        <v>369</v>
      </c>
      <c r="L100">
        <f t="shared" si="1"/>
        <v>1</v>
      </c>
    </row>
    <row r="101" spans="1:12" x14ac:dyDescent="0.2">
      <c r="A101">
        <v>4</v>
      </c>
      <c r="B101" t="s">
        <v>59</v>
      </c>
      <c r="C101" t="s">
        <v>60</v>
      </c>
      <c r="D101" t="s">
        <v>6</v>
      </c>
      <c r="E101" t="s">
        <v>382</v>
      </c>
      <c r="F101" t="s">
        <v>8</v>
      </c>
      <c r="K101" t="s">
        <v>470</v>
      </c>
      <c r="L101">
        <f t="shared" si="1"/>
        <v>1</v>
      </c>
    </row>
    <row r="102" spans="1:12" x14ac:dyDescent="0.2">
      <c r="A102">
        <v>15</v>
      </c>
      <c r="B102" t="s">
        <v>228</v>
      </c>
      <c r="C102" t="s">
        <v>229</v>
      </c>
      <c r="D102" t="s">
        <v>454</v>
      </c>
      <c r="E102" t="s">
        <v>461</v>
      </c>
      <c r="F102" t="s">
        <v>8</v>
      </c>
      <c r="K102" s="1" t="s">
        <v>403</v>
      </c>
      <c r="L102">
        <f t="shared" si="1"/>
        <v>1</v>
      </c>
    </row>
    <row r="103" spans="1:12" x14ac:dyDescent="0.2">
      <c r="A103">
        <v>5</v>
      </c>
      <c r="B103" t="s">
        <v>92</v>
      </c>
      <c r="C103" t="s">
        <v>93</v>
      </c>
      <c r="D103" t="s">
        <v>98</v>
      </c>
      <c r="E103" t="s">
        <v>96</v>
      </c>
      <c r="F103" t="s">
        <v>8</v>
      </c>
      <c r="K103" t="s">
        <v>306</v>
      </c>
      <c r="L103">
        <f t="shared" si="1"/>
        <v>1</v>
      </c>
    </row>
    <row r="104" spans="1:12" x14ac:dyDescent="0.2">
      <c r="A104">
        <v>10</v>
      </c>
      <c r="B104" t="s">
        <v>186</v>
      </c>
      <c r="C104" t="s">
        <v>189</v>
      </c>
      <c r="D104" t="s">
        <v>63</v>
      </c>
      <c r="E104" t="s">
        <v>196</v>
      </c>
      <c r="F104" t="s">
        <v>9</v>
      </c>
      <c r="K104" t="s">
        <v>382</v>
      </c>
      <c r="L104">
        <f t="shared" si="1"/>
        <v>1</v>
      </c>
    </row>
    <row r="105" spans="1:12" x14ac:dyDescent="0.2">
      <c r="A105">
        <v>5</v>
      </c>
      <c r="B105" t="s">
        <v>92</v>
      </c>
      <c r="C105" t="s">
        <v>132</v>
      </c>
      <c r="D105" t="s">
        <v>105</v>
      </c>
      <c r="E105" t="s">
        <v>115</v>
      </c>
      <c r="F105" t="s">
        <v>9</v>
      </c>
      <c r="K105" t="s">
        <v>461</v>
      </c>
      <c r="L105">
        <f t="shared" si="1"/>
        <v>1</v>
      </c>
    </row>
    <row r="106" spans="1:12" x14ac:dyDescent="0.2">
      <c r="A106">
        <v>7</v>
      </c>
      <c r="B106" t="s">
        <v>141</v>
      </c>
      <c r="C106" t="s">
        <v>146</v>
      </c>
      <c r="D106" t="s">
        <v>63</v>
      </c>
      <c r="E106" t="s">
        <v>152</v>
      </c>
      <c r="F106" t="s">
        <v>9</v>
      </c>
      <c r="K106" t="s">
        <v>96</v>
      </c>
      <c r="L106">
        <f t="shared" si="1"/>
        <v>1</v>
      </c>
    </row>
    <row r="107" spans="1:12" x14ac:dyDescent="0.2">
      <c r="A107">
        <v>4</v>
      </c>
      <c r="B107" t="s">
        <v>59</v>
      </c>
      <c r="C107" t="s">
        <v>60</v>
      </c>
      <c r="D107" t="s">
        <v>6</v>
      </c>
      <c r="E107" t="s">
        <v>383</v>
      </c>
      <c r="F107" t="s">
        <v>8</v>
      </c>
      <c r="K107" t="s">
        <v>115</v>
      </c>
      <c r="L107">
        <f t="shared" si="1"/>
        <v>1</v>
      </c>
    </row>
    <row r="108" spans="1:12" x14ac:dyDescent="0.2">
      <c r="A108">
        <v>13</v>
      </c>
      <c r="B108" t="s">
        <v>220</v>
      </c>
      <c r="C108" t="s">
        <v>221</v>
      </c>
      <c r="D108" t="s">
        <v>35</v>
      </c>
      <c r="E108" t="s">
        <v>383</v>
      </c>
      <c r="F108" t="s">
        <v>8</v>
      </c>
      <c r="K108" t="s">
        <v>152</v>
      </c>
      <c r="L108">
        <f t="shared" si="1"/>
        <v>1</v>
      </c>
    </row>
    <row r="109" spans="1:12" x14ac:dyDescent="0.2">
      <c r="A109">
        <v>2</v>
      </c>
      <c r="B109" t="s">
        <v>18</v>
      </c>
      <c r="C109" t="s">
        <v>19</v>
      </c>
      <c r="D109" s="2" t="s">
        <v>6</v>
      </c>
      <c r="E109" s="2" t="s">
        <v>249</v>
      </c>
      <c r="F109" t="s">
        <v>8</v>
      </c>
      <c r="K109" t="s">
        <v>488</v>
      </c>
      <c r="L109">
        <f t="shared" si="1"/>
        <v>1</v>
      </c>
    </row>
    <row r="110" spans="1:12" x14ac:dyDescent="0.2">
      <c r="A110">
        <v>16</v>
      </c>
      <c r="B110" t="s">
        <v>242</v>
      </c>
      <c r="C110" t="s">
        <v>243</v>
      </c>
      <c r="D110" t="s">
        <v>63</v>
      </c>
      <c r="E110" t="s">
        <v>249</v>
      </c>
      <c r="F110" t="s">
        <v>8</v>
      </c>
      <c r="K110" t="s">
        <v>273</v>
      </c>
      <c r="L110">
        <f t="shared" si="1"/>
        <v>1</v>
      </c>
    </row>
    <row r="111" spans="1:12" x14ac:dyDescent="0.2">
      <c r="A111">
        <v>23</v>
      </c>
      <c r="B111" t="s">
        <v>309</v>
      </c>
      <c r="C111" t="s">
        <v>310</v>
      </c>
      <c r="D111" t="s">
        <v>35</v>
      </c>
      <c r="E111" t="s">
        <v>488</v>
      </c>
      <c r="F111" t="s">
        <v>8</v>
      </c>
      <c r="K111" t="s">
        <v>451</v>
      </c>
      <c r="L111">
        <f t="shared" si="1"/>
        <v>1</v>
      </c>
    </row>
    <row r="112" spans="1:12" x14ac:dyDescent="0.2">
      <c r="A112">
        <v>21</v>
      </c>
      <c r="B112" t="s">
        <v>271</v>
      </c>
      <c r="C112" t="s">
        <v>272</v>
      </c>
      <c r="D112" t="s">
        <v>63</v>
      </c>
      <c r="E112" t="s">
        <v>273</v>
      </c>
      <c r="F112" t="s">
        <v>8</v>
      </c>
      <c r="K112" s="2" t="s">
        <v>351</v>
      </c>
      <c r="L112">
        <f t="shared" si="1"/>
        <v>1</v>
      </c>
    </row>
    <row r="113" spans="1:12" x14ac:dyDescent="0.2">
      <c r="A113">
        <v>13</v>
      </c>
      <c r="B113" t="s">
        <v>220</v>
      </c>
      <c r="C113" t="s">
        <v>221</v>
      </c>
      <c r="D113" t="s">
        <v>35</v>
      </c>
      <c r="E113" t="s">
        <v>451</v>
      </c>
      <c r="F113" t="s">
        <v>8</v>
      </c>
      <c r="K113" t="s">
        <v>480</v>
      </c>
      <c r="L113">
        <f t="shared" si="1"/>
        <v>1</v>
      </c>
    </row>
    <row r="114" spans="1:12" x14ac:dyDescent="0.2">
      <c r="A114">
        <v>2</v>
      </c>
      <c r="B114" t="s">
        <v>18</v>
      </c>
      <c r="C114" t="s">
        <v>19</v>
      </c>
      <c r="D114" s="2" t="s">
        <v>41</v>
      </c>
      <c r="E114" s="2" t="s">
        <v>351</v>
      </c>
      <c r="F114" t="s">
        <v>8</v>
      </c>
      <c r="K114" t="s">
        <v>336</v>
      </c>
      <c r="L114">
        <f t="shared" si="1"/>
        <v>1</v>
      </c>
    </row>
    <row r="115" spans="1:12" x14ac:dyDescent="0.2">
      <c r="A115">
        <v>4</v>
      </c>
      <c r="B115" t="s">
        <v>59</v>
      </c>
      <c r="C115" t="s">
        <v>60</v>
      </c>
      <c r="D115" t="s">
        <v>6</v>
      </c>
      <c r="E115" t="s">
        <v>62</v>
      </c>
      <c r="F115" t="s">
        <v>8</v>
      </c>
      <c r="K115" t="s">
        <v>337</v>
      </c>
      <c r="L115">
        <f t="shared" si="1"/>
        <v>1</v>
      </c>
    </row>
    <row r="116" spans="1:12" x14ac:dyDescent="0.2">
      <c r="A116">
        <v>7</v>
      </c>
      <c r="B116" t="s">
        <v>167</v>
      </c>
      <c r="C116" t="s">
        <v>166</v>
      </c>
      <c r="D116" t="s">
        <v>6</v>
      </c>
      <c r="E116" t="s">
        <v>62</v>
      </c>
      <c r="F116" t="s">
        <v>8</v>
      </c>
      <c r="K116" t="s">
        <v>392</v>
      </c>
      <c r="L116">
        <f t="shared" si="1"/>
        <v>1</v>
      </c>
    </row>
    <row r="117" spans="1:12" x14ac:dyDescent="0.2">
      <c r="A117">
        <v>20</v>
      </c>
      <c r="B117" t="s">
        <v>268</v>
      </c>
      <c r="C117" t="s">
        <v>269</v>
      </c>
      <c r="D117" t="s">
        <v>6</v>
      </c>
      <c r="E117" t="s">
        <v>480</v>
      </c>
      <c r="F117" t="s">
        <v>8</v>
      </c>
      <c r="K117" t="s">
        <v>204</v>
      </c>
      <c r="L117">
        <f t="shared" si="1"/>
        <v>1</v>
      </c>
    </row>
    <row r="118" spans="1:12" x14ac:dyDescent="0.2">
      <c r="A118">
        <v>3</v>
      </c>
      <c r="B118" t="s">
        <v>42</v>
      </c>
      <c r="C118" t="s">
        <v>43</v>
      </c>
      <c r="D118" t="s">
        <v>6</v>
      </c>
      <c r="E118" t="s">
        <v>45</v>
      </c>
      <c r="F118" t="s">
        <v>8</v>
      </c>
      <c r="K118" t="s">
        <v>116</v>
      </c>
      <c r="L118">
        <f t="shared" si="1"/>
        <v>1</v>
      </c>
    </row>
    <row r="119" spans="1:12" x14ac:dyDescent="0.2">
      <c r="A119">
        <v>13</v>
      </c>
      <c r="B119" t="s">
        <v>212</v>
      </c>
      <c r="C119" t="s">
        <v>213</v>
      </c>
      <c r="D119" t="s">
        <v>6</v>
      </c>
      <c r="E119" t="s">
        <v>45</v>
      </c>
      <c r="F119" t="s">
        <v>8</v>
      </c>
      <c r="K119" s="1" t="s">
        <v>362</v>
      </c>
      <c r="L119">
        <f t="shared" si="1"/>
        <v>1</v>
      </c>
    </row>
    <row r="120" spans="1:12" x14ac:dyDescent="0.2">
      <c r="A120">
        <v>18</v>
      </c>
      <c r="B120" t="s">
        <v>261</v>
      </c>
      <c r="C120" t="s">
        <v>262</v>
      </c>
      <c r="D120" t="s">
        <v>6</v>
      </c>
      <c r="E120" t="s">
        <v>45</v>
      </c>
      <c r="F120" t="s">
        <v>8</v>
      </c>
      <c r="K120" t="s">
        <v>330</v>
      </c>
      <c r="L120">
        <f t="shared" si="1"/>
        <v>1</v>
      </c>
    </row>
    <row r="121" spans="1:12" x14ac:dyDescent="0.2">
      <c r="A121">
        <v>22</v>
      </c>
      <c r="B121" t="s">
        <v>284</v>
      </c>
      <c r="C121" t="s">
        <v>285</v>
      </c>
      <c r="D121" t="s">
        <v>6</v>
      </c>
      <c r="E121" t="s">
        <v>45</v>
      </c>
      <c r="F121" t="s">
        <v>8</v>
      </c>
      <c r="K121" t="s">
        <v>50</v>
      </c>
      <c r="L121">
        <f t="shared" si="1"/>
        <v>1</v>
      </c>
    </row>
    <row r="122" spans="1:12" x14ac:dyDescent="0.2">
      <c r="A122">
        <v>23</v>
      </c>
      <c r="B122" t="s">
        <v>309</v>
      </c>
      <c r="C122" t="s">
        <v>310</v>
      </c>
      <c r="D122" t="s">
        <v>6</v>
      </c>
      <c r="E122" t="s">
        <v>45</v>
      </c>
      <c r="F122" t="s">
        <v>8</v>
      </c>
      <c r="K122" t="s">
        <v>338</v>
      </c>
      <c r="L122">
        <f t="shared" si="1"/>
        <v>1</v>
      </c>
    </row>
    <row r="123" spans="1:12" x14ac:dyDescent="0.2">
      <c r="A123">
        <v>10</v>
      </c>
      <c r="B123" t="s">
        <v>203</v>
      </c>
      <c r="C123" t="s">
        <v>9</v>
      </c>
      <c r="D123" t="s">
        <v>63</v>
      </c>
      <c r="E123" t="s">
        <v>336</v>
      </c>
      <c r="F123" t="s">
        <v>9</v>
      </c>
      <c r="K123" t="s">
        <v>256</v>
      </c>
      <c r="L123">
        <f t="shared" si="1"/>
        <v>1</v>
      </c>
    </row>
    <row r="124" spans="1:12" x14ac:dyDescent="0.2">
      <c r="A124">
        <v>10</v>
      </c>
      <c r="B124" t="s">
        <v>203</v>
      </c>
      <c r="C124" t="s">
        <v>9</v>
      </c>
      <c r="D124" t="s">
        <v>63</v>
      </c>
      <c r="E124" t="s">
        <v>337</v>
      </c>
      <c r="F124" t="s">
        <v>9</v>
      </c>
      <c r="K124" t="s">
        <v>209</v>
      </c>
      <c r="L124">
        <f t="shared" si="1"/>
        <v>1</v>
      </c>
    </row>
    <row r="125" spans="1:12" x14ac:dyDescent="0.2">
      <c r="A125">
        <v>5</v>
      </c>
      <c r="B125" t="s">
        <v>92</v>
      </c>
      <c r="C125" t="s">
        <v>93</v>
      </c>
      <c r="D125" t="s">
        <v>6</v>
      </c>
      <c r="E125" t="s">
        <v>392</v>
      </c>
      <c r="F125" t="s">
        <v>8</v>
      </c>
      <c r="K125" s="2" t="s">
        <v>22</v>
      </c>
      <c r="L125">
        <f t="shared" si="1"/>
        <v>1</v>
      </c>
    </row>
    <row r="126" spans="1:12" x14ac:dyDescent="0.2">
      <c r="A126">
        <v>3</v>
      </c>
      <c r="B126" t="s">
        <v>42</v>
      </c>
      <c r="C126" t="s">
        <v>43</v>
      </c>
      <c r="D126" t="s">
        <v>6</v>
      </c>
      <c r="E126" t="s">
        <v>448</v>
      </c>
      <c r="F126" t="s">
        <v>8</v>
      </c>
      <c r="K126" t="s">
        <v>474</v>
      </c>
      <c r="L126">
        <f t="shared" si="1"/>
        <v>1</v>
      </c>
    </row>
    <row r="127" spans="1:12" x14ac:dyDescent="0.2">
      <c r="A127">
        <v>7</v>
      </c>
      <c r="B127" t="s">
        <v>141</v>
      </c>
      <c r="C127" t="s">
        <v>146</v>
      </c>
      <c r="D127" t="s">
        <v>142</v>
      </c>
      <c r="E127" t="s">
        <v>448</v>
      </c>
      <c r="F127" t="s">
        <v>8</v>
      </c>
      <c r="K127" t="s">
        <v>339</v>
      </c>
      <c r="L127">
        <f t="shared" si="1"/>
        <v>1</v>
      </c>
    </row>
    <row r="128" spans="1:12" x14ac:dyDescent="0.2">
      <c r="A128">
        <v>7</v>
      </c>
      <c r="B128" t="s">
        <v>167</v>
      </c>
      <c r="C128" t="s">
        <v>166</v>
      </c>
      <c r="D128" t="s">
        <v>142</v>
      </c>
      <c r="E128" t="s">
        <v>448</v>
      </c>
      <c r="F128" t="s">
        <v>8</v>
      </c>
      <c r="K128" t="s">
        <v>173</v>
      </c>
      <c r="L128">
        <f t="shared" si="1"/>
        <v>1</v>
      </c>
    </row>
    <row r="129" spans="1:12" x14ac:dyDescent="0.2">
      <c r="A129">
        <v>13</v>
      </c>
      <c r="B129" t="s">
        <v>212</v>
      </c>
      <c r="C129" t="s">
        <v>213</v>
      </c>
      <c r="D129" t="s">
        <v>6</v>
      </c>
      <c r="E129" t="s">
        <v>448</v>
      </c>
      <c r="F129" t="s">
        <v>8</v>
      </c>
      <c r="K129" t="s">
        <v>117</v>
      </c>
      <c r="L129">
        <f t="shared" si="1"/>
        <v>1</v>
      </c>
    </row>
    <row r="130" spans="1:12" x14ac:dyDescent="0.2">
      <c r="A130">
        <v>13</v>
      </c>
      <c r="B130" t="s">
        <v>220</v>
      </c>
      <c r="C130" t="s">
        <v>221</v>
      </c>
      <c r="D130" t="s">
        <v>6</v>
      </c>
      <c r="E130" s="1" t="s">
        <v>448</v>
      </c>
      <c r="F130" t="s">
        <v>8</v>
      </c>
      <c r="K130" t="s">
        <v>475</v>
      </c>
      <c r="L130">
        <f t="shared" ref="L130:L193" si="2">COUNTIF(E:E,K130)</f>
        <v>1</v>
      </c>
    </row>
    <row r="131" spans="1:12" x14ac:dyDescent="0.2">
      <c r="A131">
        <v>16</v>
      </c>
      <c r="B131" t="s">
        <v>242</v>
      </c>
      <c r="C131" t="s">
        <v>243</v>
      </c>
      <c r="D131" t="s">
        <v>6</v>
      </c>
      <c r="E131" t="s">
        <v>448</v>
      </c>
      <c r="F131" t="s">
        <v>8</v>
      </c>
      <c r="K131" t="s">
        <v>445</v>
      </c>
      <c r="L131">
        <f t="shared" si="2"/>
        <v>1</v>
      </c>
    </row>
    <row r="132" spans="1:12" x14ac:dyDescent="0.2">
      <c r="A132">
        <v>18</v>
      </c>
      <c r="B132" t="s">
        <v>257</v>
      </c>
      <c r="C132" t="s">
        <v>258</v>
      </c>
      <c r="D132" t="s">
        <v>6</v>
      </c>
      <c r="E132" t="s">
        <v>448</v>
      </c>
      <c r="F132" t="s">
        <v>8</v>
      </c>
      <c r="K132" t="s">
        <v>85</v>
      </c>
      <c r="L132">
        <f t="shared" si="2"/>
        <v>1</v>
      </c>
    </row>
    <row r="133" spans="1:12" x14ac:dyDescent="0.2">
      <c r="A133">
        <v>18</v>
      </c>
      <c r="B133" t="s">
        <v>261</v>
      </c>
      <c r="C133" t="s">
        <v>262</v>
      </c>
      <c r="D133" t="s">
        <v>142</v>
      </c>
      <c r="E133" t="s">
        <v>448</v>
      </c>
      <c r="F133" t="s">
        <v>8</v>
      </c>
      <c r="K133" t="s">
        <v>342</v>
      </c>
      <c r="L133">
        <f t="shared" si="2"/>
        <v>1</v>
      </c>
    </row>
    <row r="134" spans="1:12" x14ac:dyDescent="0.2">
      <c r="A134">
        <v>21</v>
      </c>
      <c r="B134" t="s">
        <v>271</v>
      </c>
      <c r="C134" t="s">
        <v>272</v>
      </c>
      <c r="D134" t="s">
        <v>142</v>
      </c>
      <c r="E134" t="s">
        <v>448</v>
      </c>
      <c r="F134" t="s">
        <v>8</v>
      </c>
      <c r="K134" s="1" t="s">
        <v>449</v>
      </c>
      <c r="L134">
        <f t="shared" si="2"/>
        <v>1</v>
      </c>
    </row>
    <row r="135" spans="1:12" x14ac:dyDescent="0.2">
      <c r="A135">
        <v>22</v>
      </c>
      <c r="B135" t="s">
        <v>284</v>
      </c>
      <c r="C135" t="s">
        <v>285</v>
      </c>
      <c r="D135" t="s">
        <v>6</v>
      </c>
      <c r="E135" t="s">
        <v>448</v>
      </c>
      <c r="F135" t="s">
        <v>8</v>
      </c>
      <c r="K135" t="s">
        <v>340</v>
      </c>
      <c r="L135">
        <f t="shared" si="2"/>
        <v>1</v>
      </c>
    </row>
    <row r="136" spans="1:12" x14ac:dyDescent="0.2">
      <c r="A136">
        <v>23</v>
      </c>
      <c r="B136" t="s">
        <v>315</v>
      </c>
      <c r="C136" t="s">
        <v>316</v>
      </c>
      <c r="D136" t="s">
        <v>142</v>
      </c>
      <c r="E136" t="s">
        <v>448</v>
      </c>
      <c r="F136" t="s">
        <v>8</v>
      </c>
      <c r="G136" t="s">
        <v>317</v>
      </c>
      <c r="K136" t="s">
        <v>341</v>
      </c>
      <c r="L136">
        <f t="shared" si="2"/>
        <v>1</v>
      </c>
    </row>
    <row r="137" spans="1:12" x14ac:dyDescent="0.2">
      <c r="A137">
        <v>25</v>
      </c>
      <c r="B137" t="s">
        <v>322</v>
      </c>
      <c r="C137" t="s">
        <v>323</v>
      </c>
      <c r="D137" t="s">
        <v>6</v>
      </c>
      <c r="E137" t="s">
        <v>448</v>
      </c>
      <c r="F137" t="s">
        <v>8</v>
      </c>
      <c r="K137" t="s">
        <v>251</v>
      </c>
      <c r="L137">
        <f t="shared" si="2"/>
        <v>1</v>
      </c>
    </row>
    <row r="138" spans="1:12" x14ac:dyDescent="0.2">
      <c r="A138">
        <v>10</v>
      </c>
      <c r="B138" t="s">
        <v>203</v>
      </c>
      <c r="C138" t="s">
        <v>5</v>
      </c>
      <c r="D138" t="s">
        <v>6</v>
      </c>
      <c r="E138" t="s">
        <v>204</v>
      </c>
      <c r="F138" t="s">
        <v>8</v>
      </c>
      <c r="K138" t="s">
        <v>118</v>
      </c>
      <c r="L138">
        <f t="shared" si="2"/>
        <v>1</v>
      </c>
    </row>
    <row r="139" spans="1:12" x14ac:dyDescent="0.2">
      <c r="A139">
        <v>3</v>
      </c>
      <c r="B139" t="s">
        <v>42</v>
      </c>
      <c r="C139" t="s">
        <v>43</v>
      </c>
      <c r="D139" t="s">
        <v>35</v>
      </c>
      <c r="E139" t="s">
        <v>32</v>
      </c>
      <c r="F139" t="s">
        <v>8</v>
      </c>
      <c r="K139" t="s">
        <v>384</v>
      </c>
      <c r="L139">
        <f t="shared" si="2"/>
        <v>1</v>
      </c>
    </row>
    <row r="140" spans="1:12" x14ac:dyDescent="0.2">
      <c r="A140">
        <v>4</v>
      </c>
      <c r="B140" t="s">
        <v>59</v>
      </c>
      <c r="C140" t="s">
        <v>60</v>
      </c>
      <c r="D140" t="s">
        <v>6</v>
      </c>
      <c r="E140" t="s">
        <v>32</v>
      </c>
      <c r="F140" t="s">
        <v>8</v>
      </c>
      <c r="K140" s="2" t="s">
        <v>52</v>
      </c>
      <c r="L140">
        <f t="shared" si="2"/>
        <v>1</v>
      </c>
    </row>
    <row r="141" spans="1:12" x14ac:dyDescent="0.2">
      <c r="A141">
        <v>4</v>
      </c>
      <c r="B141" t="s">
        <v>59</v>
      </c>
      <c r="C141" t="s">
        <v>60</v>
      </c>
      <c r="D141" t="s">
        <v>35</v>
      </c>
      <c r="E141" t="s">
        <v>32</v>
      </c>
      <c r="F141" t="s">
        <v>8</v>
      </c>
      <c r="K141" s="1" t="s">
        <v>352</v>
      </c>
      <c r="L141">
        <f t="shared" si="2"/>
        <v>1</v>
      </c>
    </row>
    <row r="142" spans="1:12" x14ac:dyDescent="0.2">
      <c r="A142">
        <v>7</v>
      </c>
      <c r="B142" t="s">
        <v>167</v>
      </c>
      <c r="C142" t="s">
        <v>166</v>
      </c>
      <c r="D142" t="s">
        <v>35</v>
      </c>
      <c r="E142" t="s">
        <v>32</v>
      </c>
      <c r="F142" t="s">
        <v>8</v>
      </c>
      <c r="K142" t="s">
        <v>264</v>
      </c>
      <c r="L142">
        <f t="shared" si="2"/>
        <v>1</v>
      </c>
    </row>
    <row r="143" spans="1:12" x14ac:dyDescent="0.2">
      <c r="A143">
        <v>16</v>
      </c>
      <c r="B143" t="s">
        <v>242</v>
      </c>
      <c r="C143" t="s">
        <v>243</v>
      </c>
      <c r="D143" t="s">
        <v>63</v>
      </c>
      <c r="E143" t="s">
        <v>32</v>
      </c>
      <c r="F143" t="s">
        <v>8</v>
      </c>
      <c r="K143" t="s">
        <v>77</v>
      </c>
      <c r="L143">
        <f t="shared" si="2"/>
        <v>1</v>
      </c>
    </row>
    <row r="144" spans="1:12" x14ac:dyDescent="0.2">
      <c r="A144" s="1">
        <v>18</v>
      </c>
      <c r="B144" s="1" t="s">
        <v>257</v>
      </c>
      <c r="C144" s="1" t="s">
        <v>258</v>
      </c>
      <c r="D144" t="s">
        <v>35</v>
      </c>
      <c r="E144" t="s">
        <v>32</v>
      </c>
      <c r="F144" s="1" t="s">
        <v>8</v>
      </c>
      <c r="G144" s="1"/>
      <c r="K144" t="s">
        <v>199</v>
      </c>
      <c r="L144">
        <f t="shared" si="2"/>
        <v>1</v>
      </c>
    </row>
    <row r="145" spans="1:12" x14ac:dyDescent="0.2">
      <c r="A145">
        <v>18</v>
      </c>
      <c r="B145" t="s">
        <v>261</v>
      </c>
      <c r="C145" t="s">
        <v>262</v>
      </c>
      <c r="D145" t="s">
        <v>35</v>
      </c>
      <c r="E145" t="s">
        <v>32</v>
      </c>
      <c r="F145" t="s">
        <v>8</v>
      </c>
      <c r="K145" t="s">
        <v>399</v>
      </c>
      <c r="L145">
        <f t="shared" si="2"/>
        <v>1</v>
      </c>
    </row>
    <row r="146" spans="1:12" x14ac:dyDescent="0.2">
      <c r="A146">
        <v>18</v>
      </c>
      <c r="B146" t="s">
        <v>261</v>
      </c>
      <c r="C146" t="s">
        <v>262</v>
      </c>
      <c r="D146" t="s">
        <v>63</v>
      </c>
      <c r="E146" t="s">
        <v>32</v>
      </c>
      <c r="F146" t="s">
        <v>8</v>
      </c>
      <c r="K146" s="1" t="s">
        <v>408</v>
      </c>
      <c r="L146">
        <f t="shared" si="2"/>
        <v>1</v>
      </c>
    </row>
    <row r="147" spans="1:12" x14ac:dyDescent="0.2">
      <c r="A147">
        <v>20</v>
      </c>
      <c r="B147" t="s">
        <v>268</v>
      </c>
      <c r="C147" t="s">
        <v>269</v>
      </c>
      <c r="D147" t="s">
        <v>35</v>
      </c>
      <c r="E147" t="s">
        <v>32</v>
      </c>
      <c r="F147" t="s">
        <v>8</v>
      </c>
      <c r="K147" t="s">
        <v>385</v>
      </c>
      <c r="L147">
        <f t="shared" si="2"/>
        <v>1</v>
      </c>
    </row>
    <row r="148" spans="1:12" x14ac:dyDescent="0.2">
      <c r="A148">
        <v>21</v>
      </c>
      <c r="B148" t="s">
        <v>271</v>
      </c>
      <c r="C148" t="s">
        <v>272</v>
      </c>
      <c r="D148" t="s">
        <v>63</v>
      </c>
      <c r="E148" t="s">
        <v>32</v>
      </c>
      <c r="F148" t="s">
        <v>8</v>
      </c>
      <c r="K148" t="s">
        <v>313</v>
      </c>
      <c r="L148">
        <f t="shared" si="2"/>
        <v>1</v>
      </c>
    </row>
    <row r="149" spans="1:12" x14ac:dyDescent="0.2">
      <c r="A149">
        <v>22</v>
      </c>
      <c r="B149" t="s">
        <v>284</v>
      </c>
      <c r="C149" t="s">
        <v>285</v>
      </c>
      <c r="D149" t="s">
        <v>35</v>
      </c>
      <c r="E149" t="s">
        <v>32</v>
      </c>
      <c r="F149" t="s">
        <v>8</v>
      </c>
      <c r="K149" t="s">
        <v>119</v>
      </c>
      <c r="L149">
        <f t="shared" si="2"/>
        <v>1</v>
      </c>
    </row>
    <row r="150" spans="1:12" x14ac:dyDescent="0.2">
      <c r="A150">
        <v>23</v>
      </c>
      <c r="B150" t="s">
        <v>309</v>
      </c>
      <c r="C150" t="s">
        <v>310</v>
      </c>
      <c r="D150" t="s">
        <v>63</v>
      </c>
      <c r="E150" t="s">
        <v>32</v>
      </c>
      <c r="F150" t="s">
        <v>8</v>
      </c>
      <c r="K150" s="1" t="s">
        <v>431</v>
      </c>
      <c r="L150">
        <f t="shared" si="2"/>
        <v>1</v>
      </c>
    </row>
    <row r="151" spans="1:12" x14ac:dyDescent="0.2">
      <c r="A151">
        <v>23</v>
      </c>
      <c r="B151" t="s">
        <v>309</v>
      </c>
      <c r="C151" t="s">
        <v>310</v>
      </c>
      <c r="D151" t="s">
        <v>35</v>
      </c>
      <c r="E151" t="s">
        <v>32</v>
      </c>
      <c r="F151" t="s">
        <v>8</v>
      </c>
      <c r="K151" t="s">
        <v>153</v>
      </c>
      <c r="L151">
        <f t="shared" si="2"/>
        <v>1</v>
      </c>
    </row>
    <row r="152" spans="1:12" x14ac:dyDescent="0.2">
      <c r="A152">
        <v>23</v>
      </c>
      <c r="B152" t="s">
        <v>315</v>
      </c>
      <c r="C152" t="s">
        <v>316</v>
      </c>
      <c r="D152" t="s">
        <v>63</v>
      </c>
      <c r="E152" t="s">
        <v>32</v>
      </c>
      <c r="F152" t="s">
        <v>8</v>
      </c>
      <c r="K152" s="1" t="s">
        <v>432</v>
      </c>
      <c r="L152">
        <f t="shared" si="2"/>
        <v>1</v>
      </c>
    </row>
    <row r="153" spans="1:12" x14ac:dyDescent="0.2">
      <c r="A153">
        <v>25</v>
      </c>
      <c r="B153" t="s">
        <v>322</v>
      </c>
      <c r="C153" t="s">
        <v>323</v>
      </c>
      <c r="D153" t="s">
        <v>35</v>
      </c>
      <c r="E153" t="s">
        <v>32</v>
      </c>
      <c r="F153" t="s">
        <v>8</v>
      </c>
      <c r="K153" t="s">
        <v>472</v>
      </c>
      <c r="L153">
        <f t="shared" si="2"/>
        <v>1</v>
      </c>
    </row>
    <row r="154" spans="1:12" x14ac:dyDescent="0.2">
      <c r="A154">
        <v>2</v>
      </c>
      <c r="B154" t="s">
        <v>18</v>
      </c>
      <c r="C154" t="s">
        <v>19</v>
      </c>
      <c r="D154" s="2" t="s">
        <v>6</v>
      </c>
      <c r="E154" s="2" t="s">
        <v>345</v>
      </c>
      <c r="F154" t="s">
        <v>8</v>
      </c>
      <c r="K154" t="s">
        <v>458</v>
      </c>
      <c r="L154">
        <f t="shared" si="2"/>
        <v>1</v>
      </c>
    </row>
    <row r="155" spans="1:12" x14ac:dyDescent="0.2">
      <c r="A155" s="1">
        <v>2</v>
      </c>
      <c r="B155" s="1" t="s">
        <v>18</v>
      </c>
      <c r="C155" s="1" t="s">
        <v>19</v>
      </c>
      <c r="D155" s="1" t="s">
        <v>41</v>
      </c>
      <c r="E155" s="1" t="s">
        <v>345</v>
      </c>
      <c r="F155" s="1" t="s">
        <v>8</v>
      </c>
      <c r="G155" s="1"/>
      <c r="K155" t="s">
        <v>120</v>
      </c>
      <c r="L155">
        <f t="shared" si="2"/>
        <v>1</v>
      </c>
    </row>
    <row r="156" spans="1:12" x14ac:dyDescent="0.2">
      <c r="A156">
        <v>7</v>
      </c>
      <c r="B156" t="s">
        <v>141</v>
      </c>
      <c r="C156" t="s">
        <v>146</v>
      </c>
      <c r="D156" t="s">
        <v>35</v>
      </c>
      <c r="E156" t="s">
        <v>345</v>
      </c>
      <c r="F156" t="s">
        <v>8</v>
      </c>
      <c r="K156" t="s">
        <v>154</v>
      </c>
      <c r="L156">
        <f t="shared" si="2"/>
        <v>1</v>
      </c>
    </row>
    <row r="157" spans="1:12" x14ac:dyDescent="0.2">
      <c r="A157">
        <v>5</v>
      </c>
      <c r="B157" t="s">
        <v>92</v>
      </c>
      <c r="C157" t="s">
        <v>132</v>
      </c>
      <c r="D157" t="s">
        <v>105</v>
      </c>
      <c r="E157" t="s">
        <v>116</v>
      </c>
      <c r="F157" t="s">
        <v>9</v>
      </c>
      <c r="K157" t="s">
        <v>84</v>
      </c>
      <c r="L157">
        <f t="shared" si="2"/>
        <v>1</v>
      </c>
    </row>
    <row r="158" spans="1:12" x14ac:dyDescent="0.2">
      <c r="A158" s="1">
        <v>3</v>
      </c>
      <c r="B158" s="1" t="s">
        <v>42</v>
      </c>
      <c r="C158" s="1" t="s">
        <v>43</v>
      </c>
      <c r="D158" s="1" t="s">
        <v>6</v>
      </c>
      <c r="E158" s="1" t="s">
        <v>362</v>
      </c>
      <c r="F158" s="1" t="s">
        <v>8</v>
      </c>
      <c r="G158" s="1"/>
      <c r="K158" t="s">
        <v>121</v>
      </c>
      <c r="L158">
        <f t="shared" si="2"/>
        <v>1</v>
      </c>
    </row>
    <row r="159" spans="1:12" x14ac:dyDescent="0.2">
      <c r="A159">
        <v>4</v>
      </c>
      <c r="B159" t="s">
        <v>59</v>
      </c>
      <c r="C159" t="s">
        <v>60</v>
      </c>
      <c r="D159" t="s">
        <v>35</v>
      </c>
      <c r="E159" t="s">
        <v>71</v>
      </c>
      <c r="F159" t="s">
        <v>8</v>
      </c>
      <c r="K159" t="s">
        <v>478</v>
      </c>
      <c r="L159">
        <f t="shared" si="2"/>
        <v>1</v>
      </c>
    </row>
    <row r="160" spans="1:12" x14ac:dyDescent="0.2">
      <c r="A160">
        <v>7</v>
      </c>
      <c r="B160" t="s">
        <v>141</v>
      </c>
      <c r="C160" t="s">
        <v>146</v>
      </c>
      <c r="D160" t="s">
        <v>63</v>
      </c>
      <c r="E160" t="s">
        <v>71</v>
      </c>
      <c r="F160" t="s">
        <v>8</v>
      </c>
      <c r="K160" t="s">
        <v>155</v>
      </c>
      <c r="L160">
        <f t="shared" si="2"/>
        <v>1</v>
      </c>
    </row>
    <row r="161" spans="1:12" x14ac:dyDescent="0.2">
      <c r="A161" s="1">
        <v>9</v>
      </c>
      <c r="B161" s="1" t="s">
        <v>170</v>
      </c>
      <c r="C161" s="1" t="s">
        <v>184</v>
      </c>
      <c r="D161" s="1" t="s">
        <v>35</v>
      </c>
      <c r="E161" s="1" t="s">
        <v>71</v>
      </c>
      <c r="F161" s="1" t="s">
        <v>8</v>
      </c>
      <c r="G161" s="1"/>
      <c r="K161" t="s">
        <v>239</v>
      </c>
      <c r="L161">
        <f t="shared" si="2"/>
        <v>1</v>
      </c>
    </row>
    <row r="162" spans="1:12" x14ac:dyDescent="0.2">
      <c r="A162">
        <v>16</v>
      </c>
      <c r="B162" t="s">
        <v>234</v>
      </c>
      <c r="C162" t="s">
        <v>235</v>
      </c>
      <c r="D162" t="s">
        <v>35</v>
      </c>
      <c r="E162" t="s">
        <v>71</v>
      </c>
      <c r="F162" t="s">
        <v>8</v>
      </c>
      <c r="K162" s="1" t="s">
        <v>433</v>
      </c>
      <c r="L162">
        <f t="shared" si="2"/>
        <v>1</v>
      </c>
    </row>
    <row r="163" spans="1:12" x14ac:dyDescent="0.2">
      <c r="A163">
        <v>18</v>
      </c>
      <c r="B163" t="s">
        <v>257</v>
      </c>
      <c r="C163" t="s">
        <v>258</v>
      </c>
      <c r="D163" t="s">
        <v>168</v>
      </c>
      <c r="E163" t="s">
        <v>259</v>
      </c>
      <c r="F163" t="s">
        <v>8</v>
      </c>
      <c r="K163" s="2" t="s">
        <v>346</v>
      </c>
      <c r="L163">
        <f t="shared" si="2"/>
        <v>1</v>
      </c>
    </row>
    <row r="164" spans="1:12" x14ac:dyDescent="0.2">
      <c r="A164">
        <v>7</v>
      </c>
      <c r="B164" t="s">
        <v>167</v>
      </c>
      <c r="C164" t="s">
        <v>166</v>
      </c>
      <c r="D164" t="s">
        <v>168</v>
      </c>
      <c r="E164" t="s">
        <v>330</v>
      </c>
      <c r="F164" t="s">
        <v>8</v>
      </c>
      <c r="K164" t="s">
        <v>477</v>
      </c>
      <c r="L164">
        <f t="shared" si="2"/>
        <v>1</v>
      </c>
    </row>
    <row r="165" spans="1:12" x14ac:dyDescent="0.2">
      <c r="A165">
        <v>3</v>
      </c>
      <c r="B165" t="s">
        <v>42</v>
      </c>
      <c r="C165" t="s">
        <v>56</v>
      </c>
      <c r="D165" t="s">
        <v>63</v>
      </c>
      <c r="E165" t="s">
        <v>50</v>
      </c>
      <c r="F165" t="s">
        <v>9</v>
      </c>
      <c r="K165" t="s">
        <v>274</v>
      </c>
      <c r="L165">
        <f t="shared" si="2"/>
        <v>1</v>
      </c>
    </row>
    <row r="166" spans="1:12" x14ac:dyDescent="0.2">
      <c r="A166">
        <v>10</v>
      </c>
      <c r="B166" t="s">
        <v>203</v>
      </c>
      <c r="C166" t="s">
        <v>9</v>
      </c>
      <c r="D166" t="s">
        <v>63</v>
      </c>
      <c r="E166" t="s">
        <v>338</v>
      </c>
      <c r="F166" t="s">
        <v>9</v>
      </c>
      <c r="K166" t="s">
        <v>122</v>
      </c>
      <c r="L166">
        <f t="shared" si="2"/>
        <v>1</v>
      </c>
    </row>
    <row r="167" spans="1:12" x14ac:dyDescent="0.2">
      <c r="A167">
        <v>16</v>
      </c>
      <c r="B167" t="s">
        <v>242</v>
      </c>
      <c r="C167" t="s">
        <v>243</v>
      </c>
      <c r="D167" t="s">
        <v>63</v>
      </c>
      <c r="E167" t="s">
        <v>256</v>
      </c>
      <c r="F167" t="s">
        <v>8</v>
      </c>
      <c r="K167" t="s">
        <v>479</v>
      </c>
      <c r="L167">
        <f t="shared" si="2"/>
        <v>1</v>
      </c>
    </row>
    <row r="168" spans="1:12" x14ac:dyDescent="0.2">
      <c r="A168">
        <v>12</v>
      </c>
      <c r="B168" t="s">
        <v>206</v>
      </c>
      <c r="C168" t="s">
        <v>207</v>
      </c>
      <c r="D168" t="s">
        <v>208</v>
      </c>
      <c r="E168" t="s">
        <v>209</v>
      </c>
      <c r="F168" t="s">
        <v>8</v>
      </c>
      <c r="K168" t="s">
        <v>265</v>
      </c>
      <c r="L168">
        <f t="shared" si="2"/>
        <v>1</v>
      </c>
    </row>
    <row r="169" spans="1:12" x14ac:dyDescent="0.2">
      <c r="A169">
        <v>2</v>
      </c>
      <c r="B169" t="s">
        <v>18</v>
      </c>
      <c r="C169" t="s">
        <v>19</v>
      </c>
      <c r="D169" s="2" t="s">
        <v>25</v>
      </c>
      <c r="E169" s="2" t="s">
        <v>22</v>
      </c>
      <c r="F169" t="s">
        <v>8</v>
      </c>
      <c r="K169" s="1" t="s">
        <v>378</v>
      </c>
      <c r="L169">
        <f t="shared" si="2"/>
        <v>1</v>
      </c>
    </row>
    <row r="170" spans="1:12" x14ac:dyDescent="0.2">
      <c r="A170">
        <v>18</v>
      </c>
      <c r="B170" t="s">
        <v>257</v>
      </c>
      <c r="C170" t="s">
        <v>258</v>
      </c>
      <c r="D170" t="s">
        <v>6</v>
      </c>
      <c r="E170" t="s">
        <v>44</v>
      </c>
      <c r="F170" t="s">
        <v>8</v>
      </c>
      <c r="K170" t="s">
        <v>373</v>
      </c>
      <c r="L170">
        <f t="shared" si="2"/>
        <v>1</v>
      </c>
    </row>
    <row r="171" spans="1:12" x14ac:dyDescent="0.2">
      <c r="A171">
        <v>3</v>
      </c>
      <c r="B171" t="s">
        <v>42</v>
      </c>
      <c r="C171" t="s">
        <v>43</v>
      </c>
      <c r="D171" t="s">
        <v>6</v>
      </c>
      <c r="E171" t="s">
        <v>44</v>
      </c>
      <c r="F171" t="s">
        <v>8</v>
      </c>
      <c r="G171" t="s">
        <v>47</v>
      </c>
      <c r="K171" t="s">
        <v>371</v>
      </c>
      <c r="L171">
        <f t="shared" si="2"/>
        <v>1</v>
      </c>
    </row>
    <row r="172" spans="1:12" x14ac:dyDescent="0.2">
      <c r="A172">
        <v>4</v>
      </c>
      <c r="B172" t="s">
        <v>59</v>
      </c>
      <c r="C172" t="s">
        <v>60</v>
      </c>
      <c r="D172" t="s">
        <v>6</v>
      </c>
      <c r="E172" t="s">
        <v>44</v>
      </c>
      <c r="F172" t="s">
        <v>8</v>
      </c>
      <c r="G172" t="s">
        <v>61</v>
      </c>
      <c r="K172" t="s">
        <v>372</v>
      </c>
      <c r="L172">
        <f t="shared" si="2"/>
        <v>1</v>
      </c>
    </row>
    <row r="173" spans="1:12" x14ac:dyDescent="0.2">
      <c r="A173">
        <v>7</v>
      </c>
      <c r="B173" t="s">
        <v>167</v>
      </c>
      <c r="C173" t="s">
        <v>166</v>
      </c>
      <c r="D173" t="s">
        <v>6</v>
      </c>
      <c r="E173" t="s">
        <v>44</v>
      </c>
      <c r="F173" t="s">
        <v>8</v>
      </c>
      <c r="K173" t="s">
        <v>123</v>
      </c>
      <c r="L173">
        <f t="shared" si="2"/>
        <v>1</v>
      </c>
    </row>
    <row r="174" spans="1:12" x14ac:dyDescent="0.2">
      <c r="A174">
        <v>10</v>
      </c>
      <c r="B174" t="s">
        <v>203</v>
      </c>
      <c r="C174" t="s">
        <v>5</v>
      </c>
      <c r="D174" t="s">
        <v>6</v>
      </c>
      <c r="E174" t="s">
        <v>44</v>
      </c>
      <c r="F174" t="s">
        <v>8</v>
      </c>
      <c r="G174" t="s">
        <v>205</v>
      </c>
      <c r="K174" s="2" t="s">
        <v>20</v>
      </c>
      <c r="L174">
        <f t="shared" si="2"/>
        <v>1</v>
      </c>
    </row>
    <row r="175" spans="1:12" x14ac:dyDescent="0.2">
      <c r="A175">
        <v>13</v>
      </c>
      <c r="B175" t="s">
        <v>212</v>
      </c>
      <c r="C175" t="s">
        <v>213</v>
      </c>
      <c r="D175" t="s">
        <v>6</v>
      </c>
      <c r="E175" t="s">
        <v>44</v>
      </c>
      <c r="F175" t="s">
        <v>8</v>
      </c>
      <c r="K175" t="s">
        <v>457</v>
      </c>
      <c r="L175">
        <f t="shared" si="2"/>
        <v>1</v>
      </c>
    </row>
    <row r="176" spans="1:12" x14ac:dyDescent="0.2">
      <c r="A176">
        <v>13</v>
      </c>
      <c r="B176" t="s">
        <v>220</v>
      </c>
      <c r="C176" t="s">
        <v>221</v>
      </c>
      <c r="D176" t="s">
        <v>6</v>
      </c>
      <c r="E176" t="s">
        <v>44</v>
      </c>
      <c r="F176" t="s">
        <v>8</v>
      </c>
      <c r="K176" t="s">
        <v>485</v>
      </c>
      <c r="L176">
        <f t="shared" si="2"/>
        <v>1</v>
      </c>
    </row>
    <row r="177" spans="1:12" x14ac:dyDescent="0.2">
      <c r="A177">
        <v>16</v>
      </c>
      <c r="B177" t="s">
        <v>242</v>
      </c>
      <c r="C177" t="s">
        <v>243</v>
      </c>
      <c r="D177" t="s">
        <v>6</v>
      </c>
      <c r="E177" t="s">
        <v>44</v>
      </c>
      <c r="F177" t="s">
        <v>8</v>
      </c>
      <c r="K177" t="s">
        <v>452</v>
      </c>
      <c r="L177">
        <f t="shared" si="2"/>
        <v>1</v>
      </c>
    </row>
    <row r="178" spans="1:12" x14ac:dyDescent="0.2">
      <c r="A178">
        <v>18</v>
      </c>
      <c r="B178" t="s">
        <v>261</v>
      </c>
      <c r="C178" t="s">
        <v>262</v>
      </c>
      <c r="D178" t="s">
        <v>6</v>
      </c>
      <c r="E178" t="s">
        <v>44</v>
      </c>
      <c r="F178" t="s">
        <v>8</v>
      </c>
      <c r="K178" s="1" t="s">
        <v>358</v>
      </c>
      <c r="L178">
        <f t="shared" si="2"/>
        <v>1</v>
      </c>
    </row>
    <row r="179" spans="1:12" x14ac:dyDescent="0.2">
      <c r="A179">
        <v>20</v>
      </c>
      <c r="B179" t="s">
        <v>268</v>
      </c>
      <c r="C179" t="s">
        <v>269</v>
      </c>
      <c r="D179" t="s">
        <v>6</v>
      </c>
      <c r="E179" t="s">
        <v>44</v>
      </c>
      <c r="F179" t="s">
        <v>8</v>
      </c>
      <c r="G179" t="s">
        <v>270</v>
      </c>
      <c r="K179" t="s">
        <v>83</v>
      </c>
      <c r="L179">
        <f t="shared" si="2"/>
        <v>1</v>
      </c>
    </row>
    <row r="180" spans="1:12" x14ac:dyDescent="0.2">
      <c r="A180">
        <v>22</v>
      </c>
      <c r="B180" t="s">
        <v>284</v>
      </c>
      <c r="C180" t="s">
        <v>285</v>
      </c>
      <c r="D180" t="s">
        <v>6</v>
      </c>
      <c r="E180" t="s">
        <v>44</v>
      </c>
      <c r="F180" t="s">
        <v>8</v>
      </c>
      <c r="K180" t="s">
        <v>319</v>
      </c>
      <c r="L180">
        <f t="shared" si="2"/>
        <v>1</v>
      </c>
    </row>
    <row r="181" spans="1:12" x14ac:dyDescent="0.2">
      <c r="A181">
        <v>23</v>
      </c>
      <c r="B181" t="s">
        <v>309</v>
      </c>
      <c r="C181" t="s">
        <v>310</v>
      </c>
      <c r="D181" t="s">
        <v>6</v>
      </c>
      <c r="E181" t="s">
        <v>44</v>
      </c>
      <c r="F181" t="s">
        <v>8</v>
      </c>
      <c r="K181" t="s">
        <v>73</v>
      </c>
      <c r="L181">
        <f t="shared" si="2"/>
        <v>1</v>
      </c>
    </row>
    <row r="182" spans="1:12" x14ac:dyDescent="0.2">
      <c r="A182">
        <v>25</v>
      </c>
      <c r="B182" t="s">
        <v>322</v>
      </c>
      <c r="C182" t="s">
        <v>323</v>
      </c>
      <c r="D182" t="s">
        <v>6</v>
      </c>
      <c r="E182" t="s">
        <v>44</v>
      </c>
      <c r="F182" t="s">
        <v>8</v>
      </c>
      <c r="G182" t="s">
        <v>324</v>
      </c>
      <c r="K182" s="1" t="s">
        <v>434</v>
      </c>
      <c r="L182">
        <f t="shared" si="2"/>
        <v>1</v>
      </c>
    </row>
    <row r="183" spans="1:12" x14ac:dyDescent="0.2">
      <c r="A183">
        <v>18</v>
      </c>
      <c r="B183" t="s">
        <v>257</v>
      </c>
      <c r="C183" t="s">
        <v>258</v>
      </c>
      <c r="D183" t="s">
        <v>6</v>
      </c>
      <c r="E183" t="s">
        <v>474</v>
      </c>
      <c r="F183" t="s">
        <v>8</v>
      </c>
      <c r="K183" t="s">
        <v>124</v>
      </c>
      <c r="L183">
        <f t="shared" si="2"/>
        <v>1</v>
      </c>
    </row>
    <row r="184" spans="1:12" x14ac:dyDescent="0.2">
      <c r="A184">
        <v>10</v>
      </c>
      <c r="B184" t="s">
        <v>203</v>
      </c>
      <c r="C184" t="s">
        <v>9</v>
      </c>
      <c r="D184" t="s">
        <v>63</v>
      </c>
      <c r="E184" t="s">
        <v>339</v>
      </c>
      <c r="F184" t="s">
        <v>9</v>
      </c>
      <c r="K184" t="s">
        <v>321</v>
      </c>
      <c r="L184">
        <f t="shared" si="2"/>
        <v>1</v>
      </c>
    </row>
    <row r="185" spans="1:12" x14ac:dyDescent="0.2">
      <c r="A185">
        <v>9</v>
      </c>
      <c r="B185" t="s">
        <v>170</v>
      </c>
      <c r="C185" t="s">
        <v>184</v>
      </c>
      <c r="D185" t="s">
        <v>331</v>
      </c>
      <c r="E185" t="s">
        <v>173</v>
      </c>
      <c r="F185" t="s">
        <v>8</v>
      </c>
      <c r="K185" t="s">
        <v>407</v>
      </c>
      <c r="L185">
        <f t="shared" si="2"/>
        <v>1</v>
      </c>
    </row>
    <row r="186" spans="1:12" x14ac:dyDescent="0.2">
      <c r="A186">
        <v>5</v>
      </c>
      <c r="B186" t="s">
        <v>92</v>
      </c>
      <c r="C186" t="s">
        <v>132</v>
      </c>
      <c r="D186" t="s">
        <v>105</v>
      </c>
      <c r="E186" t="s">
        <v>117</v>
      </c>
      <c r="F186" t="s">
        <v>9</v>
      </c>
      <c r="K186" t="s">
        <v>370</v>
      </c>
      <c r="L186">
        <f t="shared" si="2"/>
        <v>1</v>
      </c>
    </row>
    <row r="187" spans="1:12" x14ac:dyDescent="0.2">
      <c r="A187">
        <v>18</v>
      </c>
      <c r="B187" t="s">
        <v>257</v>
      </c>
      <c r="C187" t="s">
        <v>258</v>
      </c>
      <c r="D187" t="s">
        <v>35</v>
      </c>
      <c r="E187" t="s">
        <v>475</v>
      </c>
      <c r="F187" t="s">
        <v>8</v>
      </c>
      <c r="K187" t="s">
        <v>64</v>
      </c>
      <c r="L187">
        <f t="shared" si="2"/>
        <v>1</v>
      </c>
    </row>
    <row r="188" spans="1:12" x14ac:dyDescent="0.2">
      <c r="A188">
        <v>12</v>
      </c>
      <c r="B188" t="s">
        <v>206</v>
      </c>
      <c r="C188" t="s">
        <v>207</v>
      </c>
      <c r="D188" t="s">
        <v>6</v>
      </c>
      <c r="E188" t="s">
        <v>445</v>
      </c>
      <c r="F188" t="s">
        <v>8</v>
      </c>
      <c r="K188" t="s">
        <v>232</v>
      </c>
      <c r="L188">
        <f t="shared" si="2"/>
        <v>1</v>
      </c>
    </row>
    <row r="189" spans="1:12" x14ac:dyDescent="0.2">
      <c r="A189">
        <v>4</v>
      </c>
      <c r="B189" t="s">
        <v>59</v>
      </c>
      <c r="C189" t="s">
        <v>9</v>
      </c>
      <c r="D189" t="s">
        <v>63</v>
      </c>
      <c r="E189" t="s">
        <v>85</v>
      </c>
      <c r="F189" t="s">
        <v>9</v>
      </c>
      <c r="K189" t="s">
        <v>67</v>
      </c>
      <c r="L189">
        <f t="shared" si="2"/>
        <v>1</v>
      </c>
    </row>
    <row r="190" spans="1:12" x14ac:dyDescent="0.2">
      <c r="A190">
        <v>10</v>
      </c>
      <c r="B190" t="s">
        <v>203</v>
      </c>
      <c r="C190" t="s">
        <v>9</v>
      </c>
      <c r="D190" t="s">
        <v>63</v>
      </c>
      <c r="E190" t="s">
        <v>342</v>
      </c>
      <c r="F190" t="s">
        <v>9</v>
      </c>
      <c r="K190" s="1" t="s">
        <v>347</v>
      </c>
      <c r="L190">
        <f t="shared" si="2"/>
        <v>1</v>
      </c>
    </row>
    <row r="191" spans="1:12" x14ac:dyDescent="0.2">
      <c r="A191" s="1">
        <v>13</v>
      </c>
      <c r="B191" s="1" t="s">
        <v>212</v>
      </c>
      <c r="C191" s="1" t="s">
        <v>213</v>
      </c>
      <c r="D191" s="1" t="s">
        <v>6</v>
      </c>
      <c r="E191" s="1" t="s">
        <v>449</v>
      </c>
      <c r="F191" s="1" t="s">
        <v>8</v>
      </c>
      <c r="G191" s="1"/>
      <c r="K191" s="1" t="s">
        <v>334</v>
      </c>
      <c r="L191">
        <f t="shared" si="2"/>
        <v>1</v>
      </c>
    </row>
    <row r="192" spans="1:12" x14ac:dyDescent="0.2">
      <c r="A192">
        <v>10</v>
      </c>
      <c r="B192" t="s">
        <v>203</v>
      </c>
      <c r="C192" t="s">
        <v>9</v>
      </c>
      <c r="D192" t="s">
        <v>63</v>
      </c>
      <c r="E192" t="s">
        <v>340</v>
      </c>
      <c r="F192" t="s">
        <v>9</v>
      </c>
      <c r="K192" s="1" t="s">
        <v>144</v>
      </c>
      <c r="L192">
        <f t="shared" si="2"/>
        <v>1</v>
      </c>
    </row>
    <row r="193" spans="1:12" x14ac:dyDescent="0.2">
      <c r="A193">
        <v>10</v>
      </c>
      <c r="B193" t="s">
        <v>203</v>
      </c>
      <c r="C193" t="s">
        <v>9</v>
      </c>
      <c r="D193" t="s">
        <v>63</v>
      </c>
      <c r="E193" t="s">
        <v>341</v>
      </c>
      <c r="F193" t="s">
        <v>9</v>
      </c>
      <c r="K193" s="1" t="s">
        <v>214</v>
      </c>
      <c r="L193">
        <f t="shared" si="2"/>
        <v>1</v>
      </c>
    </row>
    <row r="194" spans="1:12" x14ac:dyDescent="0.2">
      <c r="A194">
        <v>16</v>
      </c>
      <c r="B194" t="s">
        <v>242</v>
      </c>
      <c r="C194" t="s">
        <v>243</v>
      </c>
      <c r="D194" t="s">
        <v>63</v>
      </c>
      <c r="E194" t="s">
        <v>251</v>
      </c>
      <c r="F194" t="s">
        <v>8</v>
      </c>
      <c r="K194" s="1" t="s">
        <v>246</v>
      </c>
      <c r="L194">
        <f t="shared" ref="L194:L257" si="3">COUNTIF(E:E,K194)</f>
        <v>1</v>
      </c>
    </row>
    <row r="195" spans="1:12" x14ac:dyDescent="0.2">
      <c r="A195">
        <v>5</v>
      </c>
      <c r="B195" t="s">
        <v>92</v>
      </c>
      <c r="C195" t="s">
        <v>132</v>
      </c>
      <c r="D195" t="s">
        <v>105</v>
      </c>
      <c r="E195" t="s">
        <v>118</v>
      </c>
      <c r="F195" t="s">
        <v>9</v>
      </c>
      <c r="K195" s="1" t="s">
        <v>329</v>
      </c>
      <c r="L195">
        <f t="shared" si="3"/>
        <v>1</v>
      </c>
    </row>
    <row r="196" spans="1:12" x14ac:dyDescent="0.2">
      <c r="A196">
        <v>4</v>
      </c>
      <c r="B196" t="s">
        <v>59</v>
      </c>
      <c r="C196" t="s">
        <v>60</v>
      </c>
      <c r="D196" t="s">
        <v>6</v>
      </c>
      <c r="E196" t="s">
        <v>384</v>
      </c>
      <c r="F196" t="s">
        <v>8</v>
      </c>
      <c r="K196" s="1" t="s">
        <v>180</v>
      </c>
      <c r="L196">
        <f t="shared" si="3"/>
        <v>1</v>
      </c>
    </row>
    <row r="197" spans="1:12" x14ac:dyDescent="0.2">
      <c r="A197">
        <v>15</v>
      </c>
      <c r="B197" t="s">
        <v>228</v>
      </c>
      <c r="C197" t="s">
        <v>229</v>
      </c>
      <c r="D197" t="s">
        <v>462</v>
      </c>
      <c r="E197" t="s">
        <v>307</v>
      </c>
      <c r="F197" t="s">
        <v>8</v>
      </c>
      <c r="K197" s="1" t="s">
        <v>181</v>
      </c>
      <c r="L197">
        <f t="shared" si="3"/>
        <v>1</v>
      </c>
    </row>
    <row r="198" spans="1:12" x14ac:dyDescent="0.2">
      <c r="A198">
        <v>22</v>
      </c>
      <c r="B198" t="s">
        <v>284</v>
      </c>
      <c r="C198" t="s">
        <v>292</v>
      </c>
      <c r="D198" t="s">
        <v>63</v>
      </c>
      <c r="E198" t="s">
        <v>307</v>
      </c>
      <c r="F198" t="s">
        <v>9</v>
      </c>
      <c r="K198" s="1" t="s">
        <v>138</v>
      </c>
      <c r="L198">
        <f t="shared" si="3"/>
        <v>1</v>
      </c>
    </row>
    <row r="199" spans="1:12" x14ac:dyDescent="0.2">
      <c r="A199">
        <v>4</v>
      </c>
      <c r="B199" t="s">
        <v>59</v>
      </c>
      <c r="C199" t="s">
        <v>9</v>
      </c>
      <c r="D199" t="s">
        <v>63</v>
      </c>
      <c r="E199" t="s">
        <v>86</v>
      </c>
      <c r="F199" t="s">
        <v>9</v>
      </c>
      <c r="K199" s="1" t="s">
        <v>253</v>
      </c>
      <c r="L199">
        <f t="shared" si="3"/>
        <v>1</v>
      </c>
    </row>
    <row r="200" spans="1:12" x14ac:dyDescent="0.2">
      <c r="A200">
        <v>12</v>
      </c>
      <c r="B200" t="s">
        <v>206</v>
      </c>
      <c r="C200" t="s">
        <v>207</v>
      </c>
      <c r="D200" t="s">
        <v>210</v>
      </c>
      <c r="E200" t="s">
        <v>86</v>
      </c>
      <c r="F200" t="s">
        <v>8</v>
      </c>
      <c r="K200" s="1" t="s">
        <v>245</v>
      </c>
      <c r="L200">
        <f t="shared" si="3"/>
        <v>1</v>
      </c>
    </row>
    <row r="201" spans="1:12" x14ac:dyDescent="0.2">
      <c r="A201">
        <v>2</v>
      </c>
      <c r="B201" t="s">
        <v>18</v>
      </c>
      <c r="C201" t="s">
        <v>19</v>
      </c>
      <c r="D201" s="2" t="s">
        <v>6</v>
      </c>
      <c r="E201" s="2" t="s">
        <v>52</v>
      </c>
      <c r="F201" t="s">
        <v>8</v>
      </c>
      <c r="K201" s="1" t="s">
        <v>179</v>
      </c>
      <c r="L201">
        <f t="shared" si="3"/>
        <v>1</v>
      </c>
    </row>
    <row r="202" spans="1:12" x14ac:dyDescent="0.2">
      <c r="A202" s="1">
        <v>2</v>
      </c>
      <c r="B202" s="1" t="s">
        <v>18</v>
      </c>
      <c r="C202" s="1" t="s">
        <v>19</v>
      </c>
      <c r="D202" s="1" t="s">
        <v>41</v>
      </c>
      <c r="E202" s="1" t="s">
        <v>352</v>
      </c>
      <c r="F202" s="1" t="s">
        <v>8</v>
      </c>
      <c r="G202" s="1"/>
      <c r="K202" s="1" t="s">
        <v>137</v>
      </c>
      <c r="L202">
        <f t="shared" si="3"/>
        <v>1</v>
      </c>
    </row>
    <row r="203" spans="1:12" x14ac:dyDescent="0.2">
      <c r="A203">
        <v>18</v>
      </c>
      <c r="B203" t="s">
        <v>261</v>
      </c>
      <c r="C203" t="s">
        <v>262</v>
      </c>
      <c r="D203" t="s">
        <v>63</v>
      </c>
      <c r="E203" t="s">
        <v>264</v>
      </c>
      <c r="F203" t="s">
        <v>8</v>
      </c>
      <c r="K203" s="1" t="s">
        <v>294</v>
      </c>
      <c r="L203">
        <f t="shared" si="3"/>
        <v>1</v>
      </c>
    </row>
    <row r="204" spans="1:12" x14ac:dyDescent="0.2">
      <c r="A204">
        <v>4</v>
      </c>
      <c r="B204" t="s">
        <v>59</v>
      </c>
      <c r="C204" t="s">
        <v>9</v>
      </c>
      <c r="D204" t="s">
        <v>63</v>
      </c>
      <c r="E204" t="s">
        <v>77</v>
      </c>
      <c r="F204" t="s">
        <v>9</v>
      </c>
      <c r="K204" s="1" t="s">
        <v>198</v>
      </c>
      <c r="L204">
        <f t="shared" si="3"/>
        <v>1</v>
      </c>
    </row>
    <row r="205" spans="1:12" x14ac:dyDescent="0.2">
      <c r="A205">
        <v>10</v>
      </c>
      <c r="B205" t="s">
        <v>186</v>
      </c>
      <c r="C205" t="s">
        <v>189</v>
      </c>
      <c r="D205" t="s">
        <v>63</v>
      </c>
      <c r="E205" t="s">
        <v>199</v>
      </c>
      <c r="F205" t="s">
        <v>9</v>
      </c>
      <c r="K205" s="1" t="s">
        <v>295</v>
      </c>
      <c r="L205">
        <f t="shared" si="3"/>
        <v>1</v>
      </c>
    </row>
    <row r="206" spans="1:12" x14ac:dyDescent="0.2">
      <c r="A206">
        <v>5</v>
      </c>
      <c r="B206" t="s">
        <v>92</v>
      </c>
      <c r="C206" t="s">
        <v>93</v>
      </c>
      <c r="D206" t="s">
        <v>35</v>
      </c>
      <c r="E206" t="s">
        <v>399</v>
      </c>
      <c r="F206" t="s">
        <v>8</v>
      </c>
      <c r="K206" s="1" t="s">
        <v>299</v>
      </c>
      <c r="L206">
        <f t="shared" si="3"/>
        <v>1</v>
      </c>
    </row>
    <row r="207" spans="1:12" x14ac:dyDescent="0.2">
      <c r="A207" s="1">
        <v>9</v>
      </c>
      <c r="B207" s="1" t="s">
        <v>170</v>
      </c>
      <c r="C207" s="1" t="s">
        <v>184</v>
      </c>
      <c r="D207" s="1" t="s">
        <v>142</v>
      </c>
      <c r="E207" s="1" t="s">
        <v>408</v>
      </c>
      <c r="F207" s="1" t="s">
        <v>8</v>
      </c>
      <c r="G207" s="1"/>
      <c r="K207" s="1" t="s">
        <v>325</v>
      </c>
      <c r="L207">
        <f t="shared" si="3"/>
        <v>1</v>
      </c>
    </row>
    <row r="208" spans="1:12" x14ac:dyDescent="0.2">
      <c r="A208">
        <v>4</v>
      </c>
      <c r="B208" t="s">
        <v>59</v>
      </c>
      <c r="C208" t="s">
        <v>60</v>
      </c>
      <c r="D208" t="s">
        <v>6</v>
      </c>
      <c r="E208" t="s">
        <v>385</v>
      </c>
      <c r="F208" t="s">
        <v>8</v>
      </c>
      <c r="K208" s="1" t="s">
        <v>254</v>
      </c>
      <c r="L208">
        <f t="shared" si="3"/>
        <v>1</v>
      </c>
    </row>
    <row r="209" spans="1:12" x14ac:dyDescent="0.2">
      <c r="A209">
        <v>23</v>
      </c>
      <c r="B209" t="s">
        <v>309</v>
      </c>
      <c r="C209" t="s">
        <v>310</v>
      </c>
      <c r="D209" t="s">
        <v>63</v>
      </c>
      <c r="E209" t="s">
        <v>313</v>
      </c>
      <c r="F209" t="s">
        <v>8</v>
      </c>
      <c r="K209" s="1" t="s">
        <v>287</v>
      </c>
      <c r="L209">
        <f t="shared" si="3"/>
        <v>1</v>
      </c>
    </row>
    <row r="210" spans="1:12" x14ac:dyDescent="0.2">
      <c r="A210" s="1">
        <v>3</v>
      </c>
      <c r="B210" s="1" t="s">
        <v>42</v>
      </c>
      <c r="C210" s="1" t="s">
        <v>43</v>
      </c>
      <c r="D210" s="1" t="s">
        <v>6</v>
      </c>
      <c r="E210" s="1" t="s">
        <v>357</v>
      </c>
      <c r="F210" s="1" t="s">
        <v>8</v>
      </c>
      <c r="G210" s="1"/>
      <c r="K210" s="1" t="s">
        <v>139</v>
      </c>
      <c r="L210">
        <f t="shared" si="3"/>
        <v>1</v>
      </c>
    </row>
    <row r="211" spans="1:12" x14ac:dyDescent="0.2">
      <c r="A211" s="1">
        <v>3</v>
      </c>
      <c r="B211" s="1" t="s">
        <v>42</v>
      </c>
      <c r="C211" s="1" t="s">
        <v>43</v>
      </c>
      <c r="D211" s="1" t="s">
        <v>6</v>
      </c>
      <c r="E211" s="1" t="s">
        <v>357</v>
      </c>
      <c r="F211" s="1" t="s">
        <v>8</v>
      </c>
      <c r="G211" s="1"/>
      <c r="K211" s="1" t="s">
        <v>216</v>
      </c>
      <c r="L211">
        <f t="shared" si="3"/>
        <v>1</v>
      </c>
    </row>
    <row r="212" spans="1:12" x14ac:dyDescent="0.2">
      <c r="A212">
        <v>5</v>
      </c>
      <c r="B212" t="s">
        <v>92</v>
      </c>
      <c r="C212" t="s">
        <v>132</v>
      </c>
      <c r="D212" t="s">
        <v>105</v>
      </c>
      <c r="E212" t="s">
        <v>119</v>
      </c>
      <c r="F212" t="s">
        <v>9</v>
      </c>
      <c r="K212" s="1" t="s">
        <v>300</v>
      </c>
      <c r="L212">
        <f t="shared" si="3"/>
        <v>1</v>
      </c>
    </row>
    <row r="213" spans="1:12" x14ac:dyDescent="0.2">
      <c r="A213" s="1">
        <v>10</v>
      </c>
      <c r="B213" s="1" t="s">
        <v>203</v>
      </c>
      <c r="C213" s="1" t="s">
        <v>9</v>
      </c>
      <c r="D213" s="1" t="s">
        <v>63</v>
      </c>
      <c r="E213" s="1" t="s">
        <v>431</v>
      </c>
      <c r="F213" s="1" t="s">
        <v>9</v>
      </c>
      <c r="G213" s="1"/>
      <c r="K213" s="1" t="s">
        <v>304</v>
      </c>
      <c r="L213">
        <f t="shared" si="3"/>
        <v>1</v>
      </c>
    </row>
    <row r="214" spans="1:12" x14ac:dyDescent="0.2">
      <c r="A214">
        <v>7</v>
      </c>
      <c r="B214" t="s">
        <v>141</v>
      </c>
      <c r="C214" t="s">
        <v>146</v>
      </c>
      <c r="D214" t="s">
        <v>63</v>
      </c>
      <c r="E214" t="s">
        <v>153</v>
      </c>
      <c r="F214" t="s">
        <v>9</v>
      </c>
      <c r="K214" s="1" t="s">
        <v>276</v>
      </c>
      <c r="L214">
        <f t="shared" si="3"/>
        <v>1</v>
      </c>
    </row>
    <row r="215" spans="1:12" x14ac:dyDescent="0.2">
      <c r="A215" s="1">
        <v>10</v>
      </c>
      <c r="B215" s="1" t="s">
        <v>203</v>
      </c>
      <c r="C215" s="1" t="s">
        <v>9</v>
      </c>
      <c r="D215" s="1" t="s">
        <v>63</v>
      </c>
      <c r="E215" s="1" t="s">
        <v>432</v>
      </c>
      <c r="F215" s="1" t="s">
        <v>9</v>
      </c>
      <c r="G215" s="1"/>
      <c r="K215" s="1" t="s">
        <v>277</v>
      </c>
      <c r="L215">
        <f t="shared" si="3"/>
        <v>1</v>
      </c>
    </row>
    <row r="216" spans="1:12" x14ac:dyDescent="0.2">
      <c r="A216">
        <v>16</v>
      </c>
      <c r="B216" t="s">
        <v>242</v>
      </c>
      <c r="C216" t="s">
        <v>243</v>
      </c>
      <c r="D216" t="s">
        <v>6</v>
      </c>
      <c r="E216" t="s">
        <v>472</v>
      </c>
      <c r="F216" t="s">
        <v>8</v>
      </c>
      <c r="K216" s="1" t="s">
        <v>278</v>
      </c>
      <c r="L216">
        <f t="shared" si="3"/>
        <v>1</v>
      </c>
    </row>
    <row r="217" spans="1:12" x14ac:dyDescent="0.2">
      <c r="A217">
        <v>15</v>
      </c>
      <c r="B217" t="s">
        <v>228</v>
      </c>
      <c r="C217" t="s">
        <v>229</v>
      </c>
      <c r="D217" t="s">
        <v>453</v>
      </c>
      <c r="E217" t="s">
        <v>458</v>
      </c>
      <c r="F217" t="s">
        <v>8</v>
      </c>
      <c r="K217" s="1" t="s">
        <v>279</v>
      </c>
      <c r="L217">
        <f t="shared" si="3"/>
        <v>1</v>
      </c>
    </row>
    <row r="218" spans="1:12" x14ac:dyDescent="0.2">
      <c r="A218">
        <v>5</v>
      </c>
      <c r="B218" t="s">
        <v>92</v>
      </c>
      <c r="C218" t="s">
        <v>132</v>
      </c>
      <c r="D218" t="s">
        <v>105</v>
      </c>
      <c r="E218" t="s">
        <v>120</v>
      </c>
      <c r="F218" t="s">
        <v>9</v>
      </c>
      <c r="K218" s="1" t="s">
        <v>280</v>
      </c>
      <c r="L218">
        <f t="shared" si="3"/>
        <v>1</v>
      </c>
    </row>
    <row r="219" spans="1:12" x14ac:dyDescent="0.2">
      <c r="A219">
        <v>7</v>
      </c>
      <c r="B219" t="s">
        <v>141</v>
      </c>
      <c r="C219" t="s">
        <v>146</v>
      </c>
      <c r="D219" t="s">
        <v>63</v>
      </c>
      <c r="E219" t="s">
        <v>154</v>
      </c>
      <c r="F219" t="s">
        <v>9</v>
      </c>
      <c r="K219" s="1" t="s">
        <v>281</v>
      </c>
      <c r="L219">
        <f t="shared" si="3"/>
        <v>1</v>
      </c>
    </row>
    <row r="220" spans="1:12" x14ac:dyDescent="0.2">
      <c r="A220">
        <v>4</v>
      </c>
      <c r="B220" t="s">
        <v>59</v>
      </c>
      <c r="C220" t="s">
        <v>9</v>
      </c>
      <c r="D220" t="s">
        <v>63</v>
      </c>
      <c r="E220" t="s">
        <v>84</v>
      </c>
      <c r="F220" t="s">
        <v>9</v>
      </c>
      <c r="K220" s="1" t="s">
        <v>125</v>
      </c>
      <c r="L220">
        <f t="shared" si="3"/>
        <v>1</v>
      </c>
    </row>
    <row r="221" spans="1:12" x14ac:dyDescent="0.2">
      <c r="A221">
        <v>5</v>
      </c>
      <c r="B221" t="s">
        <v>92</v>
      </c>
      <c r="C221" t="s">
        <v>132</v>
      </c>
      <c r="D221" t="s">
        <v>105</v>
      </c>
      <c r="E221" t="s">
        <v>121</v>
      </c>
      <c r="F221" t="s">
        <v>9</v>
      </c>
      <c r="K221" s="1" t="s">
        <v>471</v>
      </c>
      <c r="L221">
        <f t="shared" si="3"/>
        <v>1</v>
      </c>
    </row>
    <row r="222" spans="1:12" x14ac:dyDescent="0.2">
      <c r="A222">
        <v>4</v>
      </c>
      <c r="B222" t="s">
        <v>59</v>
      </c>
      <c r="C222" t="s">
        <v>9</v>
      </c>
      <c r="D222" t="s">
        <v>63</v>
      </c>
      <c r="E222" t="s">
        <v>87</v>
      </c>
      <c r="F222" t="s">
        <v>9</v>
      </c>
      <c r="K222" t="s">
        <v>411</v>
      </c>
      <c r="L222">
        <f t="shared" si="3"/>
        <v>1</v>
      </c>
    </row>
    <row r="223" spans="1:12" x14ac:dyDescent="0.2">
      <c r="A223">
        <v>22</v>
      </c>
      <c r="B223" t="s">
        <v>284</v>
      </c>
      <c r="C223" t="s">
        <v>285</v>
      </c>
      <c r="D223" t="s">
        <v>63</v>
      </c>
      <c r="E223" t="s">
        <v>87</v>
      </c>
      <c r="F223" t="s">
        <v>8</v>
      </c>
      <c r="K223" s="1" t="s">
        <v>416</v>
      </c>
      <c r="L223">
        <f t="shared" si="3"/>
        <v>1</v>
      </c>
    </row>
    <row r="224" spans="1:12" x14ac:dyDescent="0.2">
      <c r="A224">
        <v>22</v>
      </c>
      <c r="B224" t="s">
        <v>284</v>
      </c>
      <c r="C224" t="s">
        <v>285</v>
      </c>
      <c r="D224" t="s">
        <v>35</v>
      </c>
      <c r="E224" t="s">
        <v>87</v>
      </c>
      <c r="F224" t="s">
        <v>8</v>
      </c>
      <c r="K224" t="s">
        <v>410</v>
      </c>
      <c r="L224">
        <f t="shared" si="3"/>
        <v>1</v>
      </c>
    </row>
    <row r="225" spans="1:12" x14ac:dyDescent="0.2">
      <c r="A225">
        <v>23</v>
      </c>
      <c r="B225" t="s">
        <v>309</v>
      </c>
      <c r="C225" t="s">
        <v>310</v>
      </c>
      <c r="D225" t="s">
        <v>63</v>
      </c>
      <c r="E225" t="s">
        <v>87</v>
      </c>
      <c r="F225" t="s">
        <v>8</v>
      </c>
      <c r="K225" t="s">
        <v>496</v>
      </c>
      <c r="L225">
        <f t="shared" si="3"/>
        <v>1</v>
      </c>
    </row>
    <row r="226" spans="1:12" x14ac:dyDescent="0.2">
      <c r="A226">
        <v>23</v>
      </c>
      <c r="B226" t="s">
        <v>309</v>
      </c>
      <c r="C226" t="s">
        <v>310</v>
      </c>
      <c r="D226" t="s">
        <v>35</v>
      </c>
      <c r="E226" t="s">
        <v>87</v>
      </c>
      <c r="F226" t="s">
        <v>8</v>
      </c>
      <c r="K226" s="1" t="s">
        <v>414</v>
      </c>
      <c r="L226">
        <f t="shared" si="3"/>
        <v>1</v>
      </c>
    </row>
    <row r="227" spans="1:12" x14ac:dyDescent="0.2">
      <c r="A227" s="1">
        <v>18</v>
      </c>
      <c r="B227" s="1" t="s">
        <v>257</v>
      </c>
      <c r="C227" s="1" t="s">
        <v>258</v>
      </c>
      <c r="D227" t="s">
        <v>35</v>
      </c>
      <c r="E227" t="s">
        <v>478</v>
      </c>
      <c r="F227" s="1" t="s">
        <v>8</v>
      </c>
      <c r="G227" s="1"/>
      <c r="K227" s="1" t="s">
        <v>418</v>
      </c>
      <c r="L227">
        <f t="shared" si="3"/>
        <v>1</v>
      </c>
    </row>
    <row r="228" spans="1:12" x14ac:dyDescent="0.2">
      <c r="A228">
        <v>7</v>
      </c>
      <c r="B228" t="s">
        <v>141</v>
      </c>
      <c r="C228" t="s">
        <v>146</v>
      </c>
      <c r="D228" t="s">
        <v>165</v>
      </c>
      <c r="E228" t="s">
        <v>155</v>
      </c>
      <c r="F228" t="s">
        <v>9</v>
      </c>
      <c r="K228" s="1" t="s">
        <v>412</v>
      </c>
      <c r="L228">
        <f t="shared" si="3"/>
        <v>1</v>
      </c>
    </row>
    <row r="229" spans="1:12" x14ac:dyDescent="0.2">
      <c r="A229">
        <v>16</v>
      </c>
      <c r="B229" t="s">
        <v>234</v>
      </c>
      <c r="C229" t="s">
        <v>235</v>
      </c>
      <c r="D229" t="s">
        <v>238</v>
      </c>
      <c r="E229" t="s">
        <v>239</v>
      </c>
      <c r="F229" t="s">
        <v>8</v>
      </c>
      <c r="K229" s="1" t="s">
        <v>417</v>
      </c>
      <c r="L229">
        <f t="shared" si="3"/>
        <v>1</v>
      </c>
    </row>
    <row r="230" spans="1:12" x14ac:dyDescent="0.2">
      <c r="A230" s="1">
        <v>10</v>
      </c>
      <c r="B230" s="1" t="s">
        <v>203</v>
      </c>
      <c r="C230" s="1" t="s">
        <v>9</v>
      </c>
      <c r="D230" s="1" t="s">
        <v>63</v>
      </c>
      <c r="E230" s="1" t="s">
        <v>433</v>
      </c>
      <c r="F230" s="1" t="s">
        <v>9</v>
      </c>
      <c r="G230" s="1"/>
      <c r="K230" s="1" t="s">
        <v>415</v>
      </c>
      <c r="L230">
        <f t="shared" si="3"/>
        <v>1</v>
      </c>
    </row>
    <row r="231" spans="1:12" x14ac:dyDescent="0.2">
      <c r="A231">
        <v>2</v>
      </c>
      <c r="B231" t="s">
        <v>18</v>
      </c>
      <c r="C231" t="s">
        <v>19</v>
      </c>
      <c r="D231" s="2" t="s">
        <v>6</v>
      </c>
      <c r="E231" s="2" t="s">
        <v>346</v>
      </c>
      <c r="F231" t="s">
        <v>8</v>
      </c>
      <c r="K231" s="1" t="s">
        <v>413</v>
      </c>
      <c r="L231">
        <f t="shared" si="3"/>
        <v>1</v>
      </c>
    </row>
    <row r="232" spans="1:12" x14ac:dyDescent="0.2">
      <c r="A232" s="1">
        <v>18</v>
      </c>
      <c r="B232" s="1" t="s">
        <v>257</v>
      </c>
      <c r="C232" s="1" t="s">
        <v>258</v>
      </c>
      <c r="D232" t="s">
        <v>35</v>
      </c>
      <c r="E232" t="s">
        <v>477</v>
      </c>
      <c r="F232" s="1" t="s">
        <v>8</v>
      </c>
      <c r="G232" s="1"/>
      <c r="K232" s="1" t="s">
        <v>419</v>
      </c>
      <c r="L232">
        <f t="shared" si="3"/>
        <v>1</v>
      </c>
    </row>
    <row r="233" spans="1:12" x14ac:dyDescent="0.2">
      <c r="A233">
        <v>21</v>
      </c>
      <c r="B233" t="s">
        <v>271</v>
      </c>
      <c r="C233" t="s">
        <v>272</v>
      </c>
      <c r="D233" t="s">
        <v>79</v>
      </c>
      <c r="E233" t="s">
        <v>274</v>
      </c>
      <c r="F233" t="s">
        <v>8</v>
      </c>
      <c r="K233" t="s">
        <v>495</v>
      </c>
      <c r="L233">
        <f t="shared" si="3"/>
        <v>1</v>
      </c>
    </row>
    <row r="234" spans="1:12" x14ac:dyDescent="0.2">
      <c r="A234">
        <v>5</v>
      </c>
      <c r="B234" t="s">
        <v>92</v>
      </c>
      <c r="C234" t="s">
        <v>132</v>
      </c>
      <c r="D234" t="s">
        <v>105</v>
      </c>
      <c r="E234" t="s">
        <v>122</v>
      </c>
      <c r="F234" t="s">
        <v>9</v>
      </c>
      <c r="K234" s="1" t="s">
        <v>377</v>
      </c>
      <c r="L234">
        <f t="shared" si="3"/>
        <v>1</v>
      </c>
    </row>
    <row r="235" spans="1:12" x14ac:dyDescent="0.2">
      <c r="A235">
        <v>18</v>
      </c>
      <c r="B235" t="s">
        <v>261</v>
      </c>
      <c r="C235" t="s">
        <v>262</v>
      </c>
      <c r="D235" t="s">
        <v>35</v>
      </c>
      <c r="E235" t="s">
        <v>479</v>
      </c>
      <c r="F235" t="s">
        <v>8</v>
      </c>
      <c r="K235" s="1" t="s">
        <v>390</v>
      </c>
      <c r="L235">
        <f t="shared" si="3"/>
        <v>1</v>
      </c>
    </row>
    <row r="236" spans="1:12" x14ac:dyDescent="0.2">
      <c r="A236">
        <v>18</v>
      </c>
      <c r="B236" t="s">
        <v>261</v>
      </c>
      <c r="C236" t="s">
        <v>262</v>
      </c>
      <c r="D236" t="s">
        <v>63</v>
      </c>
      <c r="E236" t="s">
        <v>265</v>
      </c>
      <c r="F236" t="s">
        <v>8</v>
      </c>
      <c r="K236" s="1" t="s">
        <v>376</v>
      </c>
      <c r="L236">
        <f t="shared" si="3"/>
        <v>1</v>
      </c>
    </row>
    <row r="237" spans="1:12" x14ac:dyDescent="0.2">
      <c r="A237" s="1">
        <v>4</v>
      </c>
      <c r="B237" s="1" t="s">
        <v>59</v>
      </c>
      <c r="C237" s="1" t="s">
        <v>60</v>
      </c>
      <c r="D237" s="1" t="s">
        <v>6</v>
      </c>
      <c r="E237" s="1" t="s">
        <v>378</v>
      </c>
      <c r="F237" s="1" t="s">
        <v>8</v>
      </c>
      <c r="G237" s="1"/>
      <c r="K237" s="2" t="s">
        <v>348</v>
      </c>
      <c r="L237">
        <f t="shared" si="3"/>
        <v>1</v>
      </c>
    </row>
    <row r="238" spans="1:12" x14ac:dyDescent="0.2">
      <c r="A238">
        <v>3</v>
      </c>
      <c r="B238" t="s">
        <v>42</v>
      </c>
      <c r="C238" t="s">
        <v>43</v>
      </c>
      <c r="D238" t="s">
        <v>35</v>
      </c>
      <c r="E238" t="s">
        <v>373</v>
      </c>
      <c r="F238" t="s">
        <v>8</v>
      </c>
      <c r="K238" t="s">
        <v>126</v>
      </c>
      <c r="L238">
        <f t="shared" si="3"/>
        <v>1</v>
      </c>
    </row>
    <row r="239" spans="1:12" x14ac:dyDescent="0.2">
      <c r="A239">
        <v>3</v>
      </c>
      <c r="B239" t="s">
        <v>42</v>
      </c>
      <c r="C239" t="s">
        <v>43</v>
      </c>
      <c r="D239" t="s">
        <v>35</v>
      </c>
      <c r="E239" t="s">
        <v>371</v>
      </c>
      <c r="F239" t="s">
        <v>8</v>
      </c>
      <c r="K239" t="s">
        <v>156</v>
      </c>
      <c r="L239">
        <f t="shared" si="3"/>
        <v>1</v>
      </c>
    </row>
    <row r="240" spans="1:12" x14ac:dyDescent="0.2">
      <c r="A240">
        <v>3</v>
      </c>
      <c r="B240" t="s">
        <v>42</v>
      </c>
      <c r="C240" t="s">
        <v>43</v>
      </c>
      <c r="D240" t="s">
        <v>35</v>
      </c>
      <c r="E240" t="s">
        <v>372</v>
      </c>
      <c r="F240" t="s">
        <v>8</v>
      </c>
      <c r="K240" t="s">
        <v>157</v>
      </c>
      <c r="L240">
        <f t="shared" si="3"/>
        <v>1</v>
      </c>
    </row>
    <row r="241" spans="1:12" x14ac:dyDescent="0.2">
      <c r="A241">
        <v>5</v>
      </c>
      <c r="B241" t="s">
        <v>92</v>
      </c>
      <c r="C241" t="s">
        <v>132</v>
      </c>
      <c r="D241" t="s">
        <v>105</v>
      </c>
      <c r="E241" t="s">
        <v>123</v>
      </c>
      <c r="F241" t="s">
        <v>9</v>
      </c>
      <c r="K241" s="1" t="s">
        <v>359</v>
      </c>
      <c r="L241">
        <f t="shared" si="3"/>
        <v>1</v>
      </c>
    </row>
    <row r="242" spans="1:12" x14ac:dyDescent="0.2">
      <c r="A242">
        <v>2</v>
      </c>
      <c r="B242" t="s">
        <v>18</v>
      </c>
      <c r="C242" t="s">
        <v>19</v>
      </c>
      <c r="D242" s="3" t="s">
        <v>24</v>
      </c>
      <c r="E242" s="2" t="s">
        <v>20</v>
      </c>
      <c r="F242" t="s">
        <v>8</v>
      </c>
      <c r="K242" s="1" t="s">
        <v>366</v>
      </c>
      <c r="L242">
        <f t="shared" si="3"/>
        <v>1</v>
      </c>
    </row>
    <row r="243" spans="1:12" x14ac:dyDescent="0.2">
      <c r="A243">
        <v>15</v>
      </c>
      <c r="B243" t="s">
        <v>228</v>
      </c>
      <c r="C243" t="s">
        <v>229</v>
      </c>
      <c r="D243" t="s">
        <v>25</v>
      </c>
      <c r="E243" t="s">
        <v>457</v>
      </c>
      <c r="F243" t="s">
        <v>8</v>
      </c>
      <c r="K243" t="s">
        <v>158</v>
      </c>
      <c r="L243">
        <f t="shared" si="3"/>
        <v>1</v>
      </c>
    </row>
    <row r="244" spans="1:12" x14ac:dyDescent="0.2">
      <c r="A244">
        <v>21</v>
      </c>
      <c r="B244" t="s">
        <v>271</v>
      </c>
      <c r="C244" t="s">
        <v>272</v>
      </c>
      <c r="D244" t="s">
        <v>484</v>
      </c>
      <c r="E244" t="s">
        <v>485</v>
      </c>
      <c r="F244" t="s">
        <v>8</v>
      </c>
      <c r="K244" s="2" t="s">
        <v>349</v>
      </c>
      <c r="L244">
        <f t="shared" si="3"/>
        <v>1</v>
      </c>
    </row>
    <row r="245" spans="1:12" x14ac:dyDescent="0.2">
      <c r="A245">
        <v>3</v>
      </c>
      <c r="B245" t="s">
        <v>42</v>
      </c>
      <c r="C245" t="s">
        <v>43</v>
      </c>
      <c r="D245" t="s">
        <v>6</v>
      </c>
      <c r="E245" t="s">
        <v>354</v>
      </c>
      <c r="F245" t="s">
        <v>8</v>
      </c>
      <c r="K245" t="s">
        <v>291</v>
      </c>
      <c r="L245">
        <f t="shared" si="3"/>
        <v>1</v>
      </c>
    </row>
    <row r="246" spans="1:12" x14ac:dyDescent="0.2">
      <c r="A246" s="1">
        <v>3</v>
      </c>
      <c r="B246" s="1" t="s">
        <v>42</v>
      </c>
      <c r="C246" s="1" t="s">
        <v>43</v>
      </c>
      <c r="D246" s="1" t="s">
        <v>6</v>
      </c>
      <c r="E246" s="1" t="s">
        <v>354</v>
      </c>
      <c r="F246" s="1" t="s">
        <v>8</v>
      </c>
      <c r="G246" s="1"/>
      <c r="K246" t="s">
        <v>489</v>
      </c>
      <c r="L246">
        <f t="shared" si="3"/>
        <v>1</v>
      </c>
    </row>
    <row r="247" spans="1:12" x14ac:dyDescent="0.2">
      <c r="A247">
        <v>13</v>
      </c>
      <c r="B247" t="s">
        <v>220</v>
      </c>
      <c r="C247" t="s">
        <v>221</v>
      </c>
      <c r="D247" t="s">
        <v>35</v>
      </c>
      <c r="E247" t="s">
        <v>452</v>
      </c>
      <c r="F247" t="s">
        <v>8</v>
      </c>
      <c r="K247" t="s">
        <v>464</v>
      </c>
      <c r="L247">
        <f t="shared" si="3"/>
        <v>1</v>
      </c>
    </row>
    <row r="248" spans="1:12" x14ac:dyDescent="0.2">
      <c r="A248" s="1">
        <v>3</v>
      </c>
      <c r="B248" s="1" t="s">
        <v>42</v>
      </c>
      <c r="C248" s="1" t="s">
        <v>43</v>
      </c>
      <c r="D248" s="1" t="s">
        <v>6</v>
      </c>
      <c r="E248" s="1" t="s">
        <v>358</v>
      </c>
      <c r="F248" s="1" t="s">
        <v>8</v>
      </c>
      <c r="G248" s="1"/>
      <c r="K248" s="1" t="s">
        <v>482</v>
      </c>
      <c r="L248">
        <f t="shared" si="3"/>
        <v>1</v>
      </c>
    </row>
    <row r="249" spans="1:12" x14ac:dyDescent="0.2">
      <c r="A249">
        <v>4</v>
      </c>
      <c r="B249" t="s">
        <v>59</v>
      </c>
      <c r="C249" t="s">
        <v>9</v>
      </c>
      <c r="D249" t="s">
        <v>79</v>
      </c>
      <c r="E249" t="s">
        <v>78</v>
      </c>
      <c r="F249" t="s">
        <v>9</v>
      </c>
      <c r="K249" s="1" t="s">
        <v>490</v>
      </c>
      <c r="L249">
        <f t="shared" si="3"/>
        <v>1</v>
      </c>
    </row>
    <row r="250" spans="1:12" x14ac:dyDescent="0.2">
      <c r="A250">
        <v>10</v>
      </c>
      <c r="B250" t="s">
        <v>186</v>
      </c>
      <c r="C250" t="s">
        <v>189</v>
      </c>
      <c r="D250" t="s">
        <v>79</v>
      </c>
      <c r="E250" t="s">
        <v>78</v>
      </c>
      <c r="F250" t="s">
        <v>9</v>
      </c>
      <c r="K250" s="1" t="s">
        <v>465</v>
      </c>
      <c r="L250">
        <f t="shared" si="3"/>
        <v>1</v>
      </c>
    </row>
    <row r="251" spans="1:12" x14ac:dyDescent="0.2">
      <c r="A251">
        <v>21</v>
      </c>
      <c r="B251" t="s">
        <v>271</v>
      </c>
      <c r="C251" t="s">
        <v>283</v>
      </c>
      <c r="D251" t="s">
        <v>79</v>
      </c>
      <c r="E251" t="s">
        <v>78</v>
      </c>
      <c r="F251" t="s">
        <v>9</v>
      </c>
      <c r="G251" t="s">
        <v>282</v>
      </c>
      <c r="K251" s="1" t="s">
        <v>430</v>
      </c>
      <c r="L251">
        <f t="shared" si="3"/>
        <v>1</v>
      </c>
    </row>
    <row r="252" spans="1:12" x14ac:dyDescent="0.2">
      <c r="A252">
        <v>4</v>
      </c>
      <c r="B252" t="s">
        <v>59</v>
      </c>
      <c r="C252" t="s">
        <v>9</v>
      </c>
      <c r="D252" t="s">
        <v>79</v>
      </c>
      <c r="E252" t="s">
        <v>83</v>
      </c>
      <c r="F252" t="s">
        <v>9</v>
      </c>
      <c r="K252" s="1" t="s">
        <v>360</v>
      </c>
      <c r="L252">
        <f t="shared" si="3"/>
        <v>1</v>
      </c>
    </row>
    <row r="253" spans="1:12" x14ac:dyDescent="0.2">
      <c r="A253">
        <v>23</v>
      </c>
      <c r="B253" t="s">
        <v>315</v>
      </c>
      <c r="C253" t="s">
        <v>316</v>
      </c>
      <c r="D253" t="s">
        <v>318</v>
      </c>
      <c r="E253" t="s">
        <v>319</v>
      </c>
      <c r="F253" t="s">
        <v>8</v>
      </c>
      <c r="K253" t="s">
        <v>200</v>
      </c>
      <c r="L253">
        <f t="shared" si="3"/>
        <v>1</v>
      </c>
    </row>
    <row r="254" spans="1:12" x14ac:dyDescent="0.2">
      <c r="A254">
        <v>2</v>
      </c>
      <c r="B254" t="s">
        <v>18</v>
      </c>
      <c r="C254" t="s">
        <v>19</v>
      </c>
      <c r="D254" s="2" t="s">
        <v>6</v>
      </c>
      <c r="E254" s="2" t="s">
        <v>33</v>
      </c>
      <c r="F254" t="s">
        <v>8</v>
      </c>
      <c r="K254" s="1" t="s">
        <v>367</v>
      </c>
      <c r="L254">
        <f t="shared" si="3"/>
        <v>1</v>
      </c>
    </row>
    <row r="255" spans="1:12" x14ac:dyDescent="0.2">
      <c r="A255" s="1">
        <v>2</v>
      </c>
      <c r="B255" s="1" t="s">
        <v>18</v>
      </c>
      <c r="C255" s="1" t="s">
        <v>19</v>
      </c>
      <c r="D255" s="1" t="s">
        <v>41</v>
      </c>
      <c r="E255" s="1" t="s">
        <v>33</v>
      </c>
      <c r="F255" s="1" t="s">
        <v>8</v>
      </c>
      <c r="G255" s="1"/>
      <c r="K255" s="1" t="s">
        <v>364</v>
      </c>
      <c r="L255">
        <f t="shared" si="3"/>
        <v>1</v>
      </c>
    </row>
    <row r="256" spans="1:12" x14ac:dyDescent="0.2">
      <c r="A256">
        <v>5</v>
      </c>
      <c r="B256" t="s">
        <v>92</v>
      </c>
      <c r="C256" t="s">
        <v>93</v>
      </c>
      <c r="D256" t="s">
        <v>35</v>
      </c>
      <c r="E256" t="s">
        <v>33</v>
      </c>
      <c r="F256" t="s">
        <v>8</v>
      </c>
      <c r="K256" t="s">
        <v>237</v>
      </c>
      <c r="L256">
        <f t="shared" si="3"/>
        <v>1</v>
      </c>
    </row>
    <row r="257" spans="1:12" x14ac:dyDescent="0.2">
      <c r="A257">
        <v>7</v>
      </c>
      <c r="B257" t="s">
        <v>141</v>
      </c>
      <c r="C257" t="s">
        <v>146</v>
      </c>
      <c r="D257" t="s">
        <v>35</v>
      </c>
      <c r="E257" t="s">
        <v>33</v>
      </c>
      <c r="F257" t="s">
        <v>8</v>
      </c>
      <c r="K257" t="s">
        <v>491</v>
      </c>
      <c r="L257">
        <f t="shared" si="3"/>
        <v>1</v>
      </c>
    </row>
    <row r="258" spans="1:12" x14ac:dyDescent="0.2">
      <c r="A258">
        <v>13</v>
      </c>
      <c r="B258" t="s">
        <v>212</v>
      </c>
      <c r="C258" t="s">
        <v>213</v>
      </c>
      <c r="D258" t="s">
        <v>215</v>
      </c>
      <c r="E258" t="s">
        <v>33</v>
      </c>
      <c r="F258" t="s">
        <v>8</v>
      </c>
      <c r="K258" t="s">
        <v>435</v>
      </c>
      <c r="L258">
        <f t="shared" ref="L258:L318" si="4">COUNTIF(E:E,K258)</f>
        <v>1</v>
      </c>
    </row>
    <row r="259" spans="1:12" x14ac:dyDescent="0.2">
      <c r="A259">
        <v>15</v>
      </c>
      <c r="B259" t="s">
        <v>228</v>
      </c>
      <c r="C259" t="s">
        <v>229</v>
      </c>
      <c r="D259" t="s">
        <v>231</v>
      </c>
      <c r="E259" t="s">
        <v>33</v>
      </c>
      <c r="F259" t="s">
        <v>8</v>
      </c>
      <c r="K259" t="s">
        <v>436</v>
      </c>
      <c r="L259">
        <f t="shared" si="4"/>
        <v>1</v>
      </c>
    </row>
    <row r="260" spans="1:12" x14ac:dyDescent="0.2">
      <c r="A260">
        <v>15</v>
      </c>
      <c r="B260" t="s">
        <v>228</v>
      </c>
      <c r="C260" t="s">
        <v>229</v>
      </c>
      <c r="D260" t="s">
        <v>35</v>
      </c>
      <c r="E260" t="s">
        <v>33</v>
      </c>
      <c r="F260" t="s">
        <v>8</v>
      </c>
      <c r="K260" t="s">
        <v>89</v>
      </c>
      <c r="L260">
        <f t="shared" si="4"/>
        <v>1</v>
      </c>
    </row>
    <row r="261" spans="1:12" x14ac:dyDescent="0.2">
      <c r="A261">
        <v>18</v>
      </c>
      <c r="B261" t="s">
        <v>261</v>
      </c>
      <c r="C261" t="s">
        <v>262</v>
      </c>
      <c r="D261" t="s">
        <v>35</v>
      </c>
      <c r="E261" t="s">
        <v>33</v>
      </c>
      <c r="F261" t="s">
        <v>8</v>
      </c>
      <c r="K261" t="s">
        <v>127</v>
      </c>
      <c r="L261">
        <f t="shared" si="4"/>
        <v>1</v>
      </c>
    </row>
    <row r="262" spans="1:12" x14ac:dyDescent="0.2">
      <c r="A262">
        <v>21</v>
      </c>
      <c r="B262" t="s">
        <v>271</v>
      </c>
      <c r="C262" t="s">
        <v>272</v>
      </c>
      <c r="D262" t="s">
        <v>63</v>
      </c>
      <c r="E262" t="s">
        <v>33</v>
      </c>
      <c r="F262" t="s">
        <v>8</v>
      </c>
      <c r="G262" t="s">
        <v>275</v>
      </c>
      <c r="K262" t="s">
        <v>460</v>
      </c>
      <c r="L262">
        <f t="shared" si="4"/>
        <v>1</v>
      </c>
    </row>
    <row r="263" spans="1:12" x14ac:dyDescent="0.2">
      <c r="A263">
        <v>22</v>
      </c>
      <c r="B263" t="s">
        <v>284</v>
      </c>
      <c r="C263" t="s">
        <v>285</v>
      </c>
      <c r="D263" t="s">
        <v>35</v>
      </c>
      <c r="E263" t="s">
        <v>33</v>
      </c>
      <c r="F263" t="s">
        <v>8</v>
      </c>
      <c r="K263" t="s">
        <v>174</v>
      </c>
      <c r="L263">
        <f t="shared" si="4"/>
        <v>1</v>
      </c>
    </row>
    <row r="264" spans="1:12" x14ac:dyDescent="0.2">
      <c r="A264">
        <v>4</v>
      </c>
      <c r="B264" t="s">
        <v>59</v>
      </c>
      <c r="C264" t="s">
        <v>60</v>
      </c>
      <c r="D264" t="s">
        <v>35</v>
      </c>
      <c r="E264" t="s">
        <v>72</v>
      </c>
      <c r="F264" t="s">
        <v>8</v>
      </c>
      <c r="K264" t="s">
        <v>80</v>
      </c>
      <c r="L264">
        <f t="shared" si="4"/>
        <v>1</v>
      </c>
    </row>
    <row r="265" spans="1:12" x14ac:dyDescent="0.2">
      <c r="A265" s="1">
        <v>18</v>
      </c>
      <c r="B265" s="1" t="s">
        <v>257</v>
      </c>
      <c r="C265" s="1" t="s">
        <v>258</v>
      </c>
      <c r="D265" t="s">
        <v>35</v>
      </c>
      <c r="E265" t="s">
        <v>72</v>
      </c>
      <c r="F265" s="1" t="s">
        <v>8</v>
      </c>
      <c r="G265" s="1"/>
      <c r="K265" t="s">
        <v>437</v>
      </c>
      <c r="L265">
        <f t="shared" si="4"/>
        <v>1</v>
      </c>
    </row>
    <row r="266" spans="1:12" x14ac:dyDescent="0.2">
      <c r="A266">
        <v>4</v>
      </c>
      <c r="B266" t="s">
        <v>59</v>
      </c>
      <c r="C266" t="s">
        <v>60</v>
      </c>
      <c r="D266" t="s">
        <v>35</v>
      </c>
      <c r="E266" t="s">
        <v>73</v>
      </c>
      <c r="F266" t="s">
        <v>8</v>
      </c>
      <c r="K266" t="s">
        <v>226</v>
      </c>
      <c r="L266">
        <f t="shared" si="4"/>
        <v>1</v>
      </c>
    </row>
    <row r="267" spans="1:12" x14ac:dyDescent="0.2">
      <c r="A267" s="1">
        <v>10</v>
      </c>
      <c r="B267" s="1" t="s">
        <v>203</v>
      </c>
      <c r="C267" s="1" t="s">
        <v>9</v>
      </c>
      <c r="D267" s="1" t="s">
        <v>63</v>
      </c>
      <c r="E267" s="1" t="s">
        <v>434</v>
      </c>
      <c r="F267" s="1" t="s">
        <v>9</v>
      </c>
      <c r="G267" s="1"/>
      <c r="K267" s="1" t="s">
        <v>438</v>
      </c>
      <c r="L267">
        <f t="shared" si="4"/>
        <v>1</v>
      </c>
    </row>
    <row r="268" spans="1:12" x14ac:dyDescent="0.2">
      <c r="A268">
        <v>5</v>
      </c>
      <c r="B268" t="s">
        <v>92</v>
      </c>
      <c r="C268" t="s">
        <v>132</v>
      </c>
      <c r="D268" t="s">
        <v>105</v>
      </c>
      <c r="E268" t="s">
        <v>124</v>
      </c>
      <c r="F268" t="s">
        <v>9</v>
      </c>
      <c r="K268" t="s">
        <v>201</v>
      </c>
      <c r="L268">
        <f t="shared" si="4"/>
        <v>1</v>
      </c>
    </row>
    <row r="269" spans="1:12" x14ac:dyDescent="0.2">
      <c r="A269">
        <v>23</v>
      </c>
      <c r="B269" t="s">
        <v>315</v>
      </c>
      <c r="C269" t="s">
        <v>316</v>
      </c>
      <c r="D269" t="s">
        <v>208</v>
      </c>
      <c r="E269" t="s">
        <v>321</v>
      </c>
      <c r="F269" t="s">
        <v>8</v>
      </c>
      <c r="K269" s="2" t="s">
        <v>350</v>
      </c>
      <c r="L269">
        <f t="shared" si="4"/>
        <v>1</v>
      </c>
    </row>
    <row r="270" spans="1:12" x14ac:dyDescent="0.2">
      <c r="A270">
        <v>7</v>
      </c>
      <c r="B270" t="s">
        <v>167</v>
      </c>
      <c r="C270" t="s">
        <v>166</v>
      </c>
      <c r="D270" t="s">
        <v>35</v>
      </c>
      <c r="E270" t="s">
        <v>407</v>
      </c>
      <c r="F270" t="s">
        <v>8</v>
      </c>
      <c r="K270" s="1" t="s">
        <v>439</v>
      </c>
      <c r="L270">
        <f t="shared" si="4"/>
        <v>1</v>
      </c>
    </row>
    <row r="271" spans="1:12" x14ac:dyDescent="0.2">
      <c r="A271">
        <v>4</v>
      </c>
      <c r="B271" t="s">
        <v>59</v>
      </c>
      <c r="C271" t="s">
        <v>60</v>
      </c>
      <c r="D271" t="s">
        <v>6</v>
      </c>
      <c r="E271" t="s">
        <v>66</v>
      </c>
      <c r="F271" t="s">
        <v>8</v>
      </c>
      <c r="K271" s="1" t="s">
        <v>395</v>
      </c>
      <c r="L271">
        <f t="shared" si="4"/>
        <v>1</v>
      </c>
    </row>
    <row r="272" spans="1:12" x14ac:dyDescent="0.2">
      <c r="A272" s="1">
        <v>5</v>
      </c>
      <c r="B272" s="1" t="s">
        <v>133</v>
      </c>
      <c r="C272" s="1" t="s">
        <v>134</v>
      </c>
      <c r="D272" s="1" t="s">
        <v>35</v>
      </c>
      <c r="E272" s="1" t="s">
        <v>66</v>
      </c>
      <c r="F272" s="1" t="s">
        <v>8</v>
      </c>
      <c r="G272" s="1"/>
      <c r="K272" t="s">
        <v>82</v>
      </c>
      <c r="L272">
        <f t="shared" si="4"/>
        <v>1</v>
      </c>
    </row>
    <row r="273" spans="1:12" x14ac:dyDescent="0.2">
      <c r="A273">
        <v>3</v>
      </c>
      <c r="B273" t="s">
        <v>42</v>
      </c>
      <c r="C273" t="s">
        <v>43</v>
      </c>
      <c r="D273" t="s">
        <v>35</v>
      </c>
      <c r="E273" t="s">
        <v>370</v>
      </c>
      <c r="F273" t="s">
        <v>8</v>
      </c>
      <c r="K273" t="s">
        <v>128</v>
      </c>
      <c r="L273">
        <f t="shared" si="4"/>
        <v>1</v>
      </c>
    </row>
    <row r="274" spans="1:12" x14ac:dyDescent="0.2">
      <c r="A274">
        <v>4</v>
      </c>
      <c r="B274" t="s">
        <v>59</v>
      </c>
      <c r="C274" t="s">
        <v>60</v>
      </c>
      <c r="D274" t="s">
        <v>63</v>
      </c>
      <c r="E274" t="s">
        <v>64</v>
      </c>
      <c r="F274" t="s">
        <v>8</v>
      </c>
      <c r="K274" t="s">
        <v>250</v>
      </c>
      <c r="L274">
        <f t="shared" si="4"/>
        <v>1</v>
      </c>
    </row>
    <row r="275" spans="1:12" x14ac:dyDescent="0.2">
      <c r="A275">
        <v>15</v>
      </c>
      <c r="B275" t="s">
        <v>228</v>
      </c>
      <c r="C275" t="s">
        <v>229</v>
      </c>
      <c r="D275" t="s">
        <v>231</v>
      </c>
      <c r="E275" t="s">
        <v>232</v>
      </c>
      <c r="F275" t="s">
        <v>8</v>
      </c>
      <c r="K275" t="s">
        <v>386</v>
      </c>
      <c r="L275">
        <f t="shared" si="4"/>
        <v>1</v>
      </c>
    </row>
    <row r="276" spans="1:12" x14ac:dyDescent="0.2">
      <c r="A276">
        <v>4</v>
      </c>
      <c r="B276" t="s">
        <v>59</v>
      </c>
      <c r="C276" t="s">
        <v>60</v>
      </c>
      <c r="D276" t="s">
        <v>6</v>
      </c>
      <c r="E276" t="s">
        <v>67</v>
      </c>
      <c r="F276" t="s">
        <v>8</v>
      </c>
      <c r="K276" t="s">
        <v>129</v>
      </c>
      <c r="L276">
        <f t="shared" si="4"/>
        <v>1</v>
      </c>
    </row>
    <row r="277" spans="1:12" x14ac:dyDescent="0.2">
      <c r="A277">
        <v>2</v>
      </c>
      <c r="B277" t="s">
        <v>18</v>
      </c>
      <c r="C277" t="s">
        <v>19</v>
      </c>
      <c r="D277" s="2" t="s">
        <v>6</v>
      </c>
      <c r="E277" s="2" t="s">
        <v>34</v>
      </c>
      <c r="F277" t="s">
        <v>8</v>
      </c>
      <c r="K277" t="s">
        <v>90</v>
      </c>
      <c r="L277">
        <f t="shared" si="4"/>
        <v>1</v>
      </c>
    </row>
    <row r="278" spans="1:12" x14ac:dyDescent="0.2">
      <c r="A278" s="1">
        <v>2</v>
      </c>
      <c r="B278" s="1" t="s">
        <v>18</v>
      </c>
      <c r="C278" s="1" t="s">
        <v>19</v>
      </c>
      <c r="D278" s="1" t="s">
        <v>41</v>
      </c>
      <c r="E278" s="1" t="s">
        <v>34</v>
      </c>
      <c r="F278" s="1" t="s">
        <v>8</v>
      </c>
      <c r="G278" s="1"/>
      <c r="K278" s="1" t="s">
        <v>440</v>
      </c>
      <c r="L278">
        <f t="shared" si="4"/>
        <v>1</v>
      </c>
    </row>
    <row r="279" spans="1:12" x14ac:dyDescent="0.2">
      <c r="A279">
        <v>3</v>
      </c>
      <c r="B279" t="s">
        <v>42</v>
      </c>
      <c r="C279" t="s">
        <v>43</v>
      </c>
      <c r="D279" t="s">
        <v>35</v>
      </c>
      <c r="E279" t="s">
        <v>34</v>
      </c>
      <c r="F279" t="s">
        <v>8</v>
      </c>
      <c r="K279" t="s">
        <v>159</v>
      </c>
      <c r="L279">
        <f t="shared" si="4"/>
        <v>1</v>
      </c>
    </row>
    <row r="280" spans="1:12" x14ac:dyDescent="0.2">
      <c r="A280">
        <v>4</v>
      </c>
      <c r="B280" t="s">
        <v>59</v>
      </c>
      <c r="C280" t="s">
        <v>60</v>
      </c>
      <c r="D280" t="s">
        <v>6</v>
      </c>
      <c r="E280" t="s">
        <v>34</v>
      </c>
      <c r="F280" t="s">
        <v>8</v>
      </c>
      <c r="K280" t="s">
        <v>17</v>
      </c>
      <c r="L280">
        <f t="shared" si="4"/>
        <v>1</v>
      </c>
    </row>
    <row r="281" spans="1:12" x14ac:dyDescent="0.2">
      <c r="A281">
        <v>4</v>
      </c>
      <c r="B281" t="s">
        <v>59</v>
      </c>
      <c r="C281" t="s">
        <v>60</v>
      </c>
      <c r="D281" t="s">
        <v>35</v>
      </c>
      <c r="E281" t="s">
        <v>34</v>
      </c>
      <c r="F281" t="s">
        <v>8</v>
      </c>
      <c r="K281" t="s">
        <v>13</v>
      </c>
      <c r="L281">
        <f t="shared" si="4"/>
        <v>1</v>
      </c>
    </row>
    <row r="282" spans="1:12" x14ac:dyDescent="0.2">
      <c r="A282">
        <v>5</v>
      </c>
      <c r="B282" t="s">
        <v>92</v>
      </c>
      <c r="C282" t="s">
        <v>93</v>
      </c>
      <c r="D282" t="s">
        <v>35</v>
      </c>
      <c r="E282" t="s">
        <v>34</v>
      </c>
      <c r="F282" t="s">
        <v>8</v>
      </c>
      <c r="K282" s="2" t="s">
        <v>36</v>
      </c>
      <c r="L282">
        <f t="shared" si="4"/>
        <v>1</v>
      </c>
    </row>
    <row r="283" spans="1:12" x14ac:dyDescent="0.2">
      <c r="A283">
        <v>7</v>
      </c>
      <c r="B283" t="s">
        <v>141</v>
      </c>
      <c r="C283" t="s">
        <v>146</v>
      </c>
      <c r="D283" t="s">
        <v>35</v>
      </c>
      <c r="E283" t="s">
        <v>34</v>
      </c>
      <c r="F283" t="s">
        <v>8</v>
      </c>
      <c r="K283" s="1" t="s">
        <v>353</v>
      </c>
      <c r="L283">
        <f t="shared" si="4"/>
        <v>1</v>
      </c>
    </row>
    <row r="284" spans="1:12" x14ac:dyDescent="0.2">
      <c r="A284">
        <v>7</v>
      </c>
      <c r="B284" t="s">
        <v>167</v>
      </c>
      <c r="C284" t="s">
        <v>166</v>
      </c>
      <c r="D284" t="s">
        <v>35</v>
      </c>
      <c r="E284" t="s">
        <v>34</v>
      </c>
      <c r="F284" t="s">
        <v>8</v>
      </c>
      <c r="K284" t="s">
        <v>298</v>
      </c>
      <c r="L284">
        <f t="shared" si="4"/>
        <v>1</v>
      </c>
    </row>
    <row r="285" spans="1:12" x14ac:dyDescent="0.2">
      <c r="A285" s="1">
        <v>9</v>
      </c>
      <c r="B285" s="1" t="s">
        <v>170</v>
      </c>
      <c r="C285" s="1" t="s">
        <v>184</v>
      </c>
      <c r="D285" s="1" t="s">
        <v>35</v>
      </c>
      <c r="E285" s="1" t="s">
        <v>34</v>
      </c>
      <c r="F285" s="1" t="s">
        <v>8</v>
      </c>
      <c r="G285" s="1"/>
      <c r="K285" s="1" t="s">
        <v>361</v>
      </c>
      <c r="L285">
        <f t="shared" si="4"/>
        <v>1</v>
      </c>
    </row>
    <row r="286" spans="1:12" x14ac:dyDescent="0.2">
      <c r="A286">
        <v>16</v>
      </c>
      <c r="B286" t="s">
        <v>234</v>
      </c>
      <c r="C286" t="s">
        <v>235</v>
      </c>
      <c r="D286" t="s">
        <v>35</v>
      </c>
      <c r="E286" t="s">
        <v>34</v>
      </c>
      <c r="F286" t="s">
        <v>8</v>
      </c>
      <c r="K286" t="s">
        <v>160</v>
      </c>
      <c r="L286">
        <f t="shared" si="4"/>
        <v>1</v>
      </c>
    </row>
    <row r="287" spans="1:12" x14ac:dyDescent="0.2">
      <c r="A287">
        <v>16</v>
      </c>
      <c r="B287" t="s">
        <v>242</v>
      </c>
      <c r="C287" t="s">
        <v>243</v>
      </c>
      <c r="D287" t="s">
        <v>63</v>
      </c>
      <c r="E287" t="s">
        <v>34</v>
      </c>
      <c r="F287" t="s">
        <v>8</v>
      </c>
      <c r="K287" s="1" t="s">
        <v>365</v>
      </c>
      <c r="L287">
        <f t="shared" si="4"/>
        <v>1</v>
      </c>
    </row>
    <row r="288" spans="1:12" x14ac:dyDescent="0.2">
      <c r="A288" s="1">
        <v>18</v>
      </c>
      <c r="B288" s="1" t="s">
        <v>257</v>
      </c>
      <c r="C288" s="1" t="s">
        <v>258</v>
      </c>
      <c r="D288" t="s">
        <v>35</v>
      </c>
      <c r="E288" t="s">
        <v>34</v>
      </c>
      <c r="F288" s="1" t="s">
        <v>8</v>
      </c>
      <c r="G288" s="1"/>
      <c r="K288" t="s">
        <v>483</v>
      </c>
      <c r="L288">
        <f t="shared" si="4"/>
        <v>1</v>
      </c>
    </row>
    <row r="289" spans="1:12" x14ac:dyDescent="0.2">
      <c r="A289">
        <v>18</v>
      </c>
      <c r="B289" t="s">
        <v>261</v>
      </c>
      <c r="C289" t="s">
        <v>262</v>
      </c>
      <c r="D289" t="s">
        <v>35</v>
      </c>
      <c r="E289" t="s">
        <v>34</v>
      </c>
      <c r="F289" t="s">
        <v>8</v>
      </c>
      <c r="K289" t="s">
        <v>217</v>
      </c>
      <c r="L289">
        <f t="shared" si="4"/>
        <v>1</v>
      </c>
    </row>
    <row r="290" spans="1:12" x14ac:dyDescent="0.2">
      <c r="A290">
        <v>18</v>
      </c>
      <c r="B290" t="s">
        <v>261</v>
      </c>
      <c r="C290" t="s">
        <v>262</v>
      </c>
      <c r="D290" t="s">
        <v>63</v>
      </c>
      <c r="E290" t="s">
        <v>34</v>
      </c>
      <c r="F290" t="s">
        <v>8</v>
      </c>
      <c r="K290" s="1" t="s">
        <v>409</v>
      </c>
      <c r="L290">
        <f t="shared" si="4"/>
        <v>1</v>
      </c>
    </row>
    <row r="291" spans="1:12" x14ac:dyDescent="0.2">
      <c r="A291">
        <v>20</v>
      </c>
      <c r="B291" t="s">
        <v>268</v>
      </c>
      <c r="C291" t="s">
        <v>269</v>
      </c>
      <c r="D291" t="s">
        <v>35</v>
      </c>
      <c r="E291" t="s">
        <v>34</v>
      </c>
      <c r="F291" t="s">
        <v>8</v>
      </c>
      <c r="K291" t="s">
        <v>130</v>
      </c>
      <c r="L291">
        <f t="shared" si="4"/>
        <v>1</v>
      </c>
    </row>
    <row r="292" spans="1:12" x14ac:dyDescent="0.2">
      <c r="A292">
        <v>22</v>
      </c>
      <c r="B292" t="s">
        <v>284</v>
      </c>
      <c r="C292" t="s">
        <v>285</v>
      </c>
      <c r="D292" t="s">
        <v>35</v>
      </c>
      <c r="E292" t="s">
        <v>34</v>
      </c>
      <c r="F292" t="s">
        <v>8</v>
      </c>
      <c r="K292" t="s">
        <v>161</v>
      </c>
      <c r="L292">
        <f t="shared" si="4"/>
        <v>1</v>
      </c>
    </row>
    <row r="293" spans="1:12" x14ac:dyDescent="0.2">
      <c r="A293">
        <v>23</v>
      </c>
      <c r="B293" t="s">
        <v>309</v>
      </c>
      <c r="C293" t="s">
        <v>310</v>
      </c>
      <c r="D293" t="s">
        <v>35</v>
      </c>
      <c r="E293" t="s">
        <v>34</v>
      </c>
      <c r="F293" t="s">
        <v>8</v>
      </c>
      <c r="K293" t="s">
        <v>162</v>
      </c>
      <c r="L293">
        <f t="shared" si="4"/>
        <v>1</v>
      </c>
    </row>
    <row r="294" spans="1:12" x14ac:dyDescent="0.2">
      <c r="A294">
        <v>23</v>
      </c>
      <c r="B294" t="s">
        <v>315</v>
      </c>
      <c r="C294" t="s">
        <v>316</v>
      </c>
      <c r="D294" t="s">
        <v>320</v>
      </c>
      <c r="E294" t="s">
        <v>34</v>
      </c>
      <c r="F294" t="s">
        <v>8</v>
      </c>
      <c r="K294" t="s">
        <v>175</v>
      </c>
      <c r="L294">
        <f t="shared" si="4"/>
        <v>1</v>
      </c>
    </row>
    <row r="295" spans="1:12" x14ac:dyDescent="0.2">
      <c r="A295">
        <v>2</v>
      </c>
      <c r="B295" t="s">
        <v>18</v>
      </c>
      <c r="C295" t="s">
        <v>19</v>
      </c>
      <c r="D295" s="2" t="s">
        <v>6</v>
      </c>
      <c r="E295" s="2" t="s">
        <v>347</v>
      </c>
      <c r="F295" t="s">
        <v>8</v>
      </c>
      <c r="K295" t="s">
        <v>326</v>
      </c>
      <c r="L295">
        <f t="shared" si="4"/>
        <v>1</v>
      </c>
    </row>
    <row r="296" spans="1:12" x14ac:dyDescent="0.2">
      <c r="A296">
        <v>10</v>
      </c>
      <c r="B296" t="s">
        <v>203</v>
      </c>
      <c r="C296" t="s">
        <v>9</v>
      </c>
      <c r="D296" t="s">
        <v>498</v>
      </c>
      <c r="E296" t="s">
        <v>334</v>
      </c>
      <c r="F296" t="s">
        <v>9</v>
      </c>
      <c r="K296" t="s">
        <v>7</v>
      </c>
      <c r="L296">
        <f t="shared" si="4"/>
        <v>1</v>
      </c>
    </row>
    <row r="297" spans="1:12" x14ac:dyDescent="0.2">
      <c r="A297">
        <v>7</v>
      </c>
      <c r="B297" t="s">
        <v>141</v>
      </c>
      <c r="C297" t="s">
        <v>146</v>
      </c>
      <c r="D297" t="s">
        <v>63</v>
      </c>
      <c r="E297" t="s">
        <v>144</v>
      </c>
      <c r="F297" t="s">
        <v>8</v>
      </c>
      <c r="K297" t="s">
        <v>401</v>
      </c>
      <c r="L297">
        <f t="shared" si="4"/>
        <v>1</v>
      </c>
    </row>
    <row r="298" spans="1:12" x14ac:dyDescent="0.2">
      <c r="A298">
        <v>25</v>
      </c>
      <c r="B298" t="s">
        <v>322</v>
      </c>
      <c r="C298" t="s">
        <v>323</v>
      </c>
      <c r="D298" t="s">
        <v>214</v>
      </c>
      <c r="E298" t="s">
        <v>214</v>
      </c>
      <c r="F298" t="s">
        <v>8</v>
      </c>
      <c r="K298" t="s">
        <v>266</v>
      </c>
      <c r="L298">
        <f t="shared" si="4"/>
        <v>1</v>
      </c>
    </row>
    <row r="299" spans="1:12" x14ac:dyDescent="0.2">
      <c r="A299">
        <v>16</v>
      </c>
      <c r="B299" t="s">
        <v>242</v>
      </c>
      <c r="C299" t="s">
        <v>243</v>
      </c>
      <c r="D299" t="s">
        <v>214</v>
      </c>
      <c r="E299" t="s">
        <v>246</v>
      </c>
      <c r="F299" t="s">
        <v>8</v>
      </c>
      <c r="K299" t="s">
        <v>486</v>
      </c>
      <c r="L299">
        <f t="shared" si="4"/>
        <v>1</v>
      </c>
    </row>
    <row r="300" spans="1:12" x14ac:dyDescent="0.2">
      <c r="A300">
        <v>9</v>
      </c>
      <c r="B300" t="s">
        <v>170</v>
      </c>
      <c r="C300" t="s">
        <v>184</v>
      </c>
      <c r="D300" t="s">
        <v>171</v>
      </c>
      <c r="E300" t="s">
        <v>329</v>
      </c>
      <c r="F300" t="s">
        <v>8</v>
      </c>
      <c r="K300" t="s">
        <v>305</v>
      </c>
      <c r="L300">
        <f t="shared" si="4"/>
        <v>1</v>
      </c>
    </row>
    <row r="301" spans="1:12" x14ac:dyDescent="0.2">
      <c r="A301">
        <v>9</v>
      </c>
      <c r="B301" t="s">
        <v>170</v>
      </c>
      <c r="C301" t="s">
        <v>183</v>
      </c>
      <c r="D301" t="s">
        <v>177</v>
      </c>
      <c r="E301" t="s">
        <v>180</v>
      </c>
      <c r="F301" t="s">
        <v>9</v>
      </c>
      <c r="K301" t="s">
        <v>286</v>
      </c>
      <c r="L301">
        <f t="shared" si="4"/>
        <v>1</v>
      </c>
    </row>
    <row r="302" spans="1:12" x14ac:dyDescent="0.2">
      <c r="A302">
        <v>9</v>
      </c>
      <c r="B302" t="s">
        <v>170</v>
      </c>
      <c r="C302" t="s">
        <v>183</v>
      </c>
      <c r="D302" t="s">
        <v>178</v>
      </c>
      <c r="E302" t="s">
        <v>181</v>
      </c>
      <c r="F302" t="s">
        <v>9</v>
      </c>
      <c r="K302" s="1" t="s">
        <v>356</v>
      </c>
      <c r="L302">
        <f t="shared" si="4"/>
        <v>1</v>
      </c>
    </row>
    <row r="303" spans="1:12" x14ac:dyDescent="0.2">
      <c r="A303">
        <v>5</v>
      </c>
      <c r="B303" t="s">
        <v>133</v>
      </c>
      <c r="C303" t="s">
        <v>134</v>
      </c>
      <c r="D303" t="s">
        <v>219</v>
      </c>
      <c r="E303" t="s">
        <v>138</v>
      </c>
      <c r="F303" t="s">
        <v>8</v>
      </c>
      <c r="K303" t="s">
        <v>355</v>
      </c>
      <c r="L303">
        <f t="shared" si="4"/>
        <v>1</v>
      </c>
    </row>
    <row r="304" spans="1:12" x14ac:dyDescent="0.2">
      <c r="A304">
        <v>16</v>
      </c>
      <c r="B304" t="s">
        <v>242</v>
      </c>
      <c r="C304" t="s">
        <v>243</v>
      </c>
      <c r="D304" t="s">
        <v>252</v>
      </c>
      <c r="E304" t="s">
        <v>253</v>
      </c>
      <c r="F304" t="s">
        <v>8</v>
      </c>
      <c r="K304" s="1" t="s">
        <v>363</v>
      </c>
      <c r="L304">
        <f t="shared" si="4"/>
        <v>1</v>
      </c>
    </row>
    <row r="305" spans="1:12" x14ac:dyDescent="0.2">
      <c r="A305">
        <v>16</v>
      </c>
      <c r="B305" t="s">
        <v>242</v>
      </c>
      <c r="C305" t="s">
        <v>243</v>
      </c>
      <c r="D305" t="s">
        <v>244</v>
      </c>
      <c r="E305" t="s">
        <v>245</v>
      </c>
      <c r="F305" t="s">
        <v>8</v>
      </c>
      <c r="K305" t="s">
        <v>99</v>
      </c>
      <c r="L305">
        <f t="shared" si="4"/>
        <v>1</v>
      </c>
    </row>
    <row r="306" spans="1:12" x14ac:dyDescent="0.2">
      <c r="A306">
        <v>9</v>
      </c>
      <c r="B306" t="s">
        <v>170</v>
      </c>
      <c r="C306" t="s">
        <v>183</v>
      </c>
      <c r="D306" t="s">
        <v>176</v>
      </c>
      <c r="E306" t="s">
        <v>179</v>
      </c>
      <c r="F306" t="s">
        <v>9</v>
      </c>
      <c r="G306" t="s">
        <v>182</v>
      </c>
      <c r="K306" t="s">
        <v>101</v>
      </c>
      <c r="L306">
        <f t="shared" si="4"/>
        <v>1</v>
      </c>
    </row>
    <row r="307" spans="1:12" x14ac:dyDescent="0.2">
      <c r="A307">
        <v>5</v>
      </c>
      <c r="B307" t="s">
        <v>133</v>
      </c>
      <c r="C307" t="s">
        <v>134</v>
      </c>
      <c r="D307" t="s">
        <v>135</v>
      </c>
      <c r="E307" t="s">
        <v>137</v>
      </c>
      <c r="F307" s="1" t="s">
        <v>8</v>
      </c>
      <c r="K307" t="s">
        <v>57</v>
      </c>
      <c r="L307">
        <f t="shared" si="4"/>
        <v>1</v>
      </c>
    </row>
    <row r="308" spans="1:12" x14ac:dyDescent="0.2">
      <c r="A308">
        <v>22</v>
      </c>
      <c r="B308" t="s">
        <v>284</v>
      </c>
      <c r="C308" t="s">
        <v>292</v>
      </c>
      <c r="D308" t="s">
        <v>294</v>
      </c>
      <c r="E308" t="s">
        <v>294</v>
      </c>
      <c r="F308" t="s">
        <v>9</v>
      </c>
      <c r="K308" s="1" t="s">
        <v>394</v>
      </c>
      <c r="L308">
        <f t="shared" si="4"/>
        <v>1</v>
      </c>
    </row>
    <row r="309" spans="1:12" x14ac:dyDescent="0.2">
      <c r="A309">
        <v>10</v>
      </c>
      <c r="B309" t="s">
        <v>186</v>
      </c>
      <c r="C309" t="s">
        <v>189</v>
      </c>
      <c r="D309" t="s">
        <v>202</v>
      </c>
      <c r="E309" t="s">
        <v>198</v>
      </c>
      <c r="F309" t="s">
        <v>9</v>
      </c>
      <c r="K309" s="1" t="s">
        <v>442</v>
      </c>
      <c r="L309">
        <f t="shared" si="4"/>
        <v>1</v>
      </c>
    </row>
    <row r="310" spans="1:12" x14ac:dyDescent="0.2">
      <c r="A310">
        <v>22</v>
      </c>
      <c r="B310" t="s">
        <v>284</v>
      </c>
      <c r="C310" t="s">
        <v>292</v>
      </c>
      <c r="D310" t="s">
        <v>295</v>
      </c>
      <c r="E310" t="s">
        <v>295</v>
      </c>
      <c r="F310" t="s">
        <v>9</v>
      </c>
      <c r="K310" s="1" t="s">
        <v>441</v>
      </c>
      <c r="L310">
        <f t="shared" si="4"/>
        <v>1</v>
      </c>
    </row>
    <row r="311" spans="1:12" x14ac:dyDescent="0.2">
      <c r="A311">
        <v>22</v>
      </c>
      <c r="B311" t="s">
        <v>284</v>
      </c>
      <c r="C311" t="s">
        <v>292</v>
      </c>
      <c r="D311" t="s">
        <v>299</v>
      </c>
      <c r="E311" t="s">
        <v>299</v>
      </c>
      <c r="F311" t="s">
        <v>9</v>
      </c>
      <c r="K311" t="s">
        <v>387</v>
      </c>
      <c r="L311">
        <f t="shared" si="4"/>
        <v>1</v>
      </c>
    </row>
    <row r="312" spans="1:12" x14ac:dyDescent="0.2">
      <c r="A312">
        <v>25</v>
      </c>
      <c r="B312" t="s">
        <v>322</v>
      </c>
      <c r="C312" t="s">
        <v>328</v>
      </c>
      <c r="D312" t="s">
        <v>500</v>
      </c>
      <c r="E312" t="s">
        <v>325</v>
      </c>
      <c r="F312" t="s">
        <v>9</v>
      </c>
      <c r="K312" t="s">
        <v>164</v>
      </c>
      <c r="L312">
        <f t="shared" si="4"/>
        <v>1</v>
      </c>
    </row>
    <row r="313" spans="1:12" x14ac:dyDescent="0.2">
      <c r="A313">
        <v>16</v>
      </c>
      <c r="B313" t="s">
        <v>242</v>
      </c>
      <c r="C313" t="s">
        <v>243</v>
      </c>
      <c r="D313" t="s">
        <v>254</v>
      </c>
      <c r="E313" t="s">
        <v>254</v>
      </c>
      <c r="F313" t="s">
        <v>8</v>
      </c>
      <c r="K313" t="s">
        <v>459</v>
      </c>
      <c r="L313">
        <f t="shared" si="4"/>
        <v>1</v>
      </c>
    </row>
    <row r="314" spans="1:12" x14ac:dyDescent="0.2">
      <c r="A314">
        <v>22</v>
      </c>
      <c r="B314" t="s">
        <v>284</v>
      </c>
      <c r="C314" t="s">
        <v>285</v>
      </c>
      <c r="D314" t="s">
        <v>263</v>
      </c>
      <c r="E314" t="s">
        <v>287</v>
      </c>
      <c r="F314" t="s">
        <v>8</v>
      </c>
      <c r="K314" s="2" t="s">
        <v>27</v>
      </c>
      <c r="L314">
        <f t="shared" si="4"/>
        <v>1</v>
      </c>
    </row>
    <row r="315" spans="1:12" x14ac:dyDescent="0.2">
      <c r="A315">
        <v>5</v>
      </c>
      <c r="B315" t="s">
        <v>133</v>
      </c>
      <c r="C315" t="s">
        <v>134</v>
      </c>
      <c r="D315" t="s">
        <v>136</v>
      </c>
      <c r="E315" t="s">
        <v>139</v>
      </c>
      <c r="F315" t="s">
        <v>8</v>
      </c>
      <c r="K315" s="2" t="s">
        <v>29</v>
      </c>
      <c r="L315">
        <f t="shared" si="4"/>
        <v>1</v>
      </c>
    </row>
    <row r="316" spans="1:12" x14ac:dyDescent="0.2">
      <c r="A316">
        <v>22</v>
      </c>
      <c r="B316" t="s">
        <v>284</v>
      </c>
      <c r="C316" t="s">
        <v>285</v>
      </c>
      <c r="D316" t="s">
        <v>216</v>
      </c>
      <c r="E316" t="s">
        <v>216</v>
      </c>
      <c r="F316" t="s">
        <v>8</v>
      </c>
      <c r="K316" s="2" t="s">
        <v>23</v>
      </c>
      <c r="L316">
        <f t="shared" si="4"/>
        <v>1</v>
      </c>
    </row>
    <row r="317" spans="1:12" x14ac:dyDescent="0.2">
      <c r="A317">
        <v>22</v>
      </c>
      <c r="B317" t="s">
        <v>284</v>
      </c>
      <c r="C317" t="s">
        <v>292</v>
      </c>
      <c r="D317" t="s">
        <v>300</v>
      </c>
      <c r="E317" t="s">
        <v>300</v>
      </c>
      <c r="F317" t="s">
        <v>9</v>
      </c>
      <c r="K317" t="s">
        <v>81</v>
      </c>
      <c r="L317">
        <f t="shared" si="4"/>
        <v>1</v>
      </c>
    </row>
    <row r="318" spans="1:12" x14ac:dyDescent="0.2">
      <c r="A318">
        <v>22</v>
      </c>
      <c r="B318" t="s">
        <v>284</v>
      </c>
      <c r="C318" t="s">
        <v>292</v>
      </c>
      <c r="D318" t="s">
        <v>304</v>
      </c>
      <c r="E318" t="s">
        <v>304</v>
      </c>
      <c r="F318" t="s">
        <v>9</v>
      </c>
      <c r="K318" t="s">
        <v>504</v>
      </c>
      <c r="L318">
        <f t="shared" si="4"/>
        <v>1</v>
      </c>
    </row>
    <row r="319" spans="1:12" x14ac:dyDescent="0.2">
      <c r="A319">
        <v>21</v>
      </c>
      <c r="B319" t="s">
        <v>271</v>
      </c>
      <c r="C319" t="s">
        <v>283</v>
      </c>
      <c r="D319" t="s">
        <v>276</v>
      </c>
      <c r="E319" t="s">
        <v>276</v>
      </c>
      <c r="F319" t="s">
        <v>9</v>
      </c>
    </row>
    <row r="320" spans="1:12" x14ac:dyDescent="0.2">
      <c r="A320">
        <v>21</v>
      </c>
      <c r="B320" t="s">
        <v>271</v>
      </c>
      <c r="C320" t="s">
        <v>283</v>
      </c>
      <c r="D320" t="s">
        <v>277</v>
      </c>
      <c r="E320" t="s">
        <v>277</v>
      </c>
      <c r="F320" t="s">
        <v>9</v>
      </c>
    </row>
    <row r="321" spans="1:7" x14ac:dyDescent="0.2">
      <c r="A321">
        <v>21</v>
      </c>
      <c r="B321" t="s">
        <v>271</v>
      </c>
      <c r="C321" t="s">
        <v>283</v>
      </c>
      <c r="D321" t="s">
        <v>278</v>
      </c>
      <c r="E321" t="s">
        <v>278</v>
      </c>
      <c r="F321" t="s">
        <v>9</v>
      </c>
    </row>
    <row r="322" spans="1:7" x14ac:dyDescent="0.2">
      <c r="A322">
        <v>21</v>
      </c>
      <c r="B322" t="s">
        <v>271</v>
      </c>
      <c r="C322" t="s">
        <v>283</v>
      </c>
      <c r="D322" t="s">
        <v>279</v>
      </c>
      <c r="E322" t="s">
        <v>279</v>
      </c>
      <c r="F322" t="s">
        <v>9</v>
      </c>
    </row>
    <row r="323" spans="1:7" x14ac:dyDescent="0.2">
      <c r="A323">
        <v>21</v>
      </c>
      <c r="B323" t="s">
        <v>271</v>
      </c>
      <c r="C323" t="s">
        <v>283</v>
      </c>
      <c r="D323" t="s">
        <v>280</v>
      </c>
      <c r="E323" t="s">
        <v>280</v>
      </c>
      <c r="F323" t="s">
        <v>9</v>
      </c>
    </row>
    <row r="324" spans="1:7" x14ac:dyDescent="0.2">
      <c r="A324">
        <v>21</v>
      </c>
      <c r="B324" t="s">
        <v>271</v>
      </c>
      <c r="C324" t="s">
        <v>283</v>
      </c>
      <c r="D324" t="s">
        <v>281</v>
      </c>
      <c r="E324" t="s">
        <v>281</v>
      </c>
      <c r="F324" t="s">
        <v>9</v>
      </c>
    </row>
    <row r="325" spans="1:7" x14ac:dyDescent="0.2">
      <c r="A325">
        <v>5</v>
      </c>
      <c r="B325" t="s">
        <v>92</v>
      </c>
      <c r="C325" t="s">
        <v>132</v>
      </c>
      <c r="D325" t="s">
        <v>105</v>
      </c>
      <c r="E325" t="s">
        <v>125</v>
      </c>
      <c r="F325" t="s">
        <v>9</v>
      </c>
    </row>
    <row r="326" spans="1:7" x14ac:dyDescent="0.2">
      <c r="A326">
        <v>23</v>
      </c>
      <c r="B326" t="s">
        <v>315</v>
      </c>
      <c r="C326" t="s">
        <v>316</v>
      </c>
      <c r="D326" t="s">
        <v>6</v>
      </c>
      <c r="E326" t="s">
        <v>94</v>
      </c>
      <c r="F326" t="s">
        <v>8</v>
      </c>
      <c r="G326" t="s">
        <v>317</v>
      </c>
    </row>
    <row r="327" spans="1:7" x14ac:dyDescent="0.2">
      <c r="A327">
        <v>16</v>
      </c>
      <c r="B327" t="s">
        <v>242</v>
      </c>
      <c r="C327" t="s">
        <v>243</v>
      </c>
      <c r="D327" t="s">
        <v>6</v>
      </c>
      <c r="E327" t="s">
        <v>471</v>
      </c>
      <c r="F327" t="s">
        <v>8</v>
      </c>
    </row>
    <row r="328" spans="1:7" x14ac:dyDescent="0.2">
      <c r="A328">
        <v>1</v>
      </c>
      <c r="B328" t="s">
        <v>10</v>
      </c>
      <c r="C328" t="s">
        <v>12</v>
      </c>
      <c r="D328" t="s">
        <v>6</v>
      </c>
      <c r="E328" t="s">
        <v>94</v>
      </c>
      <c r="F328" t="s">
        <v>8</v>
      </c>
      <c r="G328" t="s">
        <v>39</v>
      </c>
    </row>
    <row r="329" spans="1:7" x14ac:dyDescent="0.2">
      <c r="A329">
        <v>2</v>
      </c>
      <c r="B329" t="s">
        <v>18</v>
      </c>
      <c r="C329" t="s">
        <v>19</v>
      </c>
      <c r="D329" s="2" t="s">
        <v>6</v>
      </c>
      <c r="E329" s="2" t="s">
        <v>94</v>
      </c>
      <c r="F329" t="s">
        <v>8</v>
      </c>
      <c r="G329" t="s">
        <v>38</v>
      </c>
    </row>
    <row r="330" spans="1:7" x14ac:dyDescent="0.2">
      <c r="A330">
        <v>5</v>
      </c>
      <c r="B330" t="s">
        <v>92</v>
      </c>
      <c r="C330" t="s">
        <v>93</v>
      </c>
      <c r="D330" t="s">
        <v>6</v>
      </c>
      <c r="E330" t="s">
        <v>94</v>
      </c>
      <c r="F330" t="s">
        <v>8</v>
      </c>
      <c r="G330" t="s">
        <v>97</v>
      </c>
    </row>
    <row r="331" spans="1:7" x14ac:dyDescent="0.2">
      <c r="A331">
        <v>5</v>
      </c>
      <c r="B331" t="s">
        <v>133</v>
      </c>
      <c r="C331" t="s">
        <v>134</v>
      </c>
      <c r="D331" t="s">
        <v>6</v>
      </c>
      <c r="E331" t="s">
        <v>94</v>
      </c>
      <c r="F331" t="s">
        <v>8</v>
      </c>
      <c r="G331" t="s">
        <v>140</v>
      </c>
    </row>
    <row r="332" spans="1:7" x14ac:dyDescent="0.2">
      <c r="A332">
        <v>7</v>
      </c>
      <c r="B332" t="s">
        <v>141</v>
      </c>
      <c r="C332" t="s">
        <v>146</v>
      </c>
      <c r="D332" t="s">
        <v>6</v>
      </c>
      <c r="E332" t="s">
        <v>94</v>
      </c>
      <c r="F332" t="s">
        <v>8</v>
      </c>
      <c r="G332" t="s">
        <v>143</v>
      </c>
    </row>
    <row r="333" spans="1:7" x14ac:dyDescent="0.2">
      <c r="A333">
        <v>7</v>
      </c>
      <c r="B333" t="s">
        <v>167</v>
      </c>
      <c r="C333" t="s">
        <v>166</v>
      </c>
      <c r="D333" t="s">
        <v>6</v>
      </c>
      <c r="E333" t="s">
        <v>94</v>
      </c>
      <c r="F333" t="s">
        <v>8</v>
      </c>
      <c r="G333" t="s">
        <v>169</v>
      </c>
    </row>
    <row r="334" spans="1:7" x14ac:dyDescent="0.2">
      <c r="A334">
        <v>9</v>
      </c>
      <c r="B334" t="s">
        <v>170</v>
      </c>
      <c r="C334" t="s">
        <v>184</v>
      </c>
      <c r="D334" t="s">
        <v>6</v>
      </c>
      <c r="E334" t="s">
        <v>94</v>
      </c>
      <c r="F334" t="s">
        <v>8</v>
      </c>
      <c r="G334" t="s">
        <v>185</v>
      </c>
    </row>
    <row r="335" spans="1:7" x14ac:dyDescent="0.2">
      <c r="A335">
        <v>10</v>
      </c>
      <c r="B335" t="s">
        <v>186</v>
      </c>
      <c r="C335" t="s">
        <v>187</v>
      </c>
      <c r="D335" t="s">
        <v>6</v>
      </c>
      <c r="E335" t="s">
        <v>94</v>
      </c>
      <c r="F335" t="s">
        <v>8</v>
      </c>
      <c r="G335" t="s">
        <v>188</v>
      </c>
    </row>
    <row r="336" spans="1:7" x14ac:dyDescent="0.2">
      <c r="A336">
        <v>12</v>
      </c>
      <c r="B336" t="s">
        <v>206</v>
      </c>
      <c r="C336" t="s">
        <v>207</v>
      </c>
      <c r="D336" t="s">
        <v>6</v>
      </c>
      <c r="E336" t="s">
        <v>94</v>
      </c>
      <c r="F336" t="s">
        <v>8</v>
      </c>
      <c r="G336" t="s">
        <v>211</v>
      </c>
    </row>
    <row r="337" spans="1:7" x14ac:dyDescent="0.2">
      <c r="A337">
        <v>13</v>
      </c>
      <c r="B337" t="s">
        <v>212</v>
      </c>
      <c r="C337" t="s">
        <v>213</v>
      </c>
      <c r="D337" t="s">
        <v>6</v>
      </c>
      <c r="E337" t="s">
        <v>94</v>
      </c>
      <c r="F337" t="s">
        <v>8</v>
      </c>
      <c r="G337" t="s">
        <v>223</v>
      </c>
    </row>
    <row r="338" spans="1:7" x14ac:dyDescent="0.2">
      <c r="A338">
        <v>13</v>
      </c>
      <c r="B338" t="s">
        <v>220</v>
      </c>
      <c r="C338" t="s">
        <v>221</v>
      </c>
      <c r="D338" t="s">
        <v>6</v>
      </c>
      <c r="E338" t="s">
        <v>94</v>
      </c>
      <c r="F338" t="s">
        <v>8</v>
      </c>
      <c r="G338" t="s">
        <v>222</v>
      </c>
    </row>
    <row r="339" spans="1:7" x14ac:dyDescent="0.2">
      <c r="A339">
        <v>15</v>
      </c>
      <c r="B339" t="s">
        <v>228</v>
      </c>
      <c r="C339" t="s">
        <v>229</v>
      </c>
      <c r="D339" t="s">
        <v>6</v>
      </c>
      <c r="E339" t="s">
        <v>94</v>
      </c>
      <c r="F339" t="s">
        <v>8</v>
      </c>
      <c r="G339" t="s">
        <v>233</v>
      </c>
    </row>
    <row r="340" spans="1:7" x14ac:dyDescent="0.2">
      <c r="A340">
        <v>16</v>
      </c>
      <c r="B340" t="s">
        <v>234</v>
      </c>
      <c r="C340" t="s">
        <v>235</v>
      </c>
      <c r="D340" t="s">
        <v>6</v>
      </c>
      <c r="E340" t="s">
        <v>94</v>
      </c>
      <c r="F340" t="s">
        <v>8</v>
      </c>
      <c r="G340" t="s">
        <v>241</v>
      </c>
    </row>
    <row r="341" spans="1:7" x14ac:dyDescent="0.2">
      <c r="A341">
        <v>16</v>
      </c>
      <c r="B341" t="s">
        <v>242</v>
      </c>
      <c r="C341" t="s">
        <v>243</v>
      </c>
      <c r="D341" t="s">
        <v>6</v>
      </c>
      <c r="E341" t="s">
        <v>94</v>
      </c>
      <c r="F341" t="s">
        <v>8</v>
      </c>
      <c r="G341" t="s">
        <v>247</v>
      </c>
    </row>
    <row r="342" spans="1:7" x14ac:dyDescent="0.2">
      <c r="A342">
        <v>18</v>
      </c>
      <c r="B342" t="s">
        <v>257</v>
      </c>
      <c r="C342" t="s">
        <v>258</v>
      </c>
      <c r="D342" t="s">
        <v>6</v>
      </c>
      <c r="E342" t="s">
        <v>94</v>
      </c>
      <c r="F342" t="s">
        <v>8</v>
      </c>
      <c r="G342" t="s">
        <v>260</v>
      </c>
    </row>
    <row r="343" spans="1:7" x14ac:dyDescent="0.2">
      <c r="A343">
        <v>18</v>
      </c>
      <c r="B343" t="s">
        <v>261</v>
      </c>
      <c r="C343" t="s">
        <v>262</v>
      </c>
      <c r="D343" t="s">
        <v>6</v>
      </c>
      <c r="E343" t="s">
        <v>94</v>
      </c>
      <c r="F343" t="s">
        <v>8</v>
      </c>
      <c r="G343" t="s">
        <v>267</v>
      </c>
    </row>
    <row r="344" spans="1:7" x14ac:dyDescent="0.2">
      <c r="A344">
        <v>21</v>
      </c>
      <c r="B344" t="s">
        <v>271</v>
      </c>
      <c r="C344" t="s">
        <v>272</v>
      </c>
      <c r="D344" t="s">
        <v>6</v>
      </c>
      <c r="E344" t="s">
        <v>94</v>
      </c>
      <c r="F344" t="s">
        <v>8</v>
      </c>
    </row>
    <row r="345" spans="1:7" x14ac:dyDescent="0.2">
      <c r="A345">
        <v>22</v>
      </c>
      <c r="B345" t="s">
        <v>284</v>
      </c>
      <c r="C345" t="s">
        <v>285</v>
      </c>
      <c r="D345" t="s">
        <v>6</v>
      </c>
      <c r="E345" t="s">
        <v>94</v>
      </c>
      <c r="F345" t="s">
        <v>8</v>
      </c>
      <c r="G345" t="s">
        <v>289</v>
      </c>
    </row>
    <row r="346" spans="1:7" x14ac:dyDescent="0.2">
      <c r="A346">
        <v>23</v>
      </c>
      <c r="B346" t="s">
        <v>309</v>
      </c>
      <c r="C346" t="s">
        <v>310</v>
      </c>
      <c r="D346" t="s">
        <v>6</v>
      </c>
      <c r="E346" t="s">
        <v>94</v>
      </c>
      <c r="F346" t="s">
        <v>8</v>
      </c>
      <c r="G346" t="s">
        <v>314</v>
      </c>
    </row>
    <row r="347" spans="1:7" x14ac:dyDescent="0.2">
      <c r="A347">
        <v>2</v>
      </c>
      <c r="B347" t="s">
        <v>18</v>
      </c>
      <c r="C347" t="s">
        <v>19</v>
      </c>
      <c r="D347" s="2" t="s">
        <v>142</v>
      </c>
      <c r="E347" s="2" t="s">
        <v>21</v>
      </c>
      <c r="F347" t="s">
        <v>8</v>
      </c>
    </row>
    <row r="348" spans="1:7" x14ac:dyDescent="0.2">
      <c r="A348">
        <v>9</v>
      </c>
      <c r="B348" t="s">
        <v>170</v>
      </c>
      <c r="C348" t="s">
        <v>184</v>
      </c>
      <c r="D348" t="s">
        <v>142</v>
      </c>
      <c r="E348" t="s">
        <v>21</v>
      </c>
      <c r="F348" t="s">
        <v>8</v>
      </c>
    </row>
    <row r="349" spans="1:7" x14ac:dyDescent="0.2">
      <c r="A349">
        <v>9</v>
      </c>
      <c r="B349" t="s">
        <v>170</v>
      </c>
      <c r="C349" t="s">
        <v>184</v>
      </c>
      <c r="D349" t="s">
        <v>428</v>
      </c>
      <c r="E349" t="s">
        <v>411</v>
      </c>
      <c r="F349" t="s">
        <v>8</v>
      </c>
    </row>
    <row r="350" spans="1:7" x14ac:dyDescent="0.2">
      <c r="A350" s="1">
        <v>9</v>
      </c>
      <c r="B350" s="1" t="s">
        <v>170</v>
      </c>
      <c r="C350" s="1" t="s">
        <v>184</v>
      </c>
      <c r="D350" s="1" t="s">
        <v>423</v>
      </c>
      <c r="E350" s="1" t="s">
        <v>416</v>
      </c>
      <c r="F350" s="1" t="s">
        <v>8</v>
      </c>
      <c r="G350" s="1"/>
    </row>
    <row r="351" spans="1:7" x14ac:dyDescent="0.2">
      <c r="A351">
        <v>9</v>
      </c>
      <c r="B351" t="s">
        <v>170</v>
      </c>
      <c r="C351" t="s">
        <v>184</v>
      </c>
      <c r="D351" t="s">
        <v>429</v>
      </c>
      <c r="E351" t="s">
        <v>410</v>
      </c>
      <c r="F351" t="s">
        <v>8</v>
      </c>
    </row>
    <row r="352" spans="1:7" x14ac:dyDescent="0.2">
      <c r="A352">
        <v>25</v>
      </c>
      <c r="B352" t="s">
        <v>322</v>
      </c>
      <c r="C352" t="s">
        <v>323</v>
      </c>
      <c r="D352" t="s">
        <v>494</v>
      </c>
      <c r="E352" t="s">
        <v>496</v>
      </c>
      <c r="F352" t="s">
        <v>8</v>
      </c>
    </row>
    <row r="353" spans="1:7" x14ac:dyDescent="0.2">
      <c r="A353" s="1">
        <v>9</v>
      </c>
      <c r="B353" s="1" t="s">
        <v>170</v>
      </c>
      <c r="C353" s="1" t="s">
        <v>184</v>
      </c>
      <c r="D353" s="1" t="s">
        <v>425</v>
      </c>
      <c r="E353" s="1" t="s">
        <v>414</v>
      </c>
      <c r="F353" s="1" t="s">
        <v>8</v>
      </c>
      <c r="G353" s="1"/>
    </row>
    <row r="354" spans="1:7" x14ac:dyDescent="0.2">
      <c r="A354" s="1">
        <v>9</v>
      </c>
      <c r="B354" s="1" t="s">
        <v>170</v>
      </c>
      <c r="C354" s="1" t="s">
        <v>184</v>
      </c>
      <c r="D354" s="1" t="s">
        <v>421</v>
      </c>
      <c r="E354" s="1" t="s">
        <v>418</v>
      </c>
      <c r="F354" s="1" t="s">
        <v>8</v>
      </c>
      <c r="G354" s="1"/>
    </row>
    <row r="355" spans="1:7" x14ac:dyDescent="0.2">
      <c r="A355" s="1">
        <v>9</v>
      </c>
      <c r="B355" s="1" t="s">
        <v>170</v>
      </c>
      <c r="C355" s="1" t="s">
        <v>184</v>
      </c>
      <c r="D355" s="1" t="s">
        <v>427</v>
      </c>
      <c r="E355" s="1" t="s">
        <v>412</v>
      </c>
      <c r="F355" s="1" t="s">
        <v>8</v>
      </c>
      <c r="G355" s="1"/>
    </row>
    <row r="356" spans="1:7" x14ac:dyDescent="0.2">
      <c r="A356" s="1">
        <v>9</v>
      </c>
      <c r="B356" s="1" t="s">
        <v>170</v>
      </c>
      <c r="C356" s="1" t="s">
        <v>184</v>
      </c>
      <c r="D356" s="1" t="s">
        <v>422</v>
      </c>
      <c r="E356" s="1" t="s">
        <v>417</v>
      </c>
      <c r="F356" s="1" t="s">
        <v>8</v>
      </c>
      <c r="G356" s="1"/>
    </row>
    <row r="357" spans="1:7" x14ac:dyDescent="0.2">
      <c r="A357" s="1">
        <v>9</v>
      </c>
      <c r="B357" s="1" t="s">
        <v>170</v>
      </c>
      <c r="C357" s="1" t="s">
        <v>184</v>
      </c>
      <c r="D357" s="1" t="s">
        <v>424</v>
      </c>
      <c r="E357" s="1" t="s">
        <v>415</v>
      </c>
      <c r="F357" s="1" t="s">
        <v>8</v>
      </c>
      <c r="G357" s="1"/>
    </row>
    <row r="358" spans="1:7" x14ac:dyDescent="0.2">
      <c r="A358" s="1">
        <v>9</v>
      </c>
      <c r="B358" s="1" t="s">
        <v>170</v>
      </c>
      <c r="C358" s="1" t="s">
        <v>184</v>
      </c>
      <c r="D358" s="1" t="s">
        <v>426</v>
      </c>
      <c r="E358" s="1" t="s">
        <v>413</v>
      </c>
      <c r="F358" s="1" t="s">
        <v>8</v>
      </c>
      <c r="G358" s="1"/>
    </row>
    <row r="359" spans="1:7" x14ac:dyDescent="0.2">
      <c r="A359" s="1">
        <v>9</v>
      </c>
      <c r="B359" s="1" t="s">
        <v>170</v>
      </c>
      <c r="C359" s="1" t="s">
        <v>184</v>
      </c>
      <c r="D359" s="1" t="s">
        <v>420</v>
      </c>
      <c r="E359" s="1" t="s">
        <v>419</v>
      </c>
      <c r="F359" s="1" t="s">
        <v>8</v>
      </c>
      <c r="G359" s="1"/>
    </row>
    <row r="360" spans="1:7" x14ac:dyDescent="0.2">
      <c r="A360">
        <v>25</v>
      </c>
      <c r="B360" t="s">
        <v>322</v>
      </c>
      <c r="C360" t="s">
        <v>323</v>
      </c>
      <c r="D360" t="s">
        <v>493</v>
      </c>
      <c r="E360" t="s">
        <v>495</v>
      </c>
      <c r="F360" t="s">
        <v>8</v>
      </c>
    </row>
    <row r="361" spans="1:7" x14ac:dyDescent="0.2">
      <c r="A361" s="1">
        <v>4</v>
      </c>
      <c r="B361" s="1" t="s">
        <v>59</v>
      </c>
      <c r="C361" s="1" t="s">
        <v>60</v>
      </c>
      <c r="D361" s="1" t="s">
        <v>389</v>
      </c>
      <c r="E361" s="1" t="s">
        <v>377</v>
      </c>
      <c r="F361" s="1" t="s">
        <v>8</v>
      </c>
      <c r="G361" s="1"/>
    </row>
    <row r="362" spans="1:7" x14ac:dyDescent="0.2">
      <c r="A362" s="1">
        <v>4</v>
      </c>
      <c r="B362" s="1" t="s">
        <v>59</v>
      </c>
      <c r="C362" s="1" t="s">
        <v>60</v>
      </c>
      <c r="D362" s="1" t="s">
        <v>391</v>
      </c>
      <c r="E362" s="1" t="s">
        <v>390</v>
      </c>
      <c r="F362" s="1" t="s">
        <v>8</v>
      </c>
      <c r="G362" s="1"/>
    </row>
    <row r="363" spans="1:7" x14ac:dyDescent="0.2">
      <c r="A363" s="1">
        <v>4</v>
      </c>
      <c r="B363" s="1" t="s">
        <v>59</v>
      </c>
      <c r="C363" s="1" t="s">
        <v>60</v>
      </c>
      <c r="D363" s="1" t="s">
        <v>388</v>
      </c>
      <c r="E363" s="1" t="s">
        <v>376</v>
      </c>
      <c r="F363" s="1" t="s">
        <v>8</v>
      </c>
      <c r="G363" s="1"/>
    </row>
    <row r="364" spans="1:7" x14ac:dyDescent="0.2">
      <c r="A364">
        <v>2</v>
      </c>
      <c r="B364" t="s">
        <v>18</v>
      </c>
      <c r="C364" t="s">
        <v>19</v>
      </c>
      <c r="D364" s="2" t="s">
        <v>6</v>
      </c>
      <c r="E364" s="2" t="s">
        <v>348</v>
      </c>
      <c r="F364" t="s">
        <v>8</v>
      </c>
    </row>
    <row r="365" spans="1:7" x14ac:dyDescent="0.2">
      <c r="A365">
        <v>5</v>
      </c>
      <c r="B365" t="s">
        <v>92</v>
      </c>
      <c r="C365" t="s">
        <v>132</v>
      </c>
      <c r="D365" t="s">
        <v>105</v>
      </c>
      <c r="E365" t="s">
        <v>126</v>
      </c>
      <c r="F365" t="s">
        <v>9</v>
      </c>
    </row>
    <row r="366" spans="1:7" x14ac:dyDescent="0.2">
      <c r="A366">
        <v>7</v>
      </c>
      <c r="B366" t="s">
        <v>141</v>
      </c>
      <c r="C366" t="s">
        <v>146</v>
      </c>
      <c r="D366" t="s">
        <v>63</v>
      </c>
      <c r="E366" t="s">
        <v>156</v>
      </c>
      <c r="F366" t="s">
        <v>9</v>
      </c>
    </row>
    <row r="367" spans="1:7" x14ac:dyDescent="0.2">
      <c r="A367">
        <v>7</v>
      </c>
      <c r="B367" t="s">
        <v>141</v>
      </c>
      <c r="C367" t="s">
        <v>146</v>
      </c>
      <c r="D367" t="s">
        <v>63</v>
      </c>
      <c r="E367" t="s">
        <v>157</v>
      </c>
      <c r="F367" t="s">
        <v>9</v>
      </c>
    </row>
    <row r="368" spans="1:7" x14ac:dyDescent="0.2">
      <c r="A368" s="1">
        <v>3</v>
      </c>
      <c r="B368" s="1" t="s">
        <v>42</v>
      </c>
      <c r="C368" s="1" t="s">
        <v>43</v>
      </c>
      <c r="D368" s="1" t="s">
        <v>6</v>
      </c>
      <c r="E368" s="1" t="s">
        <v>359</v>
      </c>
      <c r="F368" s="1" t="s">
        <v>8</v>
      </c>
      <c r="G368" s="1"/>
    </row>
    <row r="369" spans="1:7" x14ac:dyDescent="0.2">
      <c r="A369" s="1">
        <v>3</v>
      </c>
      <c r="B369" s="1" t="s">
        <v>42</v>
      </c>
      <c r="C369" s="1" t="s">
        <v>43</v>
      </c>
      <c r="D369" s="1" t="s">
        <v>6</v>
      </c>
      <c r="E369" s="1" t="s">
        <v>366</v>
      </c>
      <c r="F369" s="1" t="s">
        <v>8</v>
      </c>
      <c r="G369" s="1"/>
    </row>
    <row r="370" spans="1:7" x14ac:dyDescent="0.2">
      <c r="A370">
        <v>7</v>
      </c>
      <c r="B370" t="s">
        <v>141</v>
      </c>
      <c r="C370" t="s">
        <v>146</v>
      </c>
      <c r="D370" t="s">
        <v>63</v>
      </c>
      <c r="E370" t="s">
        <v>158</v>
      </c>
      <c r="F370" t="s">
        <v>9</v>
      </c>
    </row>
    <row r="371" spans="1:7" x14ac:dyDescent="0.2">
      <c r="A371">
        <v>2</v>
      </c>
      <c r="B371" t="s">
        <v>18</v>
      </c>
      <c r="C371" t="s">
        <v>19</v>
      </c>
      <c r="D371" s="2" t="s">
        <v>6</v>
      </c>
      <c r="E371" s="2" t="s">
        <v>349</v>
      </c>
      <c r="F371" t="s">
        <v>8</v>
      </c>
    </row>
    <row r="372" spans="1:7" x14ac:dyDescent="0.2">
      <c r="A372">
        <v>4</v>
      </c>
      <c r="B372" t="s">
        <v>59</v>
      </c>
      <c r="C372" t="s">
        <v>60</v>
      </c>
      <c r="D372" t="s">
        <v>6</v>
      </c>
      <c r="E372" t="s">
        <v>374</v>
      </c>
      <c r="F372" t="s">
        <v>8</v>
      </c>
    </row>
    <row r="373" spans="1:7" x14ac:dyDescent="0.2">
      <c r="A373">
        <v>15</v>
      </c>
      <c r="B373" t="s">
        <v>228</v>
      </c>
      <c r="C373" t="s">
        <v>229</v>
      </c>
      <c r="D373" t="s">
        <v>6</v>
      </c>
      <c r="E373" t="s">
        <v>374</v>
      </c>
      <c r="F373" t="s">
        <v>8</v>
      </c>
      <c r="G373" t="s">
        <v>233</v>
      </c>
    </row>
    <row r="374" spans="1:7" x14ac:dyDescent="0.2">
      <c r="A374">
        <v>22</v>
      </c>
      <c r="B374" t="s">
        <v>284</v>
      </c>
      <c r="C374" t="s">
        <v>292</v>
      </c>
      <c r="D374" t="s">
        <v>290</v>
      </c>
      <c r="E374" t="s">
        <v>291</v>
      </c>
      <c r="F374" t="s">
        <v>9</v>
      </c>
      <c r="G374" t="s">
        <v>308</v>
      </c>
    </row>
    <row r="375" spans="1:7" x14ac:dyDescent="0.2">
      <c r="A375">
        <v>4</v>
      </c>
      <c r="B375" t="s">
        <v>59</v>
      </c>
      <c r="C375" t="s">
        <v>60</v>
      </c>
      <c r="D375" t="s">
        <v>6</v>
      </c>
      <c r="E375" t="s">
        <v>68</v>
      </c>
      <c r="F375" t="s">
        <v>8</v>
      </c>
    </row>
    <row r="376" spans="1:7" x14ac:dyDescent="0.2">
      <c r="A376" s="1">
        <v>9</v>
      </c>
      <c r="B376" s="1" t="s">
        <v>170</v>
      </c>
      <c r="C376" s="1" t="s">
        <v>184</v>
      </c>
      <c r="D376" s="1" t="s">
        <v>35</v>
      </c>
      <c r="E376" s="1" t="s">
        <v>68</v>
      </c>
      <c r="F376" s="1" t="s">
        <v>8</v>
      </c>
      <c r="G376" s="1"/>
    </row>
    <row r="377" spans="1:7" x14ac:dyDescent="0.2">
      <c r="A377">
        <v>20</v>
      </c>
      <c r="B377" t="s">
        <v>268</v>
      </c>
      <c r="C377" t="s">
        <v>269</v>
      </c>
      <c r="D377" t="s">
        <v>35</v>
      </c>
      <c r="E377" t="s">
        <v>68</v>
      </c>
      <c r="F377" t="s">
        <v>8</v>
      </c>
    </row>
    <row r="378" spans="1:7" x14ac:dyDescent="0.2">
      <c r="A378">
        <v>23</v>
      </c>
      <c r="B378" t="s">
        <v>309</v>
      </c>
      <c r="C378" t="s">
        <v>310</v>
      </c>
      <c r="D378" t="s">
        <v>35</v>
      </c>
      <c r="E378" t="s">
        <v>489</v>
      </c>
      <c r="F378" t="s">
        <v>8</v>
      </c>
    </row>
    <row r="379" spans="1:7" x14ac:dyDescent="0.2">
      <c r="A379">
        <v>4</v>
      </c>
      <c r="B379" t="s">
        <v>59</v>
      </c>
      <c r="C379" t="s">
        <v>60</v>
      </c>
      <c r="D379" t="s">
        <v>35</v>
      </c>
      <c r="E379" t="s">
        <v>74</v>
      </c>
      <c r="F379" t="s">
        <v>8</v>
      </c>
    </row>
    <row r="380" spans="1:7" x14ac:dyDescent="0.2">
      <c r="A380">
        <v>16</v>
      </c>
      <c r="B380" t="s">
        <v>234</v>
      </c>
      <c r="C380" t="s">
        <v>235</v>
      </c>
      <c r="D380" t="s">
        <v>35</v>
      </c>
      <c r="E380" t="s">
        <v>74</v>
      </c>
      <c r="F380" t="s">
        <v>8</v>
      </c>
    </row>
    <row r="381" spans="1:7" x14ac:dyDescent="0.2">
      <c r="A381">
        <v>22</v>
      </c>
      <c r="B381" t="s">
        <v>284</v>
      </c>
      <c r="C381" t="s">
        <v>285</v>
      </c>
      <c r="D381" t="s">
        <v>35</v>
      </c>
      <c r="E381" t="s">
        <v>74</v>
      </c>
      <c r="F381" t="s">
        <v>8</v>
      </c>
    </row>
    <row r="382" spans="1:7" x14ac:dyDescent="0.2">
      <c r="A382">
        <v>16</v>
      </c>
      <c r="B382" t="s">
        <v>234</v>
      </c>
      <c r="C382" t="s">
        <v>235</v>
      </c>
      <c r="D382" t="s">
        <v>35</v>
      </c>
      <c r="E382" t="s">
        <v>464</v>
      </c>
      <c r="F382" t="s">
        <v>8</v>
      </c>
    </row>
    <row r="383" spans="1:7" x14ac:dyDescent="0.2">
      <c r="A383">
        <v>2</v>
      </c>
      <c r="B383" t="s">
        <v>18</v>
      </c>
      <c r="C383" t="s">
        <v>19</v>
      </c>
      <c r="D383" s="2" t="s">
        <v>6</v>
      </c>
      <c r="E383" s="2" t="s">
        <v>53</v>
      </c>
      <c r="F383" t="s">
        <v>8</v>
      </c>
    </row>
    <row r="384" spans="1:7" x14ac:dyDescent="0.2">
      <c r="A384" s="1">
        <v>2</v>
      </c>
      <c r="B384" s="1" t="s">
        <v>18</v>
      </c>
      <c r="C384" s="1" t="s">
        <v>19</v>
      </c>
      <c r="D384" s="1" t="s">
        <v>41</v>
      </c>
      <c r="E384" s="1" t="s">
        <v>53</v>
      </c>
      <c r="F384" s="1" t="s">
        <v>8</v>
      </c>
      <c r="G384" s="1"/>
    </row>
    <row r="385" spans="1:7" x14ac:dyDescent="0.2">
      <c r="A385">
        <v>5</v>
      </c>
      <c r="B385" t="s">
        <v>92</v>
      </c>
      <c r="C385" t="s">
        <v>93</v>
      </c>
      <c r="D385" t="s">
        <v>35</v>
      </c>
      <c r="E385" t="s">
        <v>400</v>
      </c>
      <c r="F385" t="s">
        <v>8</v>
      </c>
    </row>
    <row r="386" spans="1:7" x14ac:dyDescent="0.2">
      <c r="A386">
        <v>20</v>
      </c>
      <c r="B386" t="s">
        <v>268</v>
      </c>
      <c r="C386" t="s">
        <v>269</v>
      </c>
      <c r="D386" t="s">
        <v>35</v>
      </c>
      <c r="E386" t="s">
        <v>482</v>
      </c>
      <c r="F386" t="s">
        <v>8</v>
      </c>
    </row>
    <row r="387" spans="1:7" x14ac:dyDescent="0.2">
      <c r="A387">
        <v>23</v>
      </c>
      <c r="B387" t="s">
        <v>309</v>
      </c>
      <c r="C387" t="s">
        <v>310</v>
      </c>
      <c r="D387" t="s">
        <v>35</v>
      </c>
      <c r="E387" t="s">
        <v>490</v>
      </c>
      <c r="F387" t="s">
        <v>8</v>
      </c>
    </row>
    <row r="388" spans="1:7" x14ac:dyDescent="0.2">
      <c r="A388">
        <v>16</v>
      </c>
      <c r="B388" t="s">
        <v>234</v>
      </c>
      <c r="C388" t="s">
        <v>235</v>
      </c>
      <c r="D388" t="s">
        <v>35</v>
      </c>
      <c r="E388" t="s">
        <v>465</v>
      </c>
      <c r="F388" t="s">
        <v>8</v>
      </c>
    </row>
    <row r="389" spans="1:7" x14ac:dyDescent="0.2">
      <c r="A389" s="1">
        <v>9</v>
      </c>
      <c r="B389" s="1" t="s">
        <v>170</v>
      </c>
      <c r="C389" s="1" t="s">
        <v>184</v>
      </c>
      <c r="D389" s="1" t="s">
        <v>35</v>
      </c>
      <c r="E389" s="1" t="s">
        <v>430</v>
      </c>
      <c r="F389" s="1" t="s">
        <v>8</v>
      </c>
      <c r="G389" s="1"/>
    </row>
    <row r="390" spans="1:7" x14ac:dyDescent="0.2">
      <c r="A390">
        <v>13</v>
      </c>
      <c r="B390" t="s">
        <v>220</v>
      </c>
      <c r="C390" t="s">
        <v>221</v>
      </c>
      <c r="D390" t="s">
        <v>6</v>
      </c>
      <c r="E390" t="s">
        <v>450</v>
      </c>
      <c r="F390" t="s">
        <v>8</v>
      </c>
    </row>
    <row r="391" spans="1:7" x14ac:dyDescent="0.2">
      <c r="A391">
        <v>13</v>
      </c>
      <c r="B391" t="s">
        <v>220</v>
      </c>
      <c r="C391" t="s">
        <v>221</v>
      </c>
      <c r="D391" t="s">
        <v>35</v>
      </c>
      <c r="E391" t="s">
        <v>450</v>
      </c>
      <c r="F391" t="s">
        <v>8</v>
      </c>
    </row>
    <row r="392" spans="1:7" x14ac:dyDescent="0.2">
      <c r="A392">
        <v>18</v>
      </c>
      <c r="B392" t="s">
        <v>257</v>
      </c>
      <c r="C392" t="s">
        <v>258</v>
      </c>
      <c r="D392" t="s">
        <v>35</v>
      </c>
      <c r="E392" t="s">
        <v>14</v>
      </c>
      <c r="F392" t="s">
        <v>8</v>
      </c>
    </row>
    <row r="393" spans="1:7" x14ac:dyDescent="0.2">
      <c r="A393">
        <v>1</v>
      </c>
      <c r="B393" t="s">
        <v>10</v>
      </c>
      <c r="C393" t="s">
        <v>12</v>
      </c>
      <c r="D393" t="s">
        <v>41</v>
      </c>
      <c r="E393" t="s">
        <v>14</v>
      </c>
      <c r="F393" t="s">
        <v>8</v>
      </c>
    </row>
    <row r="394" spans="1:7" x14ac:dyDescent="0.2">
      <c r="A394">
        <v>3</v>
      </c>
      <c r="B394" t="s">
        <v>42</v>
      </c>
      <c r="C394" t="s">
        <v>43</v>
      </c>
      <c r="D394" t="s">
        <v>35</v>
      </c>
      <c r="E394" t="s">
        <v>14</v>
      </c>
      <c r="F394" t="s">
        <v>8</v>
      </c>
    </row>
    <row r="395" spans="1:7" x14ac:dyDescent="0.2">
      <c r="A395">
        <v>7</v>
      </c>
      <c r="B395" t="s">
        <v>167</v>
      </c>
      <c r="C395" t="s">
        <v>166</v>
      </c>
      <c r="D395" t="s">
        <v>35</v>
      </c>
      <c r="E395" t="s">
        <v>14</v>
      </c>
      <c r="F395" t="s">
        <v>8</v>
      </c>
    </row>
    <row r="396" spans="1:7" x14ac:dyDescent="0.2">
      <c r="A396">
        <v>16</v>
      </c>
      <c r="B396" t="s">
        <v>234</v>
      </c>
      <c r="C396" t="s">
        <v>235</v>
      </c>
      <c r="D396" t="s">
        <v>35</v>
      </c>
      <c r="E396" t="s">
        <v>14</v>
      </c>
      <c r="F396" t="s">
        <v>8</v>
      </c>
    </row>
    <row r="397" spans="1:7" x14ac:dyDescent="0.2">
      <c r="A397">
        <v>18</v>
      </c>
      <c r="B397" t="s">
        <v>261</v>
      </c>
      <c r="C397" t="s">
        <v>262</v>
      </c>
      <c r="D397" t="s">
        <v>35</v>
      </c>
      <c r="E397" t="s">
        <v>14</v>
      </c>
      <c r="F397" t="s">
        <v>8</v>
      </c>
    </row>
    <row r="398" spans="1:7" x14ac:dyDescent="0.2">
      <c r="A398">
        <v>20</v>
      </c>
      <c r="B398" t="s">
        <v>268</v>
      </c>
      <c r="C398" t="s">
        <v>269</v>
      </c>
      <c r="D398" t="s">
        <v>35</v>
      </c>
      <c r="E398" t="s">
        <v>14</v>
      </c>
      <c r="F398" t="s">
        <v>8</v>
      </c>
    </row>
    <row r="399" spans="1:7" x14ac:dyDescent="0.2">
      <c r="A399">
        <v>5</v>
      </c>
      <c r="B399" t="s">
        <v>92</v>
      </c>
      <c r="C399" t="s">
        <v>93</v>
      </c>
      <c r="D399" t="s">
        <v>35</v>
      </c>
      <c r="E399" t="s">
        <v>14</v>
      </c>
      <c r="F399" t="s">
        <v>8</v>
      </c>
    </row>
    <row r="400" spans="1:7" x14ac:dyDescent="0.2">
      <c r="A400">
        <v>5</v>
      </c>
      <c r="B400" t="s">
        <v>133</v>
      </c>
      <c r="C400" t="s">
        <v>134</v>
      </c>
      <c r="D400" t="s">
        <v>35</v>
      </c>
      <c r="E400" t="s">
        <v>14</v>
      </c>
      <c r="F400" t="s">
        <v>8</v>
      </c>
    </row>
    <row r="401" spans="1:7" x14ac:dyDescent="0.2">
      <c r="A401" s="1">
        <v>3</v>
      </c>
      <c r="B401" s="1" t="s">
        <v>42</v>
      </c>
      <c r="C401" s="1" t="s">
        <v>43</v>
      </c>
      <c r="D401" s="1" t="s">
        <v>6</v>
      </c>
      <c r="E401" s="1" t="s">
        <v>360</v>
      </c>
      <c r="F401" s="1" t="s">
        <v>8</v>
      </c>
      <c r="G401" s="1"/>
    </row>
    <row r="402" spans="1:7" x14ac:dyDescent="0.2">
      <c r="A402">
        <v>10</v>
      </c>
      <c r="B402" t="s">
        <v>186</v>
      </c>
      <c r="C402" t="s">
        <v>189</v>
      </c>
      <c r="D402" t="s">
        <v>63</v>
      </c>
      <c r="E402" t="s">
        <v>200</v>
      </c>
      <c r="F402" t="s">
        <v>9</v>
      </c>
    </row>
    <row r="403" spans="1:7" x14ac:dyDescent="0.2">
      <c r="A403" s="1">
        <v>3</v>
      </c>
      <c r="B403" s="1" t="s">
        <v>42</v>
      </c>
      <c r="C403" s="1" t="s">
        <v>43</v>
      </c>
      <c r="D403" s="1" t="s">
        <v>6</v>
      </c>
      <c r="E403" s="1" t="s">
        <v>367</v>
      </c>
      <c r="F403" s="1" t="s">
        <v>8</v>
      </c>
      <c r="G403" s="1"/>
    </row>
    <row r="404" spans="1:7" x14ac:dyDescent="0.2">
      <c r="A404" s="1">
        <v>3</v>
      </c>
      <c r="B404" s="1" t="s">
        <v>42</v>
      </c>
      <c r="C404" s="1" t="s">
        <v>43</v>
      </c>
      <c r="D404" s="1" t="s">
        <v>6</v>
      </c>
      <c r="E404" s="1" t="s">
        <v>364</v>
      </c>
      <c r="F404" s="1" t="s">
        <v>8</v>
      </c>
      <c r="G404" s="1"/>
    </row>
    <row r="405" spans="1:7" x14ac:dyDescent="0.2">
      <c r="A405">
        <v>16</v>
      </c>
      <c r="B405" t="s">
        <v>234</v>
      </c>
      <c r="C405" t="s">
        <v>235</v>
      </c>
      <c r="D405" t="s">
        <v>63</v>
      </c>
      <c r="E405" t="s">
        <v>237</v>
      </c>
      <c r="F405" t="s">
        <v>8</v>
      </c>
    </row>
    <row r="406" spans="1:7" x14ac:dyDescent="0.2">
      <c r="A406">
        <v>25</v>
      </c>
      <c r="B406" t="s">
        <v>322</v>
      </c>
      <c r="C406" t="s">
        <v>323</v>
      </c>
      <c r="D406" t="s">
        <v>6</v>
      </c>
      <c r="E406" t="s">
        <v>491</v>
      </c>
      <c r="F406" t="s">
        <v>8</v>
      </c>
      <c r="G406" t="s">
        <v>324</v>
      </c>
    </row>
    <row r="407" spans="1:7" x14ac:dyDescent="0.2">
      <c r="A407">
        <v>10</v>
      </c>
      <c r="B407" t="s">
        <v>203</v>
      </c>
      <c r="C407" t="s">
        <v>9</v>
      </c>
      <c r="D407" t="s">
        <v>63</v>
      </c>
      <c r="E407" t="s">
        <v>435</v>
      </c>
      <c r="F407" t="s">
        <v>9</v>
      </c>
    </row>
    <row r="408" spans="1:7" x14ac:dyDescent="0.2">
      <c r="A408">
        <v>10</v>
      </c>
      <c r="B408" t="s">
        <v>203</v>
      </c>
      <c r="C408" t="s">
        <v>9</v>
      </c>
      <c r="D408" t="s">
        <v>63</v>
      </c>
      <c r="E408" t="s">
        <v>436</v>
      </c>
      <c r="F408" t="s">
        <v>9</v>
      </c>
    </row>
    <row r="409" spans="1:7" x14ac:dyDescent="0.2">
      <c r="A409">
        <v>4</v>
      </c>
      <c r="B409" t="s">
        <v>59</v>
      </c>
      <c r="C409" t="s">
        <v>9</v>
      </c>
      <c r="D409" t="s">
        <v>88</v>
      </c>
      <c r="E409" t="s">
        <v>89</v>
      </c>
      <c r="F409" t="s">
        <v>9</v>
      </c>
    </row>
    <row r="410" spans="1:7" x14ac:dyDescent="0.2">
      <c r="A410">
        <v>5</v>
      </c>
      <c r="B410" t="s">
        <v>92</v>
      </c>
      <c r="C410" t="s">
        <v>132</v>
      </c>
      <c r="D410" t="s">
        <v>105</v>
      </c>
      <c r="E410" t="s">
        <v>127</v>
      </c>
      <c r="F410" t="s">
        <v>9</v>
      </c>
    </row>
    <row r="411" spans="1:7" x14ac:dyDescent="0.2">
      <c r="A411">
        <v>15</v>
      </c>
      <c r="B411" t="s">
        <v>228</v>
      </c>
      <c r="C411" t="s">
        <v>229</v>
      </c>
      <c r="D411" t="s">
        <v>455</v>
      </c>
      <c r="E411" t="s">
        <v>460</v>
      </c>
      <c r="F411" t="s">
        <v>8</v>
      </c>
    </row>
    <row r="412" spans="1:7" x14ac:dyDescent="0.2">
      <c r="A412">
        <v>9</v>
      </c>
      <c r="B412" t="s">
        <v>170</v>
      </c>
      <c r="C412" t="s">
        <v>184</v>
      </c>
      <c r="D412" t="s">
        <v>331</v>
      </c>
      <c r="E412" t="s">
        <v>174</v>
      </c>
      <c r="F412" t="s">
        <v>8</v>
      </c>
    </row>
    <row r="413" spans="1:7" x14ac:dyDescent="0.2">
      <c r="A413">
        <v>4</v>
      </c>
      <c r="B413" t="s">
        <v>59</v>
      </c>
      <c r="C413" t="s">
        <v>9</v>
      </c>
      <c r="D413" t="s">
        <v>79</v>
      </c>
      <c r="E413" t="s">
        <v>80</v>
      </c>
      <c r="F413" t="s">
        <v>9</v>
      </c>
    </row>
    <row r="414" spans="1:7" x14ac:dyDescent="0.2">
      <c r="A414">
        <v>10</v>
      </c>
      <c r="B414" t="s">
        <v>203</v>
      </c>
      <c r="C414" t="s">
        <v>9</v>
      </c>
      <c r="D414" t="s">
        <v>63</v>
      </c>
      <c r="E414" t="s">
        <v>437</v>
      </c>
      <c r="F414" t="s">
        <v>9</v>
      </c>
    </row>
    <row r="415" spans="1:7" x14ac:dyDescent="0.2">
      <c r="A415">
        <v>13</v>
      </c>
      <c r="B415" t="s">
        <v>220</v>
      </c>
      <c r="C415" t="s">
        <v>224</v>
      </c>
      <c r="D415" t="s">
        <v>225</v>
      </c>
      <c r="E415" t="s">
        <v>226</v>
      </c>
      <c r="F415" t="s">
        <v>9</v>
      </c>
      <c r="G415" t="s">
        <v>227</v>
      </c>
    </row>
    <row r="416" spans="1:7" x14ac:dyDescent="0.2">
      <c r="A416" s="1">
        <v>10</v>
      </c>
      <c r="B416" s="1" t="s">
        <v>203</v>
      </c>
      <c r="C416" s="1" t="s">
        <v>9</v>
      </c>
      <c r="D416" s="1" t="s">
        <v>63</v>
      </c>
      <c r="E416" s="1" t="s">
        <v>438</v>
      </c>
      <c r="F416" s="1" t="s">
        <v>9</v>
      </c>
      <c r="G416" s="1"/>
    </row>
    <row r="417" spans="1:7" x14ac:dyDescent="0.2">
      <c r="A417">
        <v>10</v>
      </c>
      <c r="B417" t="s">
        <v>186</v>
      </c>
      <c r="C417" t="s">
        <v>189</v>
      </c>
      <c r="D417" t="s">
        <v>63</v>
      </c>
      <c r="E417" t="s">
        <v>201</v>
      </c>
      <c r="F417" t="s">
        <v>9</v>
      </c>
    </row>
    <row r="418" spans="1:7" x14ac:dyDescent="0.2">
      <c r="A418">
        <v>2</v>
      </c>
      <c r="B418" t="s">
        <v>18</v>
      </c>
      <c r="C418" t="s">
        <v>19</v>
      </c>
      <c r="D418" s="2" t="s">
        <v>6</v>
      </c>
      <c r="E418" s="2" t="s">
        <v>350</v>
      </c>
      <c r="F418" t="s">
        <v>8</v>
      </c>
    </row>
    <row r="419" spans="1:7" x14ac:dyDescent="0.2">
      <c r="A419">
        <v>2</v>
      </c>
      <c r="B419" t="s">
        <v>18</v>
      </c>
      <c r="C419" t="s">
        <v>19</v>
      </c>
      <c r="D419" s="2" t="s">
        <v>6</v>
      </c>
      <c r="E419" s="2" t="s">
        <v>54</v>
      </c>
      <c r="F419" t="s">
        <v>8</v>
      </c>
    </row>
    <row r="420" spans="1:7" x14ac:dyDescent="0.2">
      <c r="A420">
        <v>4</v>
      </c>
      <c r="B420" t="s">
        <v>59</v>
      </c>
      <c r="C420" t="s">
        <v>60</v>
      </c>
      <c r="D420" t="s">
        <v>6</v>
      </c>
      <c r="E420" t="s">
        <v>54</v>
      </c>
      <c r="F420" t="s">
        <v>8</v>
      </c>
    </row>
    <row r="421" spans="1:7" x14ac:dyDescent="0.2">
      <c r="A421" s="1">
        <v>7</v>
      </c>
      <c r="B421" s="1" t="s">
        <v>167</v>
      </c>
      <c r="C421" s="1" t="s">
        <v>166</v>
      </c>
      <c r="D421" s="1" t="s">
        <v>35</v>
      </c>
      <c r="E421" s="1" t="s">
        <v>54</v>
      </c>
      <c r="F421" s="1" t="s">
        <v>8</v>
      </c>
      <c r="G421" s="1"/>
    </row>
    <row r="422" spans="1:7" x14ac:dyDescent="0.2">
      <c r="A422" s="1">
        <v>10</v>
      </c>
      <c r="B422" s="1" t="s">
        <v>203</v>
      </c>
      <c r="C422" s="1" t="s">
        <v>9</v>
      </c>
      <c r="D422" s="1" t="s">
        <v>63</v>
      </c>
      <c r="E422" s="1" t="s">
        <v>54</v>
      </c>
      <c r="F422" s="1" t="s">
        <v>9</v>
      </c>
      <c r="G422" s="1"/>
    </row>
    <row r="423" spans="1:7" x14ac:dyDescent="0.2">
      <c r="A423" s="1">
        <v>10</v>
      </c>
      <c r="B423" s="1" t="s">
        <v>203</v>
      </c>
      <c r="C423" s="1" t="s">
        <v>9</v>
      </c>
      <c r="D423" s="1" t="s">
        <v>63</v>
      </c>
      <c r="E423" s="1" t="s">
        <v>439</v>
      </c>
      <c r="F423" s="1" t="s">
        <v>9</v>
      </c>
      <c r="G423" s="1"/>
    </row>
    <row r="424" spans="1:7" x14ac:dyDescent="0.2">
      <c r="A424" s="1">
        <v>5</v>
      </c>
      <c r="B424" s="1" t="s">
        <v>92</v>
      </c>
      <c r="C424" s="1" t="s">
        <v>93</v>
      </c>
      <c r="D424" s="1" t="s">
        <v>6</v>
      </c>
      <c r="E424" s="1" t="s">
        <v>395</v>
      </c>
      <c r="F424" s="1" t="s">
        <v>8</v>
      </c>
      <c r="G424" s="1"/>
    </row>
    <row r="425" spans="1:7" x14ac:dyDescent="0.2">
      <c r="A425">
        <v>4</v>
      </c>
      <c r="B425" t="s">
        <v>59</v>
      </c>
      <c r="C425" t="s">
        <v>9</v>
      </c>
      <c r="D425" t="s">
        <v>63</v>
      </c>
      <c r="E425" t="s">
        <v>82</v>
      </c>
      <c r="F425" t="s">
        <v>9</v>
      </c>
    </row>
    <row r="426" spans="1:7" x14ac:dyDescent="0.2">
      <c r="A426">
        <v>5</v>
      </c>
      <c r="B426" t="s">
        <v>92</v>
      </c>
      <c r="C426" t="s">
        <v>132</v>
      </c>
      <c r="D426" t="s">
        <v>105</v>
      </c>
      <c r="E426" t="s">
        <v>128</v>
      </c>
      <c r="F426" t="s">
        <v>9</v>
      </c>
    </row>
    <row r="427" spans="1:7" x14ac:dyDescent="0.2">
      <c r="A427">
        <v>16</v>
      </c>
      <c r="B427" t="s">
        <v>242</v>
      </c>
      <c r="C427" t="s">
        <v>243</v>
      </c>
      <c r="D427" t="s">
        <v>63</v>
      </c>
      <c r="E427" t="s">
        <v>250</v>
      </c>
      <c r="F427" t="s">
        <v>8</v>
      </c>
    </row>
    <row r="428" spans="1:7" x14ac:dyDescent="0.2">
      <c r="A428">
        <v>4</v>
      </c>
      <c r="B428" t="s">
        <v>59</v>
      </c>
      <c r="C428" t="s">
        <v>60</v>
      </c>
      <c r="D428" t="s">
        <v>6</v>
      </c>
      <c r="E428" t="s">
        <v>386</v>
      </c>
      <c r="F428" t="s">
        <v>8</v>
      </c>
    </row>
    <row r="429" spans="1:7" x14ac:dyDescent="0.2">
      <c r="A429">
        <v>5</v>
      </c>
      <c r="B429" t="s">
        <v>92</v>
      </c>
      <c r="C429" t="s">
        <v>132</v>
      </c>
      <c r="D429" t="s">
        <v>105</v>
      </c>
      <c r="E429" t="s">
        <v>129</v>
      </c>
      <c r="F429" t="s">
        <v>9</v>
      </c>
    </row>
    <row r="430" spans="1:7" x14ac:dyDescent="0.2">
      <c r="A430">
        <v>4</v>
      </c>
      <c r="B430" t="s">
        <v>59</v>
      </c>
      <c r="C430" t="s">
        <v>9</v>
      </c>
      <c r="D430" t="s">
        <v>79</v>
      </c>
      <c r="E430" t="s">
        <v>90</v>
      </c>
      <c r="F430" t="s">
        <v>9</v>
      </c>
    </row>
    <row r="431" spans="1:7" x14ac:dyDescent="0.2">
      <c r="A431" s="1">
        <v>10</v>
      </c>
      <c r="B431" s="1" t="s">
        <v>203</v>
      </c>
      <c r="C431" s="1" t="s">
        <v>9</v>
      </c>
      <c r="D431" s="1" t="s">
        <v>63</v>
      </c>
      <c r="E431" s="1" t="s">
        <v>440</v>
      </c>
      <c r="F431" s="1" t="s">
        <v>9</v>
      </c>
      <c r="G431" s="1"/>
    </row>
    <row r="432" spans="1:7" x14ac:dyDescent="0.2">
      <c r="A432">
        <v>7</v>
      </c>
      <c r="B432" t="s">
        <v>141</v>
      </c>
      <c r="C432" t="s">
        <v>146</v>
      </c>
      <c r="D432" t="s">
        <v>63</v>
      </c>
      <c r="E432" t="s">
        <v>159</v>
      </c>
      <c r="F432" t="s">
        <v>9</v>
      </c>
    </row>
    <row r="433" spans="1:7" x14ac:dyDescent="0.2">
      <c r="A433">
        <v>1</v>
      </c>
      <c r="B433" t="s">
        <v>10</v>
      </c>
      <c r="C433" t="s">
        <v>16</v>
      </c>
      <c r="D433" t="s">
        <v>105</v>
      </c>
      <c r="E433" t="s">
        <v>17</v>
      </c>
      <c r="F433" t="s">
        <v>9</v>
      </c>
      <c r="G433" t="s">
        <v>40</v>
      </c>
    </row>
    <row r="434" spans="1:7" x14ac:dyDescent="0.2">
      <c r="A434">
        <v>1</v>
      </c>
      <c r="B434" t="s">
        <v>10</v>
      </c>
      <c r="C434" t="s">
        <v>12</v>
      </c>
      <c r="D434" t="s">
        <v>15</v>
      </c>
      <c r="E434" t="s">
        <v>13</v>
      </c>
      <c r="F434" t="s">
        <v>8</v>
      </c>
    </row>
    <row r="435" spans="1:7" x14ac:dyDescent="0.2">
      <c r="A435">
        <v>2</v>
      </c>
      <c r="B435" t="s">
        <v>18</v>
      </c>
      <c r="C435" t="s">
        <v>19</v>
      </c>
      <c r="D435" s="2" t="s">
        <v>6</v>
      </c>
      <c r="E435" s="2" t="s">
        <v>36</v>
      </c>
      <c r="F435" t="s">
        <v>8</v>
      </c>
    </row>
    <row r="436" spans="1:7" x14ac:dyDescent="0.2">
      <c r="A436" s="1">
        <v>2</v>
      </c>
      <c r="B436" s="1" t="s">
        <v>18</v>
      </c>
      <c r="C436" s="1" t="s">
        <v>19</v>
      </c>
      <c r="D436" s="1" t="s">
        <v>41</v>
      </c>
      <c r="E436" s="1" t="s">
        <v>353</v>
      </c>
      <c r="F436" s="1" t="s">
        <v>8</v>
      </c>
      <c r="G436" s="1"/>
    </row>
    <row r="437" spans="1:7" x14ac:dyDescent="0.2">
      <c r="A437">
        <v>22</v>
      </c>
      <c r="B437" t="s">
        <v>284</v>
      </c>
      <c r="C437" t="s">
        <v>292</v>
      </c>
      <c r="D437" t="s">
        <v>63</v>
      </c>
      <c r="E437" t="s">
        <v>298</v>
      </c>
      <c r="F437" t="s">
        <v>9</v>
      </c>
    </row>
    <row r="438" spans="1:7" x14ac:dyDescent="0.2">
      <c r="A438" s="1">
        <v>3</v>
      </c>
      <c r="B438" s="1" t="s">
        <v>42</v>
      </c>
      <c r="C438" s="1" t="s">
        <v>43</v>
      </c>
      <c r="D438" s="1" t="s">
        <v>6</v>
      </c>
      <c r="E438" s="1" t="s">
        <v>361</v>
      </c>
      <c r="F438" s="1" t="s">
        <v>8</v>
      </c>
      <c r="G438" s="1"/>
    </row>
    <row r="439" spans="1:7" x14ac:dyDescent="0.2">
      <c r="A439">
        <v>7</v>
      </c>
      <c r="B439" t="s">
        <v>141</v>
      </c>
      <c r="C439" t="s">
        <v>146</v>
      </c>
      <c r="D439" t="s">
        <v>63</v>
      </c>
      <c r="E439" t="s">
        <v>160</v>
      </c>
      <c r="F439" t="s">
        <v>9</v>
      </c>
    </row>
    <row r="440" spans="1:7" x14ac:dyDescent="0.2">
      <c r="A440">
        <v>2</v>
      </c>
      <c r="B440" t="s">
        <v>18</v>
      </c>
      <c r="C440" t="s">
        <v>19</v>
      </c>
      <c r="D440" s="2" t="s">
        <v>6</v>
      </c>
      <c r="E440" s="2" t="s">
        <v>55</v>
      </c>
      <c r="F440" t="s">
        <v>8</v>
      </c>
    </row>
    <row r="441" spans="1:7" x14ac:dyDescent="0.2">
      <c r="A441">
        <v>25</v>
      </c>
      <c r="B441" t="s">
        <v>322</v>
      </c>
      <c r="C441" t="s">
        <v>323</v>
      </c>
      <c r="D441" t="s">
        <v>35</v>
      </c>
      <c r="E441" t="s">
        <v>55</v>
      </c>
      <c r="F441" t="s">
        <v>8</v>
      </c>
    </row>
    <row r="442" spans="1:7" x14ac:dyDescent="0.2">
      <c r="A442" s="1">
        <v>3</v>
      </c>
      <c r="B442" s="1" t="s">
        <v>42</v>
      </c>
      <c r="C442" s="1" t="s">
        <v>43</v>
      </c>
      <c r="D442" s="1" t="s">
        <v>6</v>
      </c>
      <c r="E442" s="1" t="s">
        <v>365</v>
      </c>
      <c r="F442" s="1" t="s">
        <v>8</v>
      </c>
      <c r="G442" s="1"/>
    </row>
    <row r="443" spans="1:7" x14ac:dyDescent="0.2">
      <c r="A443">
        <v>4</v>
      </c>
      <c r="B443" t="s">
        <v>59</v>
      </c>
      <c r="C443" t="s">
        <v>60</v>
      </c>
      <c r="D443" t="s">
        <v>6</v>
      </c>
      <c r="E443" t="s">
        <v>69</v>
      </c>
      <c r="F443" t="s">
        <v>8</v>
      </c>
    </row>
    <row r="444" spans="1:7" x14ac:dyDescent="0.2">
      <c r="A444">
        <v>5</v>
      </c>
      <c r="B444" t="s">
        <v>92</v>
      </c>
      <c r="C444" t="s">
        <v>93</v>
      </c>
      <c r="D444" t="s">
        <v>35</v>
      </c>
      <c r="E444" t="s">
        <v>69</v>
      </c>
      <c r="F444" t="s">
        <v>8</v>
      </c>
    </row>
    <row r="445" spans="1:7" x14ac:dyDescent="0.2">
      <c r="A445" s="1">
        <v>18</v>
      </c>
      <c r="B445" s="1" t="s">
        <v>257</v>
      </c>
      <c r="C445" s="1" t="s">
        <v>258</v>
      </c>
      <c r="D445" t="s">
        <v>35</v>
      </c>
      <c r="E445" t="s">
        <v>69</v>
      </c>
      <c r="F445" s="1" t="s">
        <v>8</v>
      </c>
      <c r="G445" s="1"/>
    </row>
    <row r="446" spans="1:7" x14ac:dyDescent="0.2">
      <c r="A446">
        <v>20</v>
      </c>
      <c r="B446" t="s">
        <v>268</v>
      </c>
      <c r="C446" t="s">
        <v>269</v>
      </c>
      <c r="D446" t="s">
        <v>35</v>
      </c>
      <c r="E446" t="s">
        <v>483</v>
      </c>
      <c r="F446" t="s">
        <v>8</v>
      </c>
    </row>
    <row r="447" spans="1:7" x14ac:dyDescent="0.2">
      <c r="A447">
        <v>13</v>
      </c>
      <c r="B447" t="s">
        <v>212</v>
      </c>
      <c r="C447" t="s">
        <v>213</v>
      </c>
      <c r="D447" t="s">
        <v>216</v>
      </c>
      <c r="E447" t="s">
        <v>217</v>
      </c>
      <c r="F447" t="s">
        <v>8</v>
      </c>
    </row>
    <row r="448" spans="1:7" x14ac:dyDescent="0.2">
      <c r="A448" s="1">
        <v>9</v>
      </c>
      <c r="B448" s="1" t="s">
        <v>170</v>
      </c>
      <c r="C448" s="1" t="s">
        <v>184</v>
      </c>
      <c r="D448" s="1" t="s">
        <v>142</v>
      </c>
      <c r="E448" s="1" t="s">
        <v>409</v>
      </c>
      <c r="F448" s="1" t="s">
        <v>8</v>
      </c>
      <c r="G448" s="1"/>
    </row>
    <row r="449" spans="1:7" x14ac:dyDescent="0.2">
      <c r="A449">
        <v>5</v>
      </c>
      <c r="B449" t="s">
        <v>92</v>
      </c>
      <c r="C449" t="s">
        <v>132</v>
      </c>
      <c r="D449" t="s">
        <v>105</v>
      </c>
      <c r="E449" t="s">
        <v>130</v>
      </c>
      <c r="F449" t="s">
        <v>9</v>
      </c>
    </row>
    <row r="450" spans="1:7" x14ac:dyDescent="0.2">
      <c r="A450">
        <v>7</v>
      </c>
      <c r="B450" t="s">
        <v>141</v>
      </c>
      <c r="C450" t="s">
        <v>146</v>
      </c>
      <c r="D450" t="s">
        <v>63</v>
      </c>
      <c r="E450" t="s">
        <v>161</v>
      </c>
      <c r="F450" t="s">
        <v>9</v>
      </c>
    </row>
    <row r="451" spans="1:7" x14ac:dyDescent="0.2">
      <c r="A451">
        <v>7</v>
      </c>
      <c r="B451" t="s">
        <v>141</v>
      </c>
      <c r="C451" t="s">
        <v>146</v>
      </c>
      <c r="D451" t="s">
        <v>63</v>
      </c>
      <c r="E451" t="s">
        <v>162</v>
      </c>
      <c r="F451" t="s">
        <v>9</v>
      </c>
    </row>
    <row r="452" spans="1:7" x14ac:dyDescent="0.2">
      <c r="A452">
        <v>9</v>
      </c>
      <c r="B452" t="s">
        <v>170</v>
      </c>
      <c r="C452" t="s">
        <v>184</v>
      </c>
      <c r="D452" t="s">
        <v>331</v>
      </c>
      <c r="E452" t="s">
        <v>175</v>
      </c>
      <c r="F452" t="s">
        <v>8</v>
      </c>
    </row>
    <row r="453" spans="1:7" x14ac:dyDescent="0.2">
      <c r="A453">
        <v>22</v>
      </c>
      <c r="B453" t="s">
        <v>284</v>
      </c>
      <c r="C453" t="s">
        <v>285</v>
      </c>
      <c r="D453" t="s">
        <v>63</v>
      </c>
      <c r="E453" t="s">
        <v>288</v>
      </c>
      <c r="F453" t="s">
        <v>8</v>
      </c>
    </row>
    <row r="454" spans="1:7" x14ac:dyDescent="0.2">
      <c r="A454">
        <v>23</v>
      </c>
      <c r="B454" t="s">
        <v>309</v>
      </c>
      <c r="C454" t="s">
        <v>310</v>
      </c>
      <c r="D454" t="s">
        <v>63</v>
      </c>
      <c r="E454" t="s">
        <v>288</v>
      </c>
      <c r="F454" t="s">
        <v>8</v>
      </c>
    </row>
    <row r="455" spans="1:7" x14ac:dyDescent="0.2">
      <c r="A455">
        <v>25</v>
      </c>
      <c r="B455" t="s">
        <v>322</v>
      </c>
      <c r="C455" t="s">
        <v>328</v>
      </c>
      <c r="D455" t="s">
        <v>79</v>
      </c>
      <c r="E455" t="s">
        <v>326</v>
      </c>
      <c r="F455" t="s">
        <v>9</v>
      </c>
      <c r="G455" t="s">
        <v>327</v>
      </c>
    </row>
    <row r="456" spans="1:7" x14ac:dyDescent="0.2">
      <c r="A456">
        <v>10</v>
      </c>
      <c r="B456" t="s">
        <v>203</v>
      </c>
      <c r="C456" t="s">
        <v>5</v>
      </c>
      <c r="D456" t="s">
        <v>6</v>
      </c>
      <c r="E456" t="s">
        <v>7</v>
      </c>
      <c r="F456" t="s">
        <v>8</v>
      </c>
    </row>
    <row r="457" spans="1:7" x14ac:dyDescent="0.2">
      <c r="A457">
        <v>5</v>
      </c>
      <c r="B457" t="s">
        <v>92</v>
      </c>
      <c r="C457" t="s">
        <v>93</v>
      </c>
      <c r="D457" t="s">
        <v>35</v>
      </c>
      <c r="E457" t="s">
        <v>401</v>
      </c>
      <c r="F457" t="s">
        <v>8</v>
      </c>
    </row>
    <row r="458" spans="1:7" x14ac:dyDescent="0.2">
      <c r="A458">
        <v>18</v>
      </c>
      <c r="B458" t="s">
        <v>261</v>
      </c>
      <c r="C458" t="s">
        <v>262</v>
      </c>
      <c r="D458" t="s">
        <v>63</v>
      </c>
      <c r="E458" t="s">
        <v>266</v>
      </c>
      <c r="F458" t="s">
        <v>8</v>
      </c>
    </row>
    <row r="459" spans="1:7" x14ac:dyDescent="0.2">
      <c r="A459">
        <v>22</v>
      </c>
      <c r="B459" t="s">
        <v>284</v>
      </c>
      <c r="C459" t="s">
        <v>285</v>
      </c>
      <c r="D459" t="s">
        <v>35</v>
      </c>
      <c r="E459" t="s">
        <v>486</v>
      </c>
      <c r="F459" t="s">
        <v>8</v>
      </c>
    </row>
    <row r="460" spans="1:7" x14ac:dyDescent="0.2">
      <c r="A460">
        <v>22</v>
      </c>
      <c r="B460" t="s">
        <v>284</v>
      </c>
      <c r="C460" t="s">
        <v>292</v>
      </c>
      <c r="D460" t="s">
        <v>63</v>
      </c>
      <c r="E460" t="s">
        <v>305</v>
      </c>
      <c r="F460" t="s">
        <v>9</v>
      </c>
    </row>
    <row r="461" spans="1:7" x14ac:dyDescent="0.2">
      <c r="A461">
        <v>4</v>
      </c>
      <c r="B461" t="s">
        <v>59</v>
      </c>
      <c r="C461" t="s">
        <v>60</v>
      </c>
      <c r="D461" t="s">
        <v>6</v>
      </c>
      <c r="E461" t="s">
        <v>163</v>
      </c>
      <c r="F461" t="s">
        <v>8</v>
      </c>
    </row>
    <row r="462" spans="1:7" x14ac:dyDescent="0.2">
      <c r="A462">
        <v>7</v>
      </c>
      <c r="B462" t="s">
        <v>141</v>
      </c>
      <c r="C462" t="s">
        <v>146</v>
      </c>
      <c r="D462" t="s">
        <v>63</v>
      </c>
      <c r="E462" t="s">
        <v>163</v>
      </c>
      <c r="F462" t="s">
        <v>9</v>
      </c>
    </row>
    <row r="463" spans="1:7" x14ac:dyDescent="0.2">
      <c r="A463">
        <v>22</v>
      </c>
      <c r="B463" t="s">
        <v>284</v>
      </c>
      <c r="C463" t="s">
        <v>285</v>
      </c>
      <c r="D463" t="s">
        <v>6</v>
      </c>
      <c r="E463" t="s">
        <v>286</v>
      </c>
      <c r="F463" t="s">
        <v>8</v>
      </c>
    </row>
    <row r="464" spans="1:7" x14ac:dyDescent="0.2">
      <c r="A464" s="1">
        <v>3</v>
      </c>
      <c r="B464" s="1" t="s">
        <v>42</v>
      </c>
      <c r="C464" s="1" t="s">
        <v>43</v>
      </c>
      <c r="D464" s="1" t="s">
        <v>6</v>
      </c>
      <c r="E464" s="1" t="s">
        <v>356</v>
      </c>
      <c r="F464" s="1" t="s">
        <v>8</v>
      </c>
      <c r="G464" s="1"/>
    </row>
    <row r="465" spans="1:7" x14ac:dyDescent="0.2">
      <c r="A465">
        <v>3</v>
      </c>
      <c r="B465" t="s">
        <v>42</v>
      </c>
      <c r="C465" t="s">
        <v>43</v>
      </c>
      <c r="D465" t="s">
        <v>6</v>
      </c>
      <c r="E465" t="s">
        <v>355</v>
      </c>
      <c r="F465" t="s">
        <v>8</v>
      </c>
    </row>
    <row r="466" spans="1:7" x14ac:dyDescent="0.2">
      <c r="A466" s="1">
        <v>3</v>
      </c>
      <c r="B466" s="1" t="s">
        <v>42</v>
      </c>
      <c r="C466" s="1" t="s">
        <v>43</v>
      </c>
      <c r="D466" s="1" t="s">
        <v>6</v>
      </c>
      <c r="E466" s="1" t="s">
        <v>363</v>
      </c>
      <c r="F466" s="1" t="s">
        <v>8</v>
      </c>
      <c r="G466" s="1"/>
    </row>
    <row r="467" spans="1:7" x14ac:dyDescent="0.2">
      <c r="A467">
        <v>5</v>
      </c>
      <c r="B467" t="s">
        <v>92</v>
      </c>
      <c r="C467" t="s">
        <v>93</v>
      </c>
      <c r="D467" t="s">
        <v>25</v>
      </c>
      <c r="E467" t="s">
        <v>99</v>
      </c>
      <c r="F467" t="s">
        <v>8</v>
      </c>
    </row>
    <row r="468" spans="1:7" x14ac:dyDescent="0.2">
      <c r="A468">
        <v>5</v>
      </c>
      <c r="B468" t="s">
        <v>92</v>
      </c>
      <c r="C468" t="s">
        <v>93</v>
      </c>
      <c r="D468" t="s">
        <v>102</v>
      </c>
      <c r="E468" t="s">
        <v>104</v>
      </c>
      <c r="F468" t="s">
        <v>8</v>
      </c>
    </row>
    <row r="469" spans="1:7" x14ac:dyDescent="0.2">
      <c r="A469">
        <v>5</v>
      </c>
      <c r="B469" t="s">
        <v>92</v>
      </c>
      <c r="C469" t="s">
        <v>93</v>
      </c>
      <c r="D469" t="s">
        <v>103</v>
      </c>
      <c r="E469" t="s">
        <v>104</v>
      </c>
      <c r="F469" t="s">
        <v>8</v>
      </c>
    </row>
    <row r="470" spans="1:7" x14ac:dyDescent="0.2">
      <c r="A470">
        <v>5</v>
      </c>
      <c r="B470" t="s">
        <v>92</v>
      </c>
      <c r="C470" t="s">
        <v>93</v>
      </c>
      <c r="D470" t="s">
        <v>100</v>
      </c>
      <c r="E470" t="s">
        <v>101</v>
      </c>
      <c r="F470" t="s">
        <v>8</v>
      </c>
    </row>
    <row r="471" spans="1:7" x14ac:dyDescent="0.2">
      <c r="A471">
        <v>3</v>
      </c>
      <c r="B471" t="s">
        <v>42</v>
      </c>
      <c r="C471" t="s">
        <v>56</v>
      </c>
      <c r="D471" t="s">
        <v>63</v>
      </c>
      <c r="E471" t="s">
        <v>57</v>
      </c>
      <c r="F471" t="s">
        <v>9</v>
      </c>
    </row>
    <row r="472" spans="1:7" x14ac:dyDescent="0.2">
      <c r="A472" s="1">
        <v>5</v>
      </c>
      <c r="B472" s="1" t="s">
        <v>92</v>
      </c>
      <c r="C472" s="1" t="s">
        <v>93</v>
      </c>
      <c r="D472" s="1" t="s">
        <v>6</v>
      </c>
      <c r="E472" s="1" t="s">
        <v>394</v>
      </c>
      <c r="F472" s="1" t="s">
        <v>8</v>
      </c>
      <c r="G472" s="1"/>
    </row>
    <row r="473" spans="1:7" x14ac:dyDescent="0.2">
      <c r="A473" s="1">
        <v>10</v>
      </c>
      <c r="B473" s="1" t="s">
        <v>203</v>
      </c>
      <c r="C473" s="1" t="s">
        <v>9</v>
      </c>
      <c r="D473" s="1" t="s">
        <v>63</v>
      </c>
      <c r="E473" s="1" t="s">
        <v>442</v>
      </c>
      <c r="F473" s="1" t="s">
        <v>9</v>
      </c>
      <c r="G473" s="1"/>
    </row>
    <row r="474" spans="1:7" x14ac:dyDescent="0.2">
      <c r="A474" s="1">
        <v>10</v>
      </c>
      <c r="B474" s="1" t="s">
        <v>203</v>
      </c>
      <c r="C474" s="1" t="s">
        <v>9</v>
      </c>
      <c r="D474" s="1" t="s">
        <v>63</v>
      </c>
      <c r="E474" s="1" t="s">
        <v>441</v>
      </c>
      <c r="F474" s="1" t="s">
        <v>9</v>
      </c>
      <c r="G474" s="1"/>
    </row>
    <row r="475" spans="1:7" x14ac:dyDescent="0.2">
      <c r="A475" s="1">
        <v>4</v>
      </c>
      <c r="B475" s="1" t="s">
        <v>59</v>
      </c>
      <c r="C475" s="1" t="s">
        <v>60</v>
      </c>
      <c r="D475" s="1" t="s">
        <v>6</v>
      </c>
      <c r="E475" s="1" t="s">
        <v>375</v>
      </c>
      <c r="F475" s="1" t="s">
        <v>8</v>
      </c>
      <c r="G475" s="1"/>
    </row>
    <row r="476" spans="1:7" x14ac:dyDescent="0.2">
      <c r="A476">
        <v>15</v>
      </c>
      <c r="B476" t="s">
        <v>228</v>
      </c>
      <c r="C476" t="s">
        <v>229</v>
      </c>
      <c r="D476" t="s">
        <v>6</v>
      </c>
      <c r="E476" t="s">
        <v>375</v>
      </c>
      <c r="F476" t="s">
        <v>8</v>
      </c>
      <c r="G476" t="s">
        <v>233</v>
      </c>
    </row>
    <row r="477" spans="1:7" x14ac:dyDescent="0.2">
      <c r="A477">
        <v>4</v>
      </c>
      <c r="B477" t="s">
        <v>59</v>
      </c>
      <c r="C477" t="s">
        <v>60</v>
      </c>
      <c r="D477" t="s">
        <v>6</v>
      </c>
      <c r="E477" t="s">
        <v>387</v>
      </c>
      <c r="F477" t="s">
        <v>8</v>
      </c>
    </row>
    <row r="478" spans="1:7" x14ac:dyDescent="0.2">
      <c r="A478">
        <v>7</v>
      </c>
      <c r="B478" t="s">
        <v>141</v>
      </c>
      <c r="C478" t="s">
        <v>146</v>
      </c>
      <c r="D478" t="s">
        <v>231</v>
      </c>
      <c r="E478" t="s">
        <v>164</v>
      </c>
      <c r="F478" t="s">
        <v>9</v>
      </c>
    </row>
    <row r="479" spans="1:7" x14ac:dyDescent="0.2">
      <c r="A479">
        <v>12</v>
      </c>
      <c r="B479" t="s">
        <v>206</v>
      </c>
      <c r="C479" t="s">
        <v>207</v>
      </c>
      <c r="D479" t="s">
        <v>6</v>
      </c>
      <c r="E479" t="s">
        <v>446</v>
      </c>
      <c r="F479" t="s">
        <v>8</v>
      </c>
    </row>
    <row r="480" spans="1:7" x14ac:dyDescent="0.2">
      <c r="A480">
        <v>20</v>
      </c>
      <c r="B480" t="s">
        <v>268</v>
      </c>
      <c r="C480" t="s">
        <v>269</v>
      </c>
      <c r="D480" t="s">
        <v>6</v>
      </c>
      <c r="E480" t="s">
        <v>446</v>
      </c>
      <c r="F480" t="s">
        <v>8</v>
      </c>
    </row>
    <row r="481" spans="1:6" x14ac:dyDescent="0.2">
      <c r="A481">
        <v>3</v>
      </c>
      <c r="B481" t="s">
        <v>42</v>
      </c>
      <c r="C481" t="s">
        <v>43</v>
      </c>
      <c r="D481" t="s">
        <v>6</v>
      </c>
      <c r="E481" t="s">
        <v>46</v>
      </c>
      <c r="F481" t="s">
        <v>8</v>
      </c>
    </row>
    <row r="482" spans="1:6" x14ac:dyDescent="0.2">
      <c r="A482">
        <v>13</v>
      </c>
      <c r="B482" t="s">
        <v>212</v>
      </c>
      <c r="C482" t="s">
        <v>213</v>
      </c>
      <c r="D482" t="s">
        <v>6</v>
      </c>
      <c r="E482" t="s">
        <v>46</v>
      </c>
      <c r="F482" t="s">
        <v>8</v>
      </c>
    </row>
    <row r="483" spans="1:6" x14ac:dyDescent="0.2">
      <c r="A483">
        <v>18</v>
      </c>
      <c r="B483" t="s">
        <v>261</v>
      </c>
      <c r="C483" t="s">
        <v>262</v>
      </c>
      <c r="D483" t="s">
        <v>6</v>
      </c>
      <c r="E483" t="s">
        <v>46</v>
      </c>
      <c r="F483" t="s">
        <v>8</v>
      </c>
    </row>
    <row r="484" spans="1:6" x14ac:dyDescent="0.2">
      <c r="A484">
        <v>15</v>
      </c>
      <c r="B484" t="s">
        <v>228</v>
      </c>
      <c r="C484" t="s">
        <v>229</v>
      </c>
      <c r="D484" t="s">
        <v>456</v>
      </c>
      <c r="E484" t="s">
        <v>459</v>
      </c>
      <c r="F484" t="s">
        <v>8</v>
      </c>
    </row>
    <row r="485" spans="1:6" x14ac:dyDescent="0.2">
      <c r="A485">
        <v>2</v>
      </c>
      <c r="B485" t="s">
        <v>18</v>
      </c>
      <c r="C485" t="s">
        <v>19</v>
      </c>
      <c r="D485" s="2" t="s">
        <v>26</v>
      </c>
      <c r="E485" s="2" t="s">
        <v>27</v>
      </c>
      <c r="F485" t="s">
        <v>8</v>
      </c>
    </row>
    <row r="486" spans="1:6" x14ac:dyDescent="0.2">
      <c r="A486">
        <v>2</v>
      </c>
      <c r="B486" t="s">
        <v>18</v>
      </c>
      <c r="C486" t="s">
        <v>19</v>
      </c>
      <c r="D486" s="2" t="s">
        <v>28</v>
      </c>
      <c r="E486" s="2" t="s">
        <v>29</v>
      </c>
      <c r="F486" t="s">
        <v>8</v>
      </c>
    </row>
    <row r="487" spans="1:6" x14ac:dyDescent="0.2">
      <c r="A487">
        <v>2</v>
      </c>
      <c r="B487" t="s">
        <v>18</v>
      </c>
      <c r="C487" t="s">
        <v>19</v>
      </c>
      <c r="D487" s="2" t="s">
        <v>24</v>
      </c>
      <c r="E487" s="2" t="s">
        <v>23</v>
      </c>
      <c r="F487" t="s">
        <v>8</v>
      </c>
    </row>
    <row r="488" spans="1:6" x14ac:dyDescent="0.2">
      <c r="A488">
        <v>4</v>
      </c>
      <c r="B488" t="s">
        <v>59</v>
      </c>
      <c r="C488" t="s">
        <v>9</v>
      </c>
      <c r="D488" t="s">
        <v>79</v>
      </c>
      <c r="E488" t="s">
        <v>81</v>
      </c>
      <c r="F488" t="s">
        <v>9</v>
      </c>
    </row>
    <row r="489" spans="1:6" x14ac:dyDescent="0.2">
      <c r="A489">
        <v>22</v>
      </c>
      <c r="B489" t="s">
        <v>284</v>
      </c>
      <c r="C489" t="s">
        <v>292</v>
      </c>
      <c r="D489" t="s">
        <v>293</v>
      </c>
      <c r="E489" t="s">
        <v>504</v>
      </c>
      <c r="F489" t="s">
        <v>9</v>
      </c>
    </row>
  </sheetData>
  <autoFilter ref="K1:L1" xr:uid="{4A2C8777-DE9A-0446-996C-03EE78883B87}">
    <sortState xmlns:xlrd2="http://schemas.microsoft.com/office/spreadsheetml/2017/richdata2" ref="K2:L318">
      <sortCondition descending="1" ref="L1:L318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59218-8AB9-294B-8C2E-DB21834B2D29}">
  <dimension ref="A1:E489"/>
  <sheetViews>
    <sheetView topLeftCell="A41" workbookViewId="0">
      <selection activeCell="A27" sqref="A27"/>
    </sheetView>
  </sheetViews>
  <sheetFormatPr baseColWidth="10" defaultRowHeight="16" x14ac:dyDescent="0.2"/>
  <sheetData>
    <row r="1" spans="1:5" x14ac:dyDescent="0.2">
      <c r="A1" s="1" t="s">
        <v>1</v>
      </c>
    </row>
    <row r="2" spans="1:5" x14ac:dyDescent="0.2">
      <c r="A2" s="1" t="s">
        <v>184</v>
      </c>
      <c r="E2" s="1" t="s">
        <v>184</v>
      </c>
    </row>
    <row r="3" spans="1:5" x14ac:dyDescent="0.2">
      <c r="A3" s="1" t="s">
        <v>184</v>
      </c>
      <c r="E3" s="1" t="s">
        <v>183</v>
      </c>
    </row>
    <row r="4" spans="1:5" x14ac:dyDescent="0.2">
      <c r="A4" s="1" t="s">
        <v>184</v>
      </c>
      <c r="E4" s="1" t="s">
        <v>19</v>
      </c>
    </row>
    <row r="5" spans="1:5" x14ac:dyDescent="0.2">
      <c r="A5" s="1" t="s">
        <v>184</v>
      </c>
      <c r="E5" s="1" t="s">
        <v>187</v>
      </c>
    </row>
    <row r="6" spans="1:5" x14ac:dyDescent="0.2">
      <c r="A6" s="1" t="s">
        <v>184</v>
      </c>
      <c r="E6" s="1" t="s">
        <v>235</v>
      </c>
    </row>
    <row r="7" spans="1:5" x14ac:dyDescent="0.2">
      <c r="A7" s="1" t="s">
        <v>184</v>
      </c>
    </row>
    <row r="8" spans="1:5" x14ac:dyDescent="0.2">
      <c r="A8" s="1" t="s">
        <v>184</v>
      </c>
    </row>
    <row r="9" spans="1:5" x14ac:dyDescent="0.2">
      <c r="A9" s="1" t="s">
        <v>184</v>
      </c>
    </row>
    <row r="10" spans="1:5" x14ac:dyDescent="0.2">
      <c r="A10" s="1" t="s">
        <v>184</v>
      </c>
    </row>
    <row r="11" spans="1:5" x14ac:dyDescent="0.2">
      <c r="A11" s="1" t="s">
        <v>184</v>
      </c>
    </row>
    <row r="12" spans="1:5" x14ac:dyDescent="0.2">
      <c r="A12" s="1" t="s">
        <v>184</v>
      </c>
    </row>
    <row r="13" spans="1:5" x14ac:dyDescent="0.2">
      <c r="A13" s="1" t="s">
        <v>184</v>
      </c>
    </row>
    <row r="14" spans="1:5" x14ac:dyDescent="0.2">
      <c r="A14" s="1" t="s">
        <v>184</v>
      </c>
    </row>
    <row r="15" spans="1:5" x14ac:dyDescent="0.2">
      <c r="A15" s="1" t="s">
        <v>184</v>
      </c>
    </row>
    <row r="16" spans="1:5" x14ac:dyDescent="0.2">
      <c r="A16" s="1" t="s">
        <v>184</v>
      </c>
    </row>
    <row r="17" spans="1:1" x14ac:dyDescent="0.2">
      <c r="A17" s="1" t="s">
        <v>184</v>
      </c>
    </row>
    <row r="18" spans="1:1" x14ac:dyDescent="0.2">
      <c r="A18" s="1" t="s">
        <v>184</v>
      </c>
    </row>
    <row r="19" spans="1:1" x14ac:dyDescent="0.2">
      <c r="A19" s="1" t="s">
        <v>184</v>
      </c>
    </row>
    <row r="20" spans="1:1" x14ac:dyDescent="0.2">
      <c r="A20" s="1" t="s">
        <v>184</v>
      </c>
    </row>
    <row r="21" spans="1:1" x14ac:dyDescent="0.2">
      <c r="A21" s="1" t="s">
        <v>184</v>
      </c>
    </row>
    <row r="22" spans="1:1" x14ac:dyDescent="0.2">
      <c r="A22" s="1" t="s">
        <v>184</v>
      </c>
    </row>
    <row r="23" spans="1:1" x14ac:dyDescent="0.2">
      <c r="A23" s="1" t="s">
        <v>184</v>
      </c>
    </row>
    <row r="24" spans="1:1" x14ac:dyDescent="0.2">
      <c r="A24" s="1" t="s">
        <v>184</v>
      </c>
    </row>
    <row r="25" spans="1:1" x14ac:dyDescent="0.2">
      <c r="A25" s="1" t="s">
        <v>184</v>
      </c>
    </row>
    <row r="26" spans="1:1" x14ac:dyDescent="0.2">
      <c r="A26" s="1" t="s">
        <v>184</v>
      </c>
    </row>
    <row r="27" spans="1:1" x14ac:dyDescent="0.2">
      <c r="A27" s="1" t="s">
        <v>183</v>
      </c>
    </row>
    <row r="28" spans="1:1" x14ac:dyDescent="0.2">
      <c r="A28" s="1" t="s">
        <v>183</v>
      </c>
    </row>
    <row r="29" spans="1:1" x14ac:dyDescent="0.2">
      <c r="A29" s="1" t="s">
        <v>183</v>
      </c>
    </row>
    <row r="30" spans="1:1" x14ac:dyDescent="0.2">
      <c r="A30" s="1" t="s">
        <v>19</v>
      </c>
    </row>
    <row r="31" spans="1:1" x14ac:dyDescent="0.2">
      <c r="A31" s="1" t="s">
        <v>19</v>
      </c>
    </row>
    <row r="32" spans="1:1" x14ac:dyDescent="0.2">
      <c r="A32" s="1" t="s">
        <v>19</v>
      </c>
    </row>
    <row r="33" spans="1:1" x14ac:dyDescent="0.2">
      <c r="A33" s="1" t="s">
        <v>19</v>
      </c>
    </row>
    <row r="34" spans="1:1" x14ac:dyDescent="0.2">
      <c r="A34" s="1" t="s">
        <v>19</v>
      </c>
    </row>
    <row r="35" spans="1:1" x14ac:dyDescent="0.2">
      <c r="A35" s="1" t="s">
        <v>19</v>
      </c>
    </row>
    <row r="36" spans="1:1" x14ac:dyDescent="0.2">
      <c r="A36" s="1" t="s">
        <v>19</v>
      </c>
    </row>
    <row r="37" spans="1:1" x14ac:dyDescent="0.2">
      <c r="A37" s="1" t="s">
        <v>19</v>
      </c>
    </row>
    <row r="38" spans="1:1" x14ac:dyDescent="0.2">
      <c r="A38" s="1" t="s">
        <v>19</v>
      </c>
    </row>
    <row r="39" spans="1:1" x14ac:dyDescent="0.2">
      <c r="A39" s="1" t="s">
        <v>19</v>
      </c>
    </row>
    <row r="40" spans="1:1" x14ac:dyDescent="0.2">
      <c r="A40" s="1" t="s">
        <v>19</v>
      </c>
    </row>
    <row r="41" spans="1:1" x14ac:dyDescent="0.2">
      <c r="A41" s="1" t="s">
        <v>19</v>
      </c>
    </row>
    <row r="42" spans="1:1" x14ac:dyDescent="0.2">
      <c r="A42" s="1" t="s">
        <v>19</v>
      </c>
    </row>
    <row r="43" spans="1:1" x14ac:dyDescent="0.2">
      <c r="A43" s="1" t="s">
        <v>19</v>
      </c>
    </row>
    <row r="44" spans="1:1" x14ac:dyDescent="0.2">
      <c r="A44" s="1" t="s">
        <v>19</v>
      </c>
    </row>
    <row r="45" spans="1:1" x14ac:dyDescent="0.2">
      <c r="A45" s="1" t="s">
        <v>19</v>
      </c>
    </row>
    <row r="46" spans="1:1" x14ac:dyDescent="0.2">
      <c r="A46" s="1" t="s">
        <v>19</v>
      </c>
    </row>
    <row r="47" spans="1:1" x14ac:dyDescent="0.2">
      <c r="A47" s="1" t="s">
        <v>19</v>
      </c>
    </row>
    <row r="48" spans="1:1" x14ac:dyDescent="0.2">
      <c r="A48" s="1" t="s">
        <v>19</v>
      </c>
    </row>
    <row r="49" spans="1:1" x14ac:dyDescent="0.2">
      <c r="A49" s="1" t="s">
        <v>19</v>
      </c>
    </row>
    <row r="50" spans="1:1" x14ac:dyDescent="0.2">
      <c r="A50" s="1" t="s">
        <v>19</v>
      </c>
    </row>
    <row r="51" spans="1:1" x14ac:dyDescent="0.2">
      <c r="A51" s="1" t="s">
        <v>19</v>
      </c>
    </row>
    <row r="52" spans="1:1" x14ac:dyDescent="0.2">
      <c r="A52" s="1" t="s">
        <v>19</v>
      </c>
    </row>
    <row r="53" spans="1:1" x14ac:dyDescent="0.2">
      <c r="A53" s="1" t="s">
        <v>19</v>
      </c>
    </row>
    <row r="54" spans="1:1" x14ac:dyDescent="0.2">
      <c r="A54" s="1" t="s">
        <v>19</v>
      </c>
    </row>
    <row r="55" spans="1:1" x14ac:dyDescent="0.2">
      <c r="A55" s="1" t="s">
        <v>19</v>
      </c>
    </row>
    <row r="56" spans="1:1" x14ac:dyDescent="0.2">
      <c r="A56" s="1" t="s">
        <v>19</v>
      </c>
    </row>
    <row r="57" spans="1:1" x14ac:dyDescent="0.2">
      <c r="A57" s="1" t="s">
        <v>19</v>
      </c>
    </row>
    <row r="58" spans="1:1" x14ac:dyDescent="0.2">
      <c r="A58" s="1" t="s">
        <v>19</v>
      </c>
    </row>
    <row r="59" spans="1:1" x14ac:dyDescent="0.2">
      <c r="A59" s="1" t="s">
        <v>19</v>
      </c>
    </row>
    <row r="60" spans="1:1" x14ac:dyDescent="0.2">
      <c r="A60" s="1" t="s">
        <v>19</v>
      </c>
    </row>
    <row r="61" spans="1:1" x14ac:dyDescent="0.2">
      <c r="A61" s="1" t="s">
        <v>19</v>
      </c>
    </row>
    <row r="62" spans="1:1" x14ac:dyDescent="0.2">
      <c r="A62" s="1" t="s">
        <v>19</v>
      </c>
    </row>
    <row r="63" spans="1:1" x14ac:dyDescent="0.2">
      <c r="A63" s="1" t="s">
        <v>19</v>
      </c>
    </row>
    <row r="64" spans="1:1" x14ac:dyDescent="0.2">
      <c r="A64" s="1" t="s">
        <v>187</v>
      </c>
    </row>
    <row r="65" spans="1:1" x14ac:dyDescent="0.2">
      <c r="A65" s="1" t="s">
        <v>235</v>
      </c>
    </row>
    <row r="66" spans="1:1" x14ac:dyDescent="0.2">
      <c r="A66" s="1" t="s">
        <v>235</v>
      </c>
    </row>
    <row r="67" spans="1:1" x14ac:dyDescent="0.2">
      <c r="A67" s="1" t="s">
        <v>235</v>
      </c>
    </row>
    <row r="68" spans="1:1" x14ac:dyDescent="0.2">
      <c r="A68" s="1" t="s">
        <v>235</v>
      </c>
    </row>
    <row r="69" spans="1:1" x14ac:dyDescent="0.2">
      <c r="A69" s="1" t="s">
        <v>235</v>
      </c>
    </row>
    <row r="70" spans="1:1" x14ac:dyDescent="0.2">
      <c r="A70" s="1" t="s">
        <v>235</v>
      </c>
    </row>
    <row r="71" spans="1:1" x14ac:dyDescent="0.2">
      <c r="A71" s="1" t="s">
        <v>235</v>
      </c>
    </row>
    <row r="72" spans="1:1" x14ac:dyDescent="0.2">
      <c r="A72" s="1" t="s">
        <v>235</v>
      </c>
    </row>
    <row r="73" spans="1:1" x14ac:dyDescent="0.2">
      <c r="A73" s="1" t="s">
        <v>235</v>
      </c>
    </row>
    <row r="74" spans="1:1" x14ac:dyDescent="0.2">
      <c r="A74" s="1" t="s">
        <v>235</v>
      </c>
    </row>
    <row r="75" spans="1:1" x14ac:dyDescent="0.2">
      <c r="A75" s="1" t="s">
        <v>235</v>
      </c>
    </row>
    <row r="76" spans="1:1" x14ac:dyDescent="0.2">
      <c r="A76" s="1" t="s">
        <v>235</v>
      </c>
    </row>
    <row r="77" spans="1:1" x14ac:dyDescent="0.2">
      <c r="A77" s="1" t="s">
        <v>235</v>
      </c>
    </row>
    <row r="78" spans="1:1" x14ac:dyDescent="0.2">
      <c r="A78" s="1" t="s">
        <v>235</v>
      </c>
    </row>
    <row r="79" spans="1:1" x14ac:dyDescent="0.2">
      <c r="A79" s="1" t="s">
        <v>235</v>
      </c>
    </row>
    <row r="80" spans="1:1" x14ac:dyDescent="0.2">
      <c r="A80" s="1" t="s">
        <v>235</v>
      </c>
    </row>
    <row r="81" spans="1:1" x14ac:dyDescent="0.2">
      <c r="A81" s="1" t="s">
        <v>235</v>
      </c>
    </row>
    <row r="82" spans="1:1" x14ac:dyDescent="0.2">
      <c r="A82" s="1" t="s">
        <v>235</v>
      </c>
    </row>
    <row r="83" spans="1:1" x14ac:dyDescent="0.2">
      <c r="A83" s="1" t="s">
        <v>328</v>
      </c>
    </row>
    <row r="84" spans="1:1" x14ac:dyDescent="0.2">
      <c r="A84" s="1" t="s">
        <v>328</v>
      </c>
    </row>
    <row r="85" spans="1:1" x14ac:dyDescent="0.2">
      <c r="A85" s="1" t="s">
        <v>5</v>
      </c>
    </row>
    <row r="86" spans="1:1" x14ac:dyDescent="0.2">
      <c r="A86" s="1" t="s">
        <v>5</v>
      </c>
    </row>
    <row r="87" spans="1:1" x14ac:dyDescent="0.2">
      <c r="A87" s="1" t="s">
        <v>5</v>
      </c>
    </row>
    <row r="88" spans="1:1" x14ac:dyDescent="0.2">
      <c r="A88" s="1" t="s">
        <v>16</v>
      </c>
    </row>
    <row r="89" spans="1:1" x14ac:dyDescent="0.2">
      <c r="A89" s="1" t="s">
        <v>12</v>
      </c>
    </row>
    <row r="90" spans="1:1" x14ac:dyDescent="0.2">
      <c r="A90" s="1" t="s">
        <v>12</v>
      </c>
    </row>
    <row r="91" spans="1:1" x14ac:dyDescent="0.2">
      <c r="A91" s="1" t="s">
        <v>12</v>
      </c>
    </row>
    <row r="92" spans="1:1" x14ac:dyDescent="0.2">
      <c r="A92" s="1" t="s">
        <v>9</v>
      </c>
    </row>
    <row r="93" spans="1:1" x14ac:dyDescent="0.2">
      <c r="A93" s="1" t="s">
        <v>9</v>
      </c>
    </row>
    <row r="94" spans="1:1" x14ac:dyDescent="0.2">
      <c r="A94" s="1" t="s">
        <v>9</v>
      </c>
    </row>
    <row r="95" spans="1:1" x14ac:dyDescent="0.2">
      <c r="A95" s="1" t="s">
        <v>9</v>
      </c>
    </row>
    <row r="96" spans="1:1" x14ac:dyDescent="0.2">
      <c r="A96" s="1" t="s">
        <v>9</v>
      </c>
    </row>
    <row r="97" spans="1:1" x14ac:dyDescent="0.2">
      <c r="A97" s="1" t="s">
        <v>9</v>
      </c>
    </row>
    <row r="98" spans="1:1" x14ac:dyDescent="0.2">
      <c r="A98" s="1" t="s">
        <v>9</v>
      </c>
    </row>
    <row r="99" spans="1:1" x14ac:dyDescent="0.2">
      <c r="A99" s="1" t="s">
        <v>9</v>
      </c>
    </row>
    <row r="100" spans="1:1" x14ac:dyDescent="0.2">
      <c r="A100" s="1" t="s">
        <v>9</v>
      </c>
    </row>
    <row r="101" spans="1:1" x14ac:dyDescent="0.2">
      <c r="A101" s="1" t="s">
        <v>9</v>
      </c>
    </row>
    <row r="102" spans="1:1" x14ac:dyDescent="0.2">
      <c r="A102" s="1" t="s">
        <v>9</v>
      </c>
    </row>
    <row r="103" spans="1:1" x14ac:dyDescent="0.2">
      <c r="A103" s="1" t="s">
        <v>9</v>
      </c>
    </row>
    <row r="104" spans="1:1" x14ac:dyDescent="0.2">
      <c r="A104" s="1" t="s">
        <v>9</v>
      </c>
    </row>
    <row r="105" spans="1:1" x14ac:dyDescent="0.2">
      <c r="A105" s="1" t="s">
        <v>9</v>
      </c>
    </row>
    <row r="106" spans="1:1" x14ac:dyDescent="0.2">
      <c r="A106" s="1" t="s">
        <v>9</v>
      </c>
    </row>
    <row r="107" spans="1:1" x14ac:dyDescent="0.2">
      <c r="A107" s="1" t="s">
        <v>9</v>
      </c>
    </row>
    <row r="108" spans="1:1" x14ac:dyDescent="0.2">
      <c r="A108" s="1" t="s">
        <v>9</v>
      </c>
    </row>
    <row r="109" spans="1:1" x14ac:dyDescent="0.2">
      <c r="A109" s="1" t="s">
        <v>9</v>
      </c>
    </row>
    <row r="110" spans="1:1" x14ac:dyDescent="0.2">
      <c r="A110" s="1" t="s">
        <v>9</v>
      </c>
    </row>
    <row r="111" spans="1:1" x14ac:dyDescent="0.2">
      <c r="A111" s="1" t="s">
        <v>9</v>
      </c>
    </row>
    <row r="112" spans="1:1" x14ac:dyDescent="0.2">
      <c r="A112" s="1" t="s">
        <v>9</v>
      </c>
    </row>
    <row r="113" spans="1:1" x14ac:dyDescent="0.2">
      <c r="A113" s="1" t="s">
        <v>9</v>
      </c>
    </row>
    <row r="114" spans="1:1" x14ac:dyDescent="0.2">
      <c r="A114" s="1" t="s">
        <v>9</v>
      </c>
    </row>
    <row r="115" spans="1:1" x14ac:dyDescent="0.2">
      <c r="A115" s="1" t="s">
        <v>9</v>
      </c>
    </row>
    <row r="116" spans="1:1" x14ac:dyDescent="0.2">
      <c r="A116" s="1" t="s">
        <v>9</v>
      </c>
    </row>
    <row r="117" spans="1:1" x14ac:dyDescent="0.2">
      <c r="A117" s="1" t="s">
        <v>9</v>
      </c>
    </row>
    <row r="118" spans="1:1" x14ac:dyDescent="0.2">
      <c r="A118" s="1" t="s">
        <v>9</v>
      </c>
    </row>
    <row r="119" spans="1:1" x14ac:dyDescent="0.2">
      <c r="A119" s="1" t="s">
        <v>9</v>
      </c>
    </row>
    <row r="120" spans="1:1" x14ac:dyDescent="0.2">
      <c r="A120" s="1" t="s">
        <v>9</v>
      </c>
    </row>
    <row r="121" spans="1:1" x14ac:dyDescent="0.2">
      <c r="A121" s="1" t="s">
        <v>9</v>
      </c>
    </row>
    <row r="122" spans="1:1" x14ac:dyDescent="0.2">
      <c r="A122" s="1" t="s">
        <v>9</v>
      </c>
    </row>
    <row r="123" spans="1:1" x14ac:dyDescent="0.2">
      <c r="A123" s="1" t="s">
        <v>9</v>
      </c>
    </row>
    <row r="124" spans="1:1" x14ac:dyDescent="0.2">
      <c r="A124" s="1" t="s">
        <v>9</v>
      </c>
    </row>
    <row r="125" spans="1:1" x14ac:dyDescent="0.2">
      <c r="A125" s="1" t="s">
        <v>9</v>
      </c>
    </row>
    <row r="126" spans="1:1" x14ac:dyDescent="0.2">
      <c r="A126" s="1" t="s">
        <v>9</v>
      </c>
    </row>
    <row r="127" spans="1:1" x14ac:dyDescent="0.2">
      <c r="A127" s="1" t="s">
        <v>134</v>
      </c>
    </row>
    <row r="128" spans="1:1" x14ac:dyDescent="0.2">
      <c r="A128" s="1" t="s">
        <v>134</v>
      </c>
    </row>
    <row r="129" spans="1:1" x14ac:dyDescent="0.2">
      <c r="A129" s="1" t="s">
        <v>134</v>
      </c>
    </row>
    <row r="130" spans="1:1" x14ac:dyDescent="0.2">
      <c r="A130" s="1" t="s">
        <v>134</v>
      </c>
    </row>
    <row r="131" spans="1:1" x14ac:dyDescent="0.2">
      <c r="A131" s="1" t="s">
        <v>134</v>
      </c>
    </row>
    <row r="132" spans="1:1" x14ac:dyDescent="0.2">
      <c r="A132" s="1" t="s">
        <v>134</v>
      </c>
    </row>
    <row r="133" spans="1:1" x14ac:dyDescent="0.2">
      <c r="A133" s="1" t="s">
        <v>134</v>
      </c>
    </row>
    <row r="134" spans="1:1" x14ac:dyDescent="0.2">
      <c r="A134" s="1" t="s">
        <v>134</v>
      </c>
    </row>
    <row r="135" spans="1:1" x14ac:dyDescent="0.2">
      <c r="A135" s="1" t="s">
        <v>283</v>
      </c>
    </row>
    <row r="136" spans="1:1" x14ac:dyDescent="0.2">
      <c r="A136" s="1" t="s">
        <v>283</v>
      </c>
    </row>
    <row r="137" spans="1:1" x14ac:dyDescent="0.2">
      <c r="A137" s="1" t="s">
        <v>283</v>
      </c>
    </row>
    <row r="138" spans="1:1" x14ac:dyDescent="0.2">
      <c r="A138" s="1" t="s">
        <v>283</v>
      </c>
    </row>
    <row r="139" spans="1:1" x14ac:dyDescent="0.2">
      <c r="A139" s="1" t="s">
        <v>283</v>
      </c>
    </row>
    <row r="140" spans="1:1" x14ac:dyDescent="0.2">
      <c r="A140" s="1" t="s">
        <v>283</v>
      </c>
    </row>
    <row r="141" spans="1:1" x14ac:dyDescent="0.2">
      <c r="A141" s="1" t="s">
        <v>283</v>
      </c>
    </row>
    <row r="142" spans="1:1" x14ac:dyDescent="0.2">
      <c r="A142" s="1" t="s">
        <v>224</v>
      </c>
    </row>
    <row r="143" spans="1:1" x14ac:dyDescent="0.2">
      <c r="A143" s="1" t="s">
        <v>213</v>
      </c>
    </row>
    <row r="144" spans="1:1" x14ac:dyDescent="0.2">
      <c r="A144" s="1" t="s">
        <v>213</v>
      </c>
    </row>
    <row r="145" spans="1:1" x14ac:dyDescent="0.2">
      <c r="A145" s="1" t="s">
        <v>213</v>
      </c>
    </row>
    <row r="146" spans="1:1" x14ac:dyDescent="0.2">
      <c r="A146" s="1" t="s">
        <v>213</v>
      </c>
    </row>
    <row r="147" spans="1:1" x14ac:dyDescent="0.2">
      <c r="A147" s="1" t="s">
        <v>213</v>
      </c>
    </row>
    <row r="148" spans="1:1" x14ac:dyDescent="0.2">
      <c r="A148" s="1" t="s">
        <v>213</v>
      </c>
    </row>
    <row r="149" spans="1:1" x14ac:dyDescent="0.2">
      <c r="A149" s="1" t="s">
        <v>213</v>
      </c>
    </row>
    <row r="150" spans="1:1" x14ac:dyDescent="0.2">
      <c r="A150" s="1" t="s">
        <v>213</v>
      </c>
    </row>
    <row r="151" spans="1:1" x14ac:dyDescent="0.2">
      <c r="A151" s="1" t="s">
        <v>213</v>
      </c>
    </row>
    <row r="152" spans="1:1" x14ac:dyDescent="0.2">
      <c r="A152" s="1" t="s">
        <v>213</v>
      </c>
    </row>
    <row r="153" spans="1:1" x14ac:dyDescent="0.2">
      <c r="A153" s="1" t="s">
        <v>56</v>
      </c>
    </row>
    <row r="154" spans="1:1" x14ac:dyDescent="0.2">
      <c r="A154" s="1" t="s">
        <v>56</v>
      </c>
    </row>
    <row r="155" spans="1:1" x14ac:dyDescent="0.2">
      <c r="A155" s="1" t="s">
        <v>56</v>
      </c>
    </row>
    <row r="156" spans="1:1" x14ac:dyDescent="0.2">
      <c r="A156" s="1" t="s">
        <v>56</v>
      </c>
    </row>
    <row r="157" spans="1:1" x14ac:dyDescent="0.2">
      <c r="A157" s="1" t="s">
        <v>292</v>
      </c>
    </row>
    <row r="158" spans="1:1" x14ac:dyDescent="0.2">
      <c r="A158" s="1" t="s">
        <v>292</v>
      </c>
    </row>
    <row r="159" spans="1:1" x14ac:dyDescent="0.2">
      <c r="A159" s="1" t="s">
        <v>292</v>
      </c>
    </row>
    <row r="160" spans="1:1" x14ac:dyDescent="0.2">
      <c r="A160" s="1" t="s">
        <v>292</v>
      </c>
    </row>
    <row r="161" spans="1:1" x14ac:dyDescent="0.2">
      <c r="A161" s="1" t="s">
        <v>292</v>
      </c>
    </row>
    <row r="162" spans="1:1" x14ac:dyDescent="0.2">
      <c r="A162" s="1" t="s">
        <v>292</v>
      </c>
    </row>
    <row r="163" spans="1:1" x14ac:dyDescent="0.2">
      <c r="A163" s="1" t="s">
        <v>292</v>
      </c>
    </row>
    <row r="164" spans="1:1" x14ac:dyDescent="0.2">
      <c r="A164" s="1" t="s">
        <v>292</v>
      </c>
    </row>
    <row r="165" spans="1:1" x14ac:dyDescent="0.2">
      <c r="A165" s="1" t="s">
        <v>292</v>
      </c>
    </row>
    <row r="166" spans="1:1" x14ac:dyDescent="0.2">
      <c r="A166" s="1" t="s">
        <v>292</v>
      </c>
    </row>
    <row r="167" spans="1:1" x14ac:dyDescent="0.2">
      <c r="A167" s="1" t="s">
        <v>292</v>
      </c>
    </row>
    <row r="168" spans="1:1" x14ac:dyDescent="0.2">
      <c r="A168" s="1" t="s">
        <v>292</v>
      </c>
    </row>
    <row r="169" spans="1:1" x14ac:dyDescent="0.2">
      <c r="A169" s="1" t="s">
        <v>292</v>
      </c>
    </row>
    <row r="170" spans="1:1" x14ac:dyDescent="0.2">
      <c r="A170" s="1" t="s">
        <v>292</v>
      </c>
    </row>
    <row r="171" spans="1:1" x14ac:dyDescent="0.2">
      <c r="A171" s="1" t="s">
        <v>292</v>
      </c>
    </row>
    <row r="172" spans="1:1" x14ac:dyDescent="0.2">
      <c r="A172" s="1" t="s">
        <v>292</v>
      </c>
    </row>
    <row r="173" spans="1:1" x14ac:dyDescent="0.2">
      <c r="A173" s="1" t="s">
        <v>292</v>
      </c>
    </row>
    <row r="174" spans="1:1" x14ac:dyDescent="0.2">
      <c r="A174" s="1" t="s">
        <v>316</v>
      </c>
    </row>
    <row r="175" spans="1:1" x14ac:dyDescent="0.2">
      <c r="A175" s="1" t="s">
        <v>316</v>
      </c>
    </row>
    <row r="176" spans="1:1" x14ac:dyDescent="0.2">
      <c r="A176" s="1" t="s">
        <v>316</v>
      </c>
    </row>
    <row r="177" spans="1:1" x14ac:dyDescent="0.2">
      <c r="A177" s="1" t="s">
        <v>316</v>
      </c>
    </row>
    <row r="178" spans="1:1" x14ac:dyDescent="0.2">
      <c r="A178" s="1" t="s">
        <v>316</v>
      </c>
    </row>
    <row r="179" spans="1:1" x14ac:dyDescent="0.2">
      <c r="A179" s="1" t="s">
        <v>316</v>
      </c>
    </row>
    <row r="180" spans="1:1" x14ac:dyDescent="0.2">
      <c r="A180" s="1" t="s">
        <v>272</v>
      </c>
    </row>
    <row r="181" spans="1:1" x14ac:dyDescent="0.2">
      <c r="A181" s="1" t="s">
        <v>272</v>
      </c>
    </row>
    <row r="182" spans="1:1" x14ac:dyDescent="0.2">
      <c r="A182" s="1" t="s">
        <v>272</v>
      </c>
    </row>
    <row r="183" spans="1:1" x14ac:dyDescent="0.2">
      <c r="A183" s="1" t="s">
        <v>272</v>
      </c>
    </row>
    <row r="184" spans="1:1" x14ac:dyDescent="0.2">
      <c r="A184" s="1" t="s">
        <v>272</v>
      </c>
    </row>
    <row r="185" spans="1:1" x14ac:dyDescent="0.2">
      <c r="A185" s="1" t="s">
        <v>272</v>
      </c>
    </row>
    <row r="186" spans="1:1" x14ac:dyDescent="0.2">
      <c r="A186" s="1" t="s">
        <v>272</v>
      </c>
    </row>
    <row r="187" spans="1:1" x14ac:dyDescent="0.2">
      <c r="A187" s="1" t="s">
        <v>272</v>
      </c>
    </row>
    <row r="188" spans="1:1" x14ac:dyDescent="0.2">
      <c r="A188" s="1" t="s">
        <v>262</v>
      </c>
    </row>
    <row r="189" spans="1:1" x14ac:dyDescent="0.2">
      <c r="A189" s="1" t="s">
        <v>262</v>
      </c>
    </row>
    <row r="190" spans="1:1" x14ac:dyDescent="0.2">
      <c r="A190" s="1" t="s">
        <v>262</v>
      </c>
    </row>
    <row r="191" spans="1:1" x14ac:dyDescent="0.2">
      <c r="A191" s="1" t="s">
        <v>262</v>
      </c>
    </row>
    <row r="192" spans="1:1" x14ac:dyDescent="0.2">
      <c r="A192" s="1" t="s">
        <v>262</v>
      </c>
    </row>
    <row r="193" spans="1:1" x14ac:dyDescent="0.2">
      <c r="A193" s="1" t="s">
        <v>262</v>
      </c>
    </row>
    <row r="194" spans="1:1" x14ac:dyDescent="0.2">
      <c r="A194" s="1" t="s">
        <v>262</v>
      </c>
    </row>
    <row r="195" spans="1:1" x14ac:dyDescent="0.2">
      <c r="A195" s="1" t="s">
        <v>262</v>
      </c>
    </row>
    <row r="196" spans="1:1" x14ac:dyDescent="0.2">
      <c r="A196" s="1" t="s">
        <v>262</v>
      </c>
    </row>
    <row r="197" spans="1:1" x14ac:dyDescent="0.2">
      <c r="A197" s="1" t="s">
        <v>262</v>
      </c>
    </row>
    <row r="198" spans="1:1" x14ac:dyDescent="0.2">
      <c r="A198" s="1" t="s">
        <v>262</v>
      </c>
    </row>
    <row r="199" spans="1:1" x14ac:dyDescent="0.2">
      <c r="A199" s="1" t="s">
        <v>262</v>
      </c>
    </row>
    <row r="200" spans="1:1" x14ac:dyDescent="0.2">
      <c r="A200" s="1" t="s">
        <v>262</v>
      </c>
    </row>
    <row r="201" spans="1:1" x14ac:dyDescent="0.2">
      <c r="A201" s="1" t="s">
        <v>262</v>
      </c>
    </row>
    <row r="202" spans="1:1" x14ac:dyDescent="0.2">
      <c r="A202" s="1" t="s">
        <v>262</v>
      </c>
    </row>
    <row r="203" spans="1:1" x14ac:dyDescent="0.2">
      <c r="A203" s="1" t="s">
        <v>262</v>
      </c>
    </row>
    <row r="204" spans="1:1" x14ac:dyDescent="0.2">
      <c r="A204" s="1" t="s">
        <v>262</v>
      </c>
    </row>
    <row r="205" spans="1:1" x14ac:dyDescent="0.2">
      <c r="A205" s="1" t="s">
        <v>262</v>
      </c>
    </row>
    <row r="206" spans="1:1" x14ac:dyDescent="0.2">
      <c r="A206" s="1" t="s">
        <v>243</v>
      </c>
    </row>
    <row r="207" spans="1:1" x14ac:dyDescent="0.2">
      <c r="A207" s="1" t="s">
        <v>243</v>
      </c>
    </row>
    <row r="208" spans="1:1" x14ac:dyDescent="0.2">
      <c r="A208" s="1" t="s">
        <v>243</v>
      </c>
    </row>
    <row r="209" spans="1:1" x14ac:dyDescent="0.2">
      <c r="A209" s="1" t="s">
        <v>243</v>
      </c>
    </row>
    <row r="210" spans="1:1" x14ac:dyDescent="0.2">
      <c r="A210" s="1" t="s">
        <v>243</v>
      </c>
    </row>
    <row r="211" spans="1:1" x14ac:dyDescent="0.2">
      <c r="A211" s="1" t="s">
        <v>243</v>
      </c>
    </row>
    <row r="212" spans="1:1" x14ac:dyDescent="0.2">
      <c r="A212" s="1" t="s">
        <v>243</v>
      </c>
    </row>
    <row r="213" spans="1:1" x14ac:dyDescent="0.2">
      <c r="A213" s="1" t="s">
        <v>243</v>
      </c>
    </row>
    <row r="214" spans="1:1" x14ac:dyDescent="0.2">
      <c r="A214" s="1" t="s">
        <v>243</v>
      </c>
    </row>
    <row r="215" spans="1:1" x14ac:dyDescent="0.2">
      <c r="A215" s="1" t="s">
        <v>243</v>
      </c>
    </row>
    <row r="216" spans="1:1" x14ac:dyDescent="0.2">
      <c r="A216" s="1" t="s">
        <v>243</v>
      </c>
    </row>
    <row r="217" spans="1:1" x14ac:dyDescent="0.2">
      <c r="A217" s="1" t="s">
        <v>243</v>
      </c>
    </row>
    <row r="218" spans="1:1" x14ac:dyDescent="0.2">
      <c r="A218" s="1" t="s">
        <v>243</v>
      </c>
    </row>
    <row r="219" spans="1:1" x14ac:dyDescent="0.2">
      <c r="A219" s="1" t="s">
        <v>243</v>
      </c>
    </row>
    <row r="220" spans="1:1" x14ac:dyDescent="0.2">
      <c r="A220" s="1" t="s">
        <v>243</v>
      </c>
    </row>
    <row r="221" spans="1:1" x14ac:dyDescent="0.2">
      <c r="A221" s="1" t="s">
        <v>243</v>
      </c>
    </row>
    <row r="222" spans="1:1" x14ac:dyDescent="0.2">
      <c r="A222" s="1" t="s">
        <v>243</v>
      </c>
    </row>
    <row r="223" spans="1:1" x14ac:dyDescent="0.2">
      <c r="A223" s="1" t="s">
        <v>269</v>
      </c>
    </row>
    <row r="224" spans="1:1" x14ac:dyDescent="0.2">
      <c r="A224" s="1" t="s">
        <v>269</v>
      </c>
    </row>
    <row r="225" spans="1:1" x14ac:dyDescent="0.2">
      <c r="A225" s="1" t="s">
        <v>269</v>
      </c>
    </row>
    <row r="226" spans="1:1" x14ac:dyDescent="0.2">
      <c r="A226" s="1" t="s">
        <v>269</v>
      </c>
    </row>
    <row r="227" spans="1:1" x14ac:dyDescent="0.2">
      <c r="A227" s="1" t="s">
        <v>269</v>
      </c>
    </row>
    <row r="228" spans="1:1" x14ac:dyDescent="0.2">
      <c r="A228" s="1" t="s">
        <v>269</v>
      </c>
    </row>
    <row r="229" spans="1:1" x14ac:dyDescent="0.2">
      <c r="A229" s="1" t="s">
        <v>269</v>
      </c>
    </row>
    <row r="230" spans="1:1" x14ac:dyDescent="0.2">
      <c r="A230" s="1" t="s">
        <v>269</v>
      </c>
    </row>
    <row r="231" spans="1:1" x14ac:dyDescent="0.2">
      <c r="A231" s="1" t="s">
        <v>269</v>
      </c>
    </row>
    <row r="232" spans="1:1" x14ac:dyDescent="0.2">
      <c r="A232" s="1" t="s">
        <v>269</v>
      </c>
    </row>
    <row r="233" spans="1:1" x14ac:dyDescent="0.2">
      <c r="A233" s="1" t="s">
        <v>269</v>
      </c>
    </row>
    <row r="234" spans="1:1" x14ac:dyDescent="0.2">
      <c r="A234" s="1" t="s">
        <v>269</v>
      </c>
    </row>
    <row r="235" spans="1:1" x14ac:dyDescent="0.2">
      <c r="A235" s="1" t="s">
        <v>60</v>
      </c>
    </row>
    <row r="236" spans="1:1" x14ac:dyDescent="0.2">
      <c r="A236" s="1" t="s">
        <v>60</v>
      </c>
    </row>
    <row r="237" spans="1:1" x14ac:dyDescent="0.2">
      <c r="A237" s="1" t="s">
        <v>60</v>
      </c>
    </row>
    <row r="238" spans="1:1" x14ac:dyDescent="0.2">
      <c r="A238" s="1" t="s">
        <v>60</v>
      </c>
    </row>
    <row r="239" spans="1:1" x14ac:dyDescent="0.2">
      <c r="A239" s="1" t="s">
        <v>60</v>
      </c>
    </row>
    <row r="240" spans="1:1" x14ac:dyDescent="0.2">
      <c r="A240" s="1" t="s">
        <v>60</v>
      </c>
    </row>
    <row r="241" spans="1:1" x14ac:dyDescent="0.2">
      <c r="A241" s="1" t="s">
        <v>60</v>
      </c>
    </row>
    <row r="242" spans="1:1" x14ac:dyDescent="0.2">
      <c r="A242" s="1" t="s">
        <v>60</v>
      </c>
    </row>
    <row r="243" spans="1:1" x14ac:dyDescent="0.2">
      <c r="A243" s="1" t="s">
        <v>60</v>
      </c>
    </row>
    <row r="244" spans="1:1" x14ac:dyDescent="0.2">
      <c r="A244" s="1" t="s">
        <v>60</v>
      </c>
    </row>
    <row r="245" spans="1:1" x14ac:dyDescent="0.2">
      <c r="A245" s="1" t="s">
        <v>60</v>
      </c>
    </row>
    <row r="246" spans="1:1" x14ac:dyDescent="0.2">
      <c r="A246" s="1" t="s">
        <v>60</v>
      </c>
    </row>
    <row r="247" spans="1:1" x14ac:dyDescent="0.2">
      <c r="A247" s="1" t="s">
        <v>60</v>
      </c>
    </row>
    <row r="248" spans="1:1" x14ac:dyDescent="0.2">
      <c r="A248" s="1" t="s">
        <v>60</v>
      </c>
    </row>
    <row r="249" spans="1:1" x14ac:dyDescent="0.2">
      <c r="A249" s="1" t="s">
        <v>60</v>
      </c>
    </row>
    <row r="250" spans="1:1" x14ac:dyDescent="0.2">
      <c r="A250" s="1" t="s">
        <v>60</v>
      </c>
    </row>
    <row r="251" spans="1:1" x14ac:dyDescent="0.2">
      <c r="A251" s="1" t="s">
        <v>60</v>
      </c>
    </row>
    <row r="252" spans="1:1" x14ac:dyDescent="0.2">
      <c r="A252" s="1" t="s">
        <v>60</v>
      </c>
    </row>
    <row r="253" spans="1:1" x14ac:dyDescent="0.2">
      <c r="A253" s="1" t="s">
        <v>60</v>
      </c>
    </row>
    <row r="254" spans="1:1" x14ac:dyDescent="0.2">
      <c r="A254" s="1" t="s">
        <v>60</v>
      </c>
    </row>
    <row r="255" spans="1:1" x14ac:dyDescent="0.2">
      <c r="A255" s="1" t="s">
        <v>60</v>
      </c>
    </row>
    <row r="256" spans="1:1" x14ac:dyDescent="0.2">
      <c r="A256" s="1" t="s">
        <v>60</v>
      </c>
    </row>
    <row r="257" spans="1:1" x14ac:dyDescent="0.2">
      <c r="A257" s="1" t="s">
        <v>60</v>
      </c>
    </row>
    <row r="258" spans="1:1" x14ac:dyDescent="0.2">
      <c r="A258" s="1" t="s">
        <v>60</v>
      </c>
    </row>
    <row r="259" spans="1:1" x14ac:dyDescent="0.2">
      <c r="A259" s="1" t="s">
        <v>60</v>
      </c>
    </row>
    <row r="260" spans="1:1" x14ac:dyDescent="0.2">
      <c r="A260" s="1" t="s">
        <v>60</v>
      </c>
    </row>
    <row r="261" spans="1:1" x14ac:dyDescent="0.2">
      <c r="A261" s="1" t="s">
        <v>60</v>
      </c>
    </row>
    <row r="262" spans="1:1" x14ac:dyDescent="0.2">
      <c r="A262" s="1" t="s">
        <v>60</v>
      </c>
    </row>
    <row r="263" spans="1:1" x14ac:dyDescent="0.2">
      <c r="A263" s="1" t="s">
        <v>60</v>
      </c>
    </row>
    <row r="264" spans="1:1" x14ac:dyDescent="0.2">
      <c r="A264" s="1" t="s">
        <v>60</v>
      </c>
    </row>
    <row r="265" spans="1:1" x14ac:dyDescent="0.2">
      <c r="A265" s="1" t="s">
        <v>60</v>
      </c>
    </row>
    <row r="266" spans="1:1" x14ac:dyDescent="0.2">
      <c r="A266" s="1" t="s">
        <v>60</v>
      </c>
    </row>
    <row r="267" spans="1:1" x14ac:dyDescent="0.2">
      <c r="A267" s="1" t="s">
        <v>60</v>
      </c>
    </row>
    <row r="268" spans="1:1" x14ac:dyDescent="0.2">
      <c r="A268" s="1" t="s">
        <v>60</v>
      </c>
    </row>
    <row r="269" spans="1:1" x14ac:dyDescent="0.2">
      <c r="A269" s="1" t="s">
        <v>60</v>
      </c>
    </row>
    <row r="270" spans="1:1" x14ac:dyDescent="0.2">
      <c r="A270" s="1" t="s">
        <v>310</v>
      </c>
    </row>
    <row r="271" spans="1:1" x14ac:dyDescent="0.2">
      <c r="A271" s="1" t="s">
        <v>310</v>
      </c>
    </row>
    <row r="272" spans="1:1" x14ac:dyDescent="0.2">
      <c r="A272" s="1" t="s">
        <v>310</v>
      </c>
    </row>
    <row r="273" spans="1:1" x14ac:dyDescent="0.2">
      <c r="A273" s="1" t="s">
        <v>310</v>
      </c>
    </row>
    <row r="274" spans="1:1" x14ac:dyDescent="0.2">
      <c r="A274" s="1" t="s">
        <v>310</v>
      </c>
    </row>
    <row r="275" spans="1:1" x14ac:dyDescent="0.2">
      <c r="A275" s="1" t="s">
        <v>310</v>
      </c>
    </row>
    <row r="276" spans="1:1" x14ac:dyDescent="0.2">
      <c r="A276" s="1" t="s">
        <v>310</v>
      </c>
    </row>
    <row r="277" spans="1:1" x14ac:dyDescent="0.2">
      <c r="A277" s="1" t="s">
        <v>310</v>
      </c>
    </row>
    <row r="278" spans="1:1" x14ac:dyDescent="0.2">
      <c r="A278" s="1" t="s">
        <v>310</v>
      </c>
    </row>
    <row r="279" spans="1:1" x14ac:dyDescent="0.2">
      <c r="A279" s="1" t="s">
        <v>310</v>
      </c>
    </row>
    <row r="280" spans="1:1" x14ac:dyDescent="0.2">
      <c r="A280" s="1" t="s">
        <v>310</v>
      </c>
    </row>
    <row r="281" spans="1:1" x14ac:dyDescent="0.2">
      <c r="A281" s="1" t="s">
        <v>310</v>
      </c>
    </row>
    <row r="282" spans="1:1" x14ac:dyDescent="0.2">
      <c r="A282" s="1" t="s">
        <v>310</v>
      </c>
    </row>
    <row r="283" spans="1:1" x14ac:dyDescent="0.2">
      <c r="A283" s="1" t="s">
        <v>310</v>
      </c>
    </row>
    <row r="284" spans="1:1" x14ac:dyDescent="0.2">
      <c r="A284" s="1" t="s">
        <v>310</v>
      </c>
    </row>
    <row r="285" spans="1:1" x14ac:dyDescent="0.2">
      <c r="A285" s="1" t="s">
        <v>310</v>
      </c>
    </row>
    <row r="286" spans="1:1" x14ac:dyDescent="0.2">
      <c r="A286" s="1" t="s">
        <v>310</v>
      </c>
    </row>
    <row r="287" spans="1:1" x14ac:dyDescent="0.2">
      <c r="A287" s="1" t="s">
        <v>310</v>
      </c>
    </row>
    <row r="288" spans="1:1" x14ac:dyDescent="0.2">
      <c r="A288" s="1" t="s">
        <v>323</v>
      </c>
    </row>
    <row r="289" spans="1:1" x14ac:dyDescent="0.2">
      <c r="A289" s="1" t="s">
        <v>323</v>
      </c>
    </row>
    <row r="290" spans="1:1" x14ac:dyDescent="0.2">
      <c r="A290" s="1" t="s">
        <v>323</v>
      </c>
    </row>
    <row r="291" spans="1:1" x14ac:dyDescent="0.2">
      <c r="A291" s="1" t="s">
        <v>323</v>
      </c>
    </row>
    <row r="292" spans="1:1" x14ac:dyDescent="0.2">
      <c r="A292" s="1" t="s">
        <v>323</v>
      </c>
    </row>
    <row r="293" spans="1:1" x14ac:dyDescent="0.2">
      <c r="A293" s="1" t="s">
        <v>323</v>
      </c>
    </row>
    <row r="294" spans="1:1" x14ac:dyDescent="0.2">
      <c r="A294" s="1" t="s">
        <v>323</v>
      </c>
    </row>
    <row r="295" spans="1:1" x14ac:dyDescent="0.2">
      <c r="A295" s="1" t="s">
        <v>323</v>
      </c>
    </row>
    <row r="296" spans="1:1" x14ac:dyDescent="0.2">
      <c r="A296" s="1" t="s">
        <v>323</v>
      </c>
    </row>
    <row r="297" spans="1:1" x14ac:dyDescent="0.2">
      <c r="A297" s="1" t="s">
        <v>323</v>
      </c>
    </row>
    <row r="298" spans="1:1" x14ac:dyDescent="0.2">
      <c r="A298" s="1" t="s">
        <v>229</v>
      </c>
    </row>
    <row r="299" spans="1:1" x14ac:dyDescent="0.2">
      <c r="A299" s="1" t="s">
        <v>229</v>
      </c>
    </row>
    <row r="300" spans="1:1" x14ac:dyDescent="0.2">
      <c r="A300" s="1" t="s">
        <v>229</v>
      </c>
    </row>
    <row r="301" spans="1:1" x14ac:dyDescent="0.2">
      <c r="A301" s="1" t="s">
        <v>229</v>
      </c>
    </row>
    <row r="302" spans="1:1" x14ac:dyDescent="0.2">
      <c r="A302" s="1" t="s">
        <v>229</v>
      </c>
    </row>
    <row r="303" spans="1:1" x14ac:dyDescent="0.2">
      <c r="A303" s="1" t="s">
        <v>229</v>
      </c>
    </row>
    <row r="304" spans="1:1" x14ac:dyDescent="0.2">
      <c r="A304" s="1" t="s">
        <v>229</v>
      </c>
    </row>
    <row r="305" spans="1:1" x14ac:dyDescent="0.2">
      <c r="A305" s="1" t="s">
        <v>229</v>
      </c>
    </row>
    <row r="306" spans="1:1" x14ac:dyDescent="0.2">
      <c r="A306" s="1" t="s">
        <v>229</v>
      </c>
    </row>
    <row r="307" spans="1:1" x14ac:dyDescent="0.2">
      <c r="A307" s="1" t="s">
        <v>229</v>
      </c>
    </row>
    <row r="308" spans="1:1" x14ac:dyDescent="0.2">
      <c r="A308" s="1" t="s">
        <v>229</v>
      </c>
    </row>
    <row r="309" spans="1:1" x14ac:dyDescent="0.2">
      <c r="A309" s="1" t="s">
        <v>229</v>
      </c>
    </row>
    <row r="310" spans="1:1" x14ac:dyDescent="0.2">
      <c r="A310" s="1" t="s">
        <v>229</v>
      </c>
    </row>
    <row r="311" spans="1:1" x14ac:dyDescent="0.2">
      <c r="A311" s="1" t="s">
        <v>229</v>
      </c>
    </row>
    <row r="312" spans="1:1" x14ac:dyDescent="0.2">
      <c r="A312" s="1" t="s">
        <v>132</v>
      </c>
    </row>
    <row r="313" spans="1:1" x14ac:dyDescent="0.2">
      <c r="A313" s="1" t="s">
        <v>132</v>
      </c>
    </row>
    <row r="314" spans="1:1" x14ac:dyDescent="0.2">
      <c r="A314" s="1" t="s">
        <v>132</v>
      </c>
    </row>
    <row r="315" spans="1:1" x14ac:dyDescent="0.2">
      <c r="A315" s="1" t="s">
        <v>132</v>
      </c>
    </row>
    <row r="316" spans="1:1" x14ac:dyDescent="0.2">
      <c r="A316" s="1" t="s">
        <v>132</v>
      </c>
    </row>
    <row r="317" spans="1:1" x14ac:dyDescent="0.2">
      <c r="A317" s="1" t="s">
        <v>132</v>
      </c>
    </row>
    <row r="318" spans="1:1" x14ac:dyDescent="0.2">
      <c r="A318" s="1" t="s">
        <v>132</v>
      </c>
    </row>
    <row r="319" spans="1:1" x14ac:dyDescent="0.2">
      <c r="A319" s="1" t="s">
        <v>132</v>
      </c>
    </row>
    <row r="320" spans="1:1" x14ac:dyDescent="0.2">
      <c r="A320" s="1" t="s">
        <v>132</v>
      </c>
    </row>
    <row r="321" spans="1:1" x14ac:dyDescent="0.2">
      <c r="A321" s="1" t="s">
        <v>132</v>
      </c>
    </row>
    <row r="322" spans="1:1" x14ac:dyDescent="0.2">
      <c r="A322" s="1" t="s">
        <v>132</v>
      </c>
    </row>
    <row r="323" spans="1:1" x14ac:dyDescent="0.2">
      <c r="A323" s="1" t="s">
        <v>132</v>
      </c>
    </row>
    <row r="324" spans="1:1" x14ac:dyDescent="0.2">
      <c r="A324" s="1" t="s">
        <v>132</v>
      </c>
    </row>
    <row r="325" spans="1:1" x14ac:dyDescent="0.2">
      <c r="A325" s="1" t="s">
        <v>132</v>
      </c>
    </row>
    <row r="326" spans="1:1" x14ac:dyDescent="0.2">
      <c r="A326" s="1" t="s">
        <v>132</v>
      </c>
    </row>
    <row r="327" spans="1:1" x14ac:dyDescent="0.2">
      <c r="A327" s="1" t="s">
        <v>132</v>
      </c>
    </row>
    <row r="328" spans="1:1" x14ac:dyDescent="0.2">
      <c r="A328" s="1" t="s">
        <v>132</v>
      </c>
    </row>
    <row r="329" spans="1:1" x14ac:dyDescent="0.2">
      <c r="A329" s="1" t="s">
        <v>132</v>
      </c>
    </row>
    <row r="330" spans="1:1" x14ac:dyDescent="0.2">
      <c r="A330" s="1" t="s">
        <v>132</v>
      </c>
    </row>
    <row r="331" spans="1:1" x14ac:dyDescent="0.2">
      <c r="A331" s="1" t="s">
        <v>132</v>
      </c>
    </row>
    <row r="332" spans="1:1" x14ac:dyDescent="0.2">
      <c r="A332" s="1" t="s">
        <v>132</v>
      </c>
    </row>
    <row r="333" spans="1:1" x14ac:dyDescent="0.2">
      <c r="A333" s="1" t="s">
        <v>132</v>
      </c>
    </row>
    <row r="334" spans="1:1" x14ac:dyDescent="0.2">
      <c r="A334" s="1" t="s">
        <v>132</v>
      </c>
    </row>
    <row r="335" spans="1:1" x14ac:dyDescent="0.2">
      <c r="A335" s="1" t="s">
        <v>132</v>
      </c>
    </row>
    <row r="336" spans="1:1" x14ac:dyDescent="0.2">
      <c r="A336" s="1" t="s">
        <v>132</v>
      </c>
    </row>
    <row r="337" spans="1:1" x14ac:dyDescent="0.2">
      <c r="A337" s="1" t="s">
        <v>93</v>
      </c>
    </row>
    <row r="338" spans="1:1" x14ac:dyDescent="0.2">
      <c r="A338" s="1" t="s">
        <v>93</v>
      </c>
    </row>
    <row r="339" spans="1:1" x14ac:dyDescent="0.2">
      <c r="A339" s="1" t="s">
        <v>93</v>
      </c>
    </row>
    <row r="340" spans="1:1" x14ac:dyDescent="0.2">
      <c r="A340" s="1" t="s">
        <v>93</v>
      </c>
    </row>
    <row r="341" spans="1:1" x14ac:dyDescent="0.2">
      <c r="A341" s="1" t="s">
        <v>93</v>
      </c>
    </row>
    <row r="342" spans="1:1" x14ac:dyDescent="0.2">
      <c r="A342" s="1" t="s">
        <v>93</v>
      </c>
    </row>
    <row r="343" spans="1:1" x14ac:dyDescent="0.2">
      <c r="A343" s="1" t="s">
        <v>93</v>
      </c>
    </row>
    <row r="344" spans="1:1" x14ac:dyDescent="0.2">
      <c r="A344" s="1" t="s">
        <v>93</v>
      </c>
    </row>
    <row r="345" spans="1:1" x14ac:dyDescent="0.2">
      <c r="A345" s="1" t="s">
        <v>93</v>
      </c>
    </row>
    <row r="346" spans="1:1" x14ac:dyDescent="0.2">
      <c r="A346" s="1" t="s">
        <v>93</v>
      </c>
    </row>
    <row r="347" spans="1:1" x14ac:dyDescent="0.2">
      <c r="A347" s="1" t="s">
        <v>93</v>
      </c>
    </row>
    <row r="348" spans="1:1" x14ac:dyDescent="0.2">
      <c r="A348" s="1" t="s">
        <v>93</v>
      </c>
    </row>
    <row r="349" spans="1:1" x14ac:dyDescent="0.2">
      <c r="A349" s="1" t="s">
        <v>93</v>
      </c>
    </row>
    <row r="350" spans="1:1" x14ac:dyDescent="0.2">
      <c r="A350" s="1" t="s">
        <v>93</v>
      </c>
    </row>
    <row r="351" spans="1:1" x14ac:dyDescent="0.2">
      <c r="A351" s="1" t="s">
        <v>93</v>
      </c>
    </row>
    <row r="352" spans="1:1" x14ac:dyDescent="0.2">
      <c r="A352" s="1" t="s">
        <v>93</v>
      </c>
    </row>
    <row r="353" spans="1:1" x14ac:dyDescent="0.2">
      <c r="A353" s="1" t="s">
        <v>93</v>
      </c>
    </row>
    <row r="354" spans="1:1" x14ac:dyDescent="0.2">
      <c r="A354" s="1" t="s">
        <v>93</v>
      </c>
    </row>
    <row r="355" spans="1:1" x14ac:dyDescent="0.2">
      <c r="A355" s="1" t="s">
        <v>93</v>
      </c>
    </row>
    <row r="356" spans="1:1" x14ac:dyDescent="0.2">
      <c r="A356" s="1" t="s">
        <v>93</v>
      </c>
    </row>
    <row r="357" spans="1:1" x14ac:dyDescent="0.2">
      <c r="A357" s="1" t="s">
        <v>166</v>
      </c>
    </row>
    <row r="358" spans="1:1" x14ac:dyDescent="0.2">
      <c r="A358" s="1" t="s">
        <v>166</v>
      </c>
    </row>
    <row r="359" spans="1:1" x14ac:dyDescent="0.2">
      <c r="A359" s="1" t="s">
        <v>166</v>
      </c>
    </row>
    <row r="360" spans="1:1" x14ac:dyDescent="0.2">
      <c r="A360" s="1" t="s">
        <v>166</v>
      </c>
    </row>
    <row r="361" spans="1:1" x14ac:dyDescent="0.2">
      <c r="A361" s="1" t="s">
        <v>166</v>
      </c>
    </row>
    <row r="362" spans="1:1" x14ac:dyDescent="0.2">
      <c r="A362" s="1" t="s">
        <v>166</v>
      </c>
    </row>
    <row r="363" spans="1:1" x14ac:dyDescent="0.2">
      <c r="A363" s="1" t="s">
        <v>166</v>
      </c>
    </row>
    <row r="364" spans="1:1" x14ac:dyDescent="0.2">
      <c r="A364" s="1" t="s">
        <v>166</v>
      </c>
    </row>
    <row r="365" spans="1:1" x14ac:dyDescent="0.2">
      <c r="A365" s="1" t="s">
        <v>166</v>
      </c>
    </row>
    <row r="366" spans="1:1" x14ac:dyDescent="0.2">
      <c r="A366" s="1" t="s">
        <v>166</v>
      </c>
    </row>
    <row r="367" spans="1:1" x14ac:dyDescent="0.2">
      <c r="A367" s="1" t="s">
        <v>166</v>
      </c>
    </row>
    <row r="368" spans="1:1" x14ac:dyDescent="0.2">
      <c r="A368" s="1" t="s">
        <v>166</v>
      </c>
    </row>
    <row r="369" spans="1:1" x14ac:dyDescent="0.2">
      <c r="A369" s="1" t="s">
        <v>189</v>
      </c>
    </row>
    <row r="370" spans="1:1" x14ac:dyDescent="0.2">
      <c r="A370" s="1" t="s">
        <v>189</v>
      </c>
    </row>
    <row r="371" spans="1:1" x14ac:dyDescent="0.2">
      <c r="A371" s="1" t="s">
        <v>189</v>
      </c>
    </row>
    <row r="372" spans="1:1" x14ac:dyDescent="0.2">
      <c r="A372" s="1" t="s">
        <v>189</v>
      </c>
    </row>
    <row r="373" spans="1:1" x14ac:dyDescent="0.2">
      <c r="A373" s="1" t="s">
        <v>189</v>
      </c>
    </row>
    <row r="374" spans="1:1" x14ac:dyDescent="0.2">
      <c r="A374" s="1" t="s">
        <v>189</v>
      </c>
    </row>
    <row r="375" spans="1:1" x14ac:dyDescent="0.2">
      <c r="A375" s="1" t="s">
        <v>189</v>
      </c>
    </row>
    <row r="376" spans="1:1" x14ac:dyDescent="0.2">
      <c r="A376" s="1" t="s">
        <v>189</v>
      </c>
    </row>
    <row r="377" spans="1:1" x14ac:dyDescent="0.2">
      <c r="A377" s="1" t="s">
        <v>189</v>
      </c>
    </row>
    <row r="378" spans="1:1" x14ac:dyDescent="0.2">
      <c r="A378" s="1" t="s">
        <v>189</v>
      </c>
    </row>
    <row r="379" spans="1:1" x14ac:dyDescent="0.2">
      <c r="A379" s="1" t="s">
        <v>189</v>
      </c>
    </row>
    <row r="380" spans="1:1" x14ac:dyDescent="0.2">
      <c r="A380" s="1" t="s">
        <v>207</v>
      </c>
    </row>
    <row r="381" spans="1:1" x14ac:dyDescent="0.2">
      <c r="A381" s="1" t="s">
        <v>207</v>
      </c>
    </row>
    <row r="382" spans="1:1" x14ac:dyDescent="0.2">
      <c r="A382" s="1" t="s">
        <v>207</v>
      </c>
    </row>
    <row r="383" spans="1:1" x14ac:dyDescent="0.2">
      <c r="A383" s="1" t="s">
        <v>207</v>
      </c>
    </row>
    <row r="384" spans="1:1" x14ac:dyDescent="0.2">
      <c r="A384" s="1" t="s">
        <v>207</v>
      </c>
    </row>
    <row r="385" spans="1:1" x14ac:dyDescent="0.2">
      <c r="A385" s="1" t="s">
        <v>207</v>
      </c>
    </row>
    <row r="386" spans="1:1" x14ac:dyDescent="0.2">
      <c r="A386" s="1" t="s">
        <v>207</v>
      </c>
    </row>
    <row r="387" spans="1:1" x14ac:dyDescent="0.2">
      <c r="A387" s="1" t="s">
        <v>207</v>
      </c>
    </row>
    <row r="388" spans="1:1" x14ac:dyDescent="0.2">
      <c r="A388" s="1" t="s">
        <v>207</v>
      </c>
    </row>
    <row r="389" spans="1:1" x14ac:dyDescent="0.2">
      <c r="A389" s="1" t="s">
        <v>285</v>
      </c>
    </row>
    <row r="390" spans="1:1" x14ac:dyDescent="0.2">
      <c r="A390" s="1" t="s">
        <v>285</v>
      </c>
    </row>
    <row r="391" spans="1:1" x14ac:dyDescent="0.2">
      <c r="A391" s="1" t="s">
        <v>285</v>
      </c>
    </row>
    <row r="392" spans="1:1" x14ac:dyDescent="0.2">
      <c r="A392" s="1" t="s">
        <v>285</v>
      </c>
    </row>
    <row r="393" spans="1:1" x14ac:dyDescent="0.2">
      <c r="A393" s="1" t="s">
        <v>285</v>
      </c>
    </row>
    <row r="394" spans="1:1" x14ac:dyDescent="0.2">
      <c r="A394" s="1" t="s">
        <v>285</v>
      </c>
    </row>
    <row r="395" spans="1:1" x14ac:dyDescent="0.2">
      <c r="A395" s="1" t="s">
        <v>285</v>
      </c>
    </row>
    <row r="396" spans="1:1" x14ac:dyDescent="0.2">
      <c r="A396" s="1" t="s">
        <v>285</v>
      </c>
    </row>
    <row r="397" spans="1:1" x14ac:dyDescent="0.2">
      <c r="A397" s="1" t="s">
        <v>285</v>
      </c>
    </row>
    <row r="398" spans="1:1" x14ac:dyDescent="0.2">
      <c r="A398" s="1" t="s">
        <v>285</v>
      </c>
    </row>
    <row r="399" spans="1:1" x14ac:dyDescent="0.2">
      <c r="A399" s="1" t="s">
        <v>285</v>
      </c>
    </row>
    <row r="400" spans="1:1" x14ac:dyDescent="0.2">
      <c r="A400" s="1" t="s">
        <v>285</v>
      </c>
    </row>
    <row r="401" spans="1:1" x14ac:dyDescent="0.2">
      <c r="A401" s="1" t="s">
        <v>285</v>
      </c>
    </row>
    <row r="402" spans="1:1" x14ac:dyDescent="0.2">
      <c r="A402" s="1" t="s">
        <v>285</v>
      </c>
    </row>
    <row r="403" spans="1:1" x14ac:dyDescent="0.2">
      <c r="A403" s="1" t="s">
        <v>285</v>
      </c>
    </row>
    <row r="404" spans="1:1" x14ac:dyDescent="0.2">
      <c r="A404" s="1" t="s">
        <v>285</v>
      </c>
    </row>
    <row r="405" spans="1:1" x14ac:dyDescent="0.2">
      <c r="A405" s="1" t="s">
        <v>285</v>
      </c>
    </row>
    <row r="406" spans="1:1" x14ac:dyDescent="0.2">
      <c r="A406" s="1" t="s">
        <v>221</v>
      </c>
    </row>
    <row r="407" spans="1:1" x14ac:dyDescent="0.2">
      <c r="A407" s="1" t="s">
        <v>221</v>
      </c>
    </row>
    <row r="408" spans="1:1" x14ac:dyDescent="0.2">
      <c r="A408" s="1" t="s">
        <v>221</v>
      </c>
    </row>
    <row r="409" spans="1:1" x14ac:dyDescent="0.2">
      <c r="A409" s="1" t="s">
        <v>221</v>
      </c>
    </row>
    <row r="410" spans="1:1" x14ac:dyDescent="0.2">
      <c r="A410" s="1" t="s">
        <v>221</v>
      </c>
    </row>
    <row r="411" spans="1:1" x14ac:dyDescent="0.2">
      <c r="A411" s="1" t="s">
        <v>221</v>
      </c>
    </row>
    <row r="412" spans="1:1" x14ac:dyDescent="0.2">
      <c r="A412" s="1" t="s">
        <v>221</v>
      </c>
    </row>
    <row r="413" spans="1:1" x14ac:dyDescent="0.2">
      <c r="A413" s="1" t="s">
        <v>221</v>
      </c>
    </row>
    <row r="414" spans="1:1" x14ac:dyDescent="0.2">
      <c r="A414" s="1" t="s">
        <v>221</v>
      </c>
    </row>
    <row r="415" spans="1:1" x14ac:dyDescent="0.2">
      <c r="A415" s="1" t="s">
        <v>146</v>
      </c>
    </row>
    <row r="416" spans="1:1" x14ac:dyDescent="0.2">
      <c r="A416" s="1" t="s">
        <v>146</v>
      </c>
    </row>
    <row r="417" spans="1:1" x14ac:dyDescent="0.2">
      <c r="A417" s="1" t="s">
        <v>146</v>
      </c>
    </row>
    <row r="418" spans="1:1" x14ac:dyDescent="0.2">
      <c r="A418" s="1" t="s">
        <v>146</v>
      </c>
    </row>
    <row r="419" spans="1:1" x14ac:dyDescent="0.2">
      <c r="A419" s="1" t="s">
        <v>146</v>
      </c>
    </row>
    <row r="420" spans="1:1" x14ac:dyDescent="0.2">
      <c r="A420" s="1" t="s">
        <v>146</v>
      </c>
    </row>
    <row r="421" spans="1:1" x14ac:dyDescent="0.2">
      <c r="A421" s="1" t="s">
        <v>146</v>
      </c>
    </row>
    <row r="422" spans="1:1" x14ac:dyDescent="0.2">
      <c r="A422" s="1" t="s">
        <v>146</v>
      </c>
    </row>
    <row r="423" spans="1:1" x14ac:dyDescent="0.2">
      <c r="A423" s="1" t="s">
        <v>146</v>
      </c>
    </row>
    <row r="424" spans="1:1" x14ac:dyDescent="0.2">
      <c r="A424" s="1" t="s">
        <v>146</v>
      </c>
    </row>
    <row r="425" spans="1:1" x14ac:dyDescent="0.2">
      <c r="A425" s="1" t="s">
        <v>146</v>
      </c>
    </row>
    <row r="426" spans="1:1" x14ac:dyDescent="0.2">
      <c r="A426" s="1" t="s">
        <v>146</v>
      </c>
    </row>
    <row r="427" spans="1:1" x14ac:dyDescent="0.2">
      <c r="A427" s="1" t="s">
        <v>146</v>
      </c>
    </row>
    <row r="428" spans="1:1" x14ac:dyDescent="0.2">
      <c r="A428" s="1" t="s">
        <v>146</v>
      </c>
    </row>
    <row r="429" spans="1:1" x14ac:dyDescent="0.2">
      <c r="A429" s="1" t="s">
        <v>146</v>
      </c>
    </row>
    <row r="430" spans="1:1" x14ac:dyDescent="0.2">
      <c r="A430" s="1" t="s">
        <v>146</v>
      </c>
    </row>
    <row r="431" spans="1:1" x14ac:dyDescent="0.2">
      <c r="A431" s="1" t="s">
        <v>146</v>
      </c>
    </row>
    <row r="432" spans="1:1" x14ac:dyDescent="0.2">
      <c r="A432" s="1" t="s">
        <v>146</v>
      </c>
    </row>
    <row r="433" spans="1:1" x14ac:dyDescent="0.2">
      <c r="A433" s="1" t="s">
        <v>146</v>
      </c>
    </row>
    <row r="434" spans="1:1" x14ac:dyDescent="0.2">
      <c r="A434" s="1" t="s">
        <v>146</v>
      </c>
    </row>
    <row r="435" spans="1:1" x14ac:dyDescent="0.2">
      <c r="A435" s="1" t="s">
        <v>146</v>
      </c>
    </row>
    <row r="436" spans="1:1" x14ac:dyDescent="0.2">
      <c r="A436" s="1" t="s">
        <v>146</v>
      </c>
    </row>
    <row r="437" spans="1:1" x14ac:dyDescent="0.2">
      <c r="A437" s="1" t="s">
        <v>146</v>
      </c>
    </row>
    <row r="438" spans="1:1" x14ac:dyDescent="0.2">
      <c r="A438" s="1" t="s">
        <v>146</v>
      </c>
    </row>
    <row r="439" spans="1:1" x14ac:dyDescent="0.2">
      <c r="A439" s="1" t="s">
        <v>146</v>
      </c>
    </row>
    <row r="440" spans="1:1" x14ac:dyDescent="0.2">
      <c r="A440" s="1" t="s">
        <v>146</v>
      </c>
    </row>
    <row r="441" spans="1:1" x14ac:dyDescent="0.2">
      <c r="A441" s="1" t="s">
        <v>146</v>
      </c>
    </row>
    <row r="442" spans="1:1" x14ac:dyDescent="0.2">
      <c r="A442" s="1" t="s">
        <v>146</v>
      </c>
    </row>
    <row r="443" spans="1:1" x14ac:dyDescent="0.2">
      <c r="A443" s="1" t="s">
        <v>43</v>
      </c>
    </row>
    <row r="444" spans="1:1" x14ac:dyDescent="0.2">
      <c r="A444" s="1" t="s">
        <v>43</v>
      </c>
    </row>
    <row r="445" spans="1:1" x14ac:dyDescent="0.2">
      <c r="A445" s="1" t="s">
        <v>43</v>
      </c>
    </row>
    <row r="446" spans="1:1" x14ac:dyDescent="0.2">
      <c r="A446" s="1" t="s">
        <v>43</v>
      </c>
    </row>
    <row r="447" spans="1:1" x14ac:dyDescent="0.2">
      <c r="A447" s="1" t="s">
        <v>43</v>
      </c>
    </row>
    <row r="448" spans="1:1" x14ac:dyDescent="0.2">
      <c r="A448" s="1" t="s">
        <v>43</v>
      </c>
    </row>
    <row r="449" spans="1:1" x14ac:dyDescent="0.2">
      <c r="A449" s="1" t="s">
        <v>43</v>
      </c>
    </row>
    <row r="450" spans="1:1" x14ac:dyDescent="0.2">
      <c r="A450" s="1" t="s">
        <v>43</v>
      </c>
    </row>
    <row r="451" spans="1:1" x14ac:dyDescent="0.2">
      <c r="A451" s="1" t="s">
        <v>43</v>
      </c>
    </row>
    <row r="452" spans="1:1" x14ac:dyDescent="0.2">
      <c r="A452" s="1" t="s">
        <v>43</v>
      </c>
    </row>
    <row r="453" spans="1:1" x14ac:dyDescent="0.2">
      <c r="A453" s="1" t="s">
        <v>43</v>
      </c>
    </row>
    <row r="454" spans="1:1" x14ac:dyDescent="0.2">
      <c r="A454" s="1" t="s">
        <v>43</v>
      </c>
    </row>
    <row r="455" spans="1:1" x14ac:dyDescent="0.2">
      <c r="A455" s="1" t="s">
        <v>43</v>
      </c>
    </row>
    <row r="456" spans="1:1" x14ac:dyDescent="0.2">
      <c r="A456" s="1" t="s">
        <v>43</v>
      </c>
    </row>
    <row r="457" spans="1:1" x14ac:dyDescent="0.2">
      <c r="A457" s="1" t="s">
        <v>43</v>
      </c>
    </row>
    <row r="458" spans="1:1" x14ac:dyDescent="0.2">
      <c r="A458" s="1" t="s">
        <v>43</v>
      </c>
    </row>
    <row r="459" spans="1:1" x14ac:dyDescent="0.2">
      <c r="A459" s="1" t="s">
        <v>43</v>
      </c>
    </row>
    <row r="460" spans="1:1" x14ac:dyDescent="0.2">
      <c r="A460" s="1" t="s">
        <v>43</v>
      </c>
    </row>
    <row r="461" spans="1:1" x14ac:dyDescent="0.2">
      <c r="A461" s="1" t="s">
        <v>43</v>
      </c>
    </row>
    <row r="462" spans="1:1" x14ac:dyDescent="0.2">
      <c r="A462" s="1" t="s">
        <v>43</v>
      </c>
    </row>
    <row r="463" spans="1:1" x14ac:dyDescent="0.2">
      <c r="A463" s="1" t="s">
        <v>43</v>
      </c>
    </row>
    <row r="464" spans="1:1" x14ac:dyDescent="0.2">
      <c r="A464" s="1" t="s">
        <v>43</v>
      </c>
    </row>
    <row r="465" spans="1:1" x14ac:dyDescent="0.2">
      <c r="A465" s="1" t="s">
        <v>43</v>
      </c>
    </row>
    <row r="466" spans="1:1" x14ac:dyDescent="0.2">
      <c r="A466" s="1" t="s">
        <v>43</v>
      </c>
    </row>
    <row r="467" spans="1:1" x14ac:dyDescent="0.2">
      <c r="A467" s="1" t="s">
        <v>43</v>
      </c>
    </row>
    <row r="468" spans="1:1" x14ac:dyDescent="0.2">
      <c r="A468" s="1" t="s">
        <v>43</v>
      </c>
    </row>
    <row r="469" spans="1:1" x14ac:dyDescent="0.2">
      <c r="A469" s="1" t="s">
        <v>43</v>
      </c>
    </row>
    <row r="470" spans="1:1" x14ac:dyDescent="0.2">
      <c r="A470" s="1" t="s">
        <v>43</v>
      </c>
    </row>
    <row r="471" spans="1:1" x14ac:dyDescent="0.2">
      <c r="A471" s="1" t="s">
        <v>43</v>
      </c>
    </row>
    <row r="472" spans="1:1" x14ac:dyDescent="0.2">
      <c r="A472" s="1" t="s">
        <v>43</v>
      </c>
    </row>
    <row r="473" spans="1:1" x14ac:dyDescent="0.2">
      <c r="A473" s="1" t="s">
        <v>43</v>
      </c>
    </row>
    <row r="474" spans="1:1" x14ac:dyDescent="0.2">
      <c r="A474" s="1" t="s">
        <v>258</v>
      </c>
    </row>
    <row r="475" spans="1:1" x14ac:dyDescent="0.2">
      <c r="A475" s="1" t="s">
        <v>258</v>
      </c>
    </row>
    <row r="476" spans="1:1" x14ac:dyDescent="0.2">
      <c r="A476" s="1" t="s">
        <v>258</v>
      </c>
    </row>
    <row r="477" spans="1:1" x14ac:dyDescent="0.2">
      <c r="A477" s="1" t="s">
        <v>258</v>
      </c>
    </row>
    <row r="478" spans="1:1" x14ac:dyDescent="0.2">
      <c r="A478" s="1" t="s">
        <v>258</v>
      </c>
    </row>
    <row r="479" spans="1:1" x14ac:dyDescent="0.2">
      <c r="A479" s="1" t="s">
        <v>258</v>
      </c>
    </row>
    <row r="480" spans="1:1" x14ac:dyDescent="0.2">
      <c r="A480" s="1" t="s">
        <v>258</v>
      </c>
    </row>
    <row r="481" spans="1:1" x14ac:dyDescent="0.2">
      <c r="A481" s="1" t="s">
        <v>258</v>
      </c>
    </row>
    <row r="482" spans="1:1" x14ac:dyDescent="0.2">
      <c r="A482" s="1" t="s">
        <v>258</v>
      </c>
    </row>
    <row r="483" spans="1:1" x14ac:dyDescent="0.2">
      <c r="A483" s="1" t="s">
        <v>258</v>
      </c>
    </row>
    <row r="484" spans="1:1" x14ac:dyDescent="0.2">
      <c r="A484" s="1" t="s">
        <v>258</v>
      </c>
    </row>
    <row r="485" spans="1:1" x14ac:dyDescent="0.2">
      <c r="A485" s="1" t="s">
        <v>258</v>
      </c>
    </row>
    <row r="486" spans="1:1" x14ac:dyDescent="0.2">
      <c r="A486" s="1" t="s">
        <v>258</v>
      </c>
    </row>
    <row r="487" spans="1:1" x14ac:dyDescent="0.2">
      <c r="A487" s="1" t="s">
        <v>258</v>
      </c>
    </row>
    <row r="488" spans="1:1" x14ac:dyDescent="0.2">
      <c r="A488" s="1" t="s">
        <v>258</v>
      </c>
    </row>
    <row r="489" spans="1:1" x14ac:dyDescent="0.2">
      <c r="A489" s="1" t="s">
        <v>258</v>
      </c>
    </row>
  </sheetData>
  <autoFilter ref="A1:A489" xr:uid="{B1159218-8AB9-294B-8C2E-DB21834B2D29}">
    <sortState xmlns:xlrd2="http://schemas.microsoft.com/office/spreadsheetml/2017/richdata2" ref="A2:A489">
      <sortCondition descending="1" ref="A1:A48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14698-2E91-5F4A-A1F4-7BDE8698FE92}">
  <dimension ref="A1:A54"/>
  <sheetViews>
    <sheetView workbookViewId="0">
      <selection activeCell="A5" sqref="A5"/>
    </sheetView>
  </sheetViews>
  <sheetFormatPr baseColWidth="10" defaultRowHeight="16" x14ac:dyDescent="0.2"/>
  <cols>
    <col min="1" max="1" width="37.1640625" bestFit="1" customWidth="1"/>
    <col min="2" max="2" width="23.33203125" bestFit="1" customWidth="1"/>
    <col min="3" max="3" width="11.6640625" bestFit="1" customWidth="1"/>
    <col min="4" max="4" width="5" bestFit="1" customWidth="1"/>
    <col min="5" max="5" width="4.1640625" bestFit="1" customWidth="1"/>
    <col min="6" max="6" width="4.5" bestFit="1" customWidth="1"/>
    <col min="7" max="7" width="11.33203125" bestFit="1" customWidth="1"/>
    <col min="8" max="8" width="2.1640625" bestFit="1" customWidth="1"/>
    <col min="9" max="20" width="3.1640625" bestFit="1" customWidth="1"/>
  </cols>
  <sheetData>
    <row r="1" spans="1:1" x14ac:dyDescent="0.2">
      <c r="A1" t="s">
        <v>530</v>
      </c>
    </row>
    <row r="3" spans="1:1" x14ac:dyDescent="0.2">
      <c r="A3" s="6" t="s">
        <v>518</v>
      </c>
    </row>
    <row r="4" spans="1:1" x14ac:dyDescent="0.2">
      <c r="A4" s="7" t="s">
        <v>234</v>
      </c>
    </row>
    <row r="5" spans="1:1" x14ac:dyDescent="0.2">
      <c r="A5" s="9">
        <v>16</v>
      </c>
    </row>
    <row r="6" spans="1:1" x14ac:dyDescent="0.2">
      <c r="A6" s="7" t="s">
        <v>141</v>
      </c>
    </row>
    <row r="7" spans="1:1" x14ac:dyDescent="0.2">
      <c r="A7" s="9">
        <v>7</v>
      </c>
    </row>
    <row r="8" spans="1:1" x14ac:dyDescent="0.2">
      <c r="A8" s="7" t="s">
        <v>228</v>
      </c>
    </row>
    <row r="9" spans="1:1" x14ac:dyDescent="0.2">
      <c r="A9" s="9">
        <v>15</v>
      </c>
    </row>
    <row r="10" spans="1:1" x14ac:dyDescent="0.2">
      <c r="A10" s="7" t="s">
        <v>186</v>
      </c>
    </row>
    <row r="11" spans="1:1" x14ac:dyDescent="0.2">
      <c r="A11" s="9">
        <v>10</v>
      </c>
    </row>
    <row r="12" spans="1:1" x14ac:dyDescent="0.2">
      <c r="A12" s="7" t="s">
        <v>206</v>
      </c>
    </row>
    <row r="13" spans="1:1" x14ac:dyDescent="0.2">
      <c r="A13" s="9">
        <v>12</v>
      </c>
    </row>
    <row r="14" spans="1:1" x14ac:dyDescent="0.2">
      <c r="A14" s="7" t="s">
        <v>271</v>
      </c>
    </row>
    <row r="15" spans="1:1" x14ac:dyDescent="0.2">
      <c r="A15" s="9">
        <v>21</v>
      </c>
    </row>
    <row r="16" spans="1:1" x14ac:dyDescent="0.2">
      <c r="A16" s="7" t="s">
        <v>92</v>
      </c>
    </row>
    <row r="17" spans="1:1" x14ac:dyDescent="0.2">
      <c r="A17" s="9">
        <v>5</v>
      </c>
    </row>
    <row r="18" spans="1:1" x14ac:dyDescent="0.2">
      <c r="A18" s="7" t="s">
        <v>309</v>
      </c>
    </row>
    <row r="19" spans="1:1" x14ac:dyDescent="0.2">
      <c r="A19" s="9">
        <v>23</v>
      </c>
    </row>
    <row r="20" spans="1:1" x14ac:dyDescent="0.2">
      <c r="A20" s="7" t="s">
        <v>133</v>
      </c>
    </row>
    <row r="21" spans="1:1" x14ac:dyDescent="0.2">
      <c r="A21" s="9">
        <v>5</v>
      </c>
    </row>
    <row r="22" spans="1:1" x14ac:dyDescent="0.2">
      <c r="A22" s="7" t="s">
        <v>203</v>
      </c>
    </row>
    <row r="23" spans="1:1" x14ac:dyDescent="0.2">
      <c r="A23" s="9">
        <v>10</v>
      </c>
    </row>
    <row r="24" spans="1:1" x14ac:dyDescent="0.2">
      <c r="A24" s="7" t="s">
        <v>59</v>
      </c>
    </row>
    <row r="25" spans="1:1" x14ac:dyDescent="0.2">
      <c r="A25" s="9">
        <v>4</v>
      </c>
    </row>
    <row r="26" spans="1:1" x14ac:dyDescent="0.2">
      <c r="A26" s="7" t="s">
        <v>322</v>
      </c>
    </row>
    <row r="27" spans="1:1" x14ac:dyDescent="0.2">
      <c r="A27" s="9">
        <v>25</v>
      </c>
    </row>
    <row r="28" spans="1:1" x14ac:dyDescent="0.2">
      <c r="A28" s="7" t="s">
        <v>10</v>
      </c>
    </row>
    <row r="29" spans="1:1" x14ac:dyDescent="0.2">
      <c r="A29" s="9">
        <v>1</v>
      </c>
    </row>
    <row r="30" spans="1:1" x14ac:dyDescent="0.2">
      <c r="A30" s="7" t="s">
        <v>167</v>
      </c>
    </row>
    <row r="31" spans="1:1" x14ac:dyDescent="0.2">
      <c r="A31" s="9">
        <v>7</v>
      </c>
    </row>
    <row r="32" spans="1:1" x14ac:dyDescent="0.2">
      <c r="A32" s="7" t="s">
        <v>257</v>
      </c>
    </row>
    <row r="33" spans="1:1" x14ac:dyDescent="0.2">
      <c r="A33" s="9">
        <v>18</v>
      </c>
    </row>
    <row r="34" spans="1:1" x14ac:dyDescent="0.2">
      <c r="A34" s="7" t="s">
        <v>42</v>
      </c>
    </row>
    <row r="35" spans="1:1" x14ac:dyDescent="0.2">
      <c r="A35" s="9">
        <v>3</v>
      </c>
    </row>
    <row r="36" spans="1:1" x14ac:dyDescent="0.2">
      <c r="A36" s="7" t="s">
        <v>212</v>
      </c>
    </row>
    <row r="37" spans="1:1" x14ac:dyDescent="0.2">
      <c r="A37" s="9">
        <v>13</v>
      </c>
    </row>
    <row r="38" spans="1:1" x14ac:dyDescent="0.2">
      <c r="A38" s="7" t="s">
        <v>268</v>
      </c>
    </row>
    <row r="39" spans="1:1" x14ac:dyDescent="0.2">
      <c r="A39" s="9">
        <v>20</v>
      </c>
    </row>
    <row r="40" spans="1:1" x14ac:dyDescent="0.2">
      <c r="A40" s="7" t="s">
        <v>18</v>
      </c>
    </row>
    <row r="41" spans="1:1" x14ac:dyDescent="0.2">
      <c r="A41" s="9">
        <v>2</v>
      </c>
    </row>
    <row r="42" spans="1:1" x14ac:dyDescent="0.2">
      <c r="A42" s="7" t="s">
        <v>242</v>
      </c>
    </row>
    <row r="43" spans="1:1" x14ac:dyDescent="0.2">
      <c r="A43" s="9">
        <v>16</v>
      </c>
    </row>
    <row r="44" spans="1:1" x14ac:dyDescent="0.2">
      <c r="A44" s="7" t="s">
        <v>261</v>
      </c>
    </row>
    <row r="45" spans="1:1" x14ac:dyDescent="0.2">
      <c r="A45" s="9">
        <v>18</v>
      </c>
    </row>
    <row r="46" spans="1:1" x14ac:dyDescent="0.2">
      <c r="A46" s="7" t="s">
        <v>220</v>
      </c>
    </row>
    <row r="47" spans="1:1" x14ac:dyDescent="0.2">
      <c r="A47" s="9">
        <v>13</v>
      </c>
    </row>
    <row r="48" spans="1:1" x14ac:dyDescent="0.2">
      <c r="A48" s="7" t="s">
        <v>284</v>
      </c>
    </row>
    <row r="49" spans="1:1" x14ac:dyDescent="0.2">
      <c r="A49" s="9">
        <v>22</v>
      </c>
    </row>
    <row r="50" spans="1:1" x14ac:dyDescent="0.2">
      <c r="A50" s="7" t="s">
        <v>315</v>
      </c>
    </row>
    <row r="51" spans="1:1" x14ac:dyDescent="0.2">
      <c r="A51" s="9">
        <v>23</v>
      </c>
    </row>
    <row r="52" spans="1:1" x14ac:dyDescent="0.2">
      <c r="A52" s="7" t="s">
        <v>170</v>
      </c>
    </row>
    <row r="53" spans="1:1" x14ac:dyDescent="0.2">
      <c r="A53" s="9">
        <v>9</v>
      </c>
    </row>
    <row r="54" spans="1:1" x14ac:dyDescent="0.2">
      <c r="A54" s="7" t="s">
        <v>519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1518A-A0C2-9149-ADB3-FBB38BBBFC88}">
  <dimension ref="A1:D108"/>
  <sheetViews>
    <sheetView topLeftCell="A90" zoomScale="140" zoomScaleNormal="140" workbookViewId="0">
      <selection activeCell="B108" sqref="B108:C108"/>
    </sheetView>
  </sheetViews>
  <sheetFormatPr baseColWidth="10" defaultRowHeight="16" x14ac:dyDescent="0.2"/>
  <cols>
    <col min="1" max="1" width="37.83203125" bestFit="1" customWidth="1"/>
    <col min="2" max="2" width="15.5" bestFit="1" customWidth="1"/>
    <col min="3" max="3" width="4.33203125" bestFit="1" customWidth="1"/>
    <col min="4" max="4" width="10.83203125" bestFit="1" customWidth="1"/>
    <col min="5" max="5" width="4.1640625" bestFit="1" customWidth="1"/>
    <col min="6" max="6" width="4.5" bestFit="1" customWidth="1"/>
    <col min="7" max="7" width="11.33203125" bestFit="1" customWidth="1"/>
    <col min="8" max="8" width="2.1640625" bestFit="1" customWidth="1"/>
    <col min="9" max="20" width="3.1640625" bestFit="1" customWidth="1"/>
  </cols>
  <sheetData>
    <row r="1" spans="1:4" x14ac:dyDescent="0.2">
      <c r="A1" t="s">
        <v>531</v>
      </c>
    </row>
    <row r="3" spans="1:4" x14ac:dyDescent="0.2">
      <c r="A3" s="6" t="s">
        <v>529</v>
      </c>
      <c r="B3" s="6" t="s">
        <v>521</v>
      </c>
    </row>
    <row r="4" spans="1:4" x14ac:dyDescent="0.2">
      <c r="A4" s="6" t="s">
        <v>518</v>
      </c>
      <c r="B4" t="s">
        <v>8</v>
      </c>
      <c r="C4" t="s">
        <v>9</v>
      </c>
      <c r="D4" t="s">
        <v>519</v>
      </c>
    </row>
    <row r="5" spans="1:4" x14ac:dyDescent="0.2">
      <c r="A5" s="7" t="s">
        <v>234</v>
      </c>
      <c r="B5" s="8">
        <v>18</v>
      </c>
      <c r="C5" s="8"/>
      <c r="D5" s="8">
        <v>18</v>
      </c>
    </row>
    <row r="6" spans="1:4" x14ac:dyDescent="0.2">
      <c r="A6" s="9" t="s">
        <v>6</v>
      </c>
      <c r="B6" s="8">
        <v>1</v>
      </c>
      <c r="C6" s="8"/>
      <c r="D6" s="8">
        <v>1</v>
      </c>
    </row>
    <row r="7" spans="1:4" x14ac:dyDescent="0.2">
      <c r="A7" s="9" t="s">
        <v>63</v>
      </c>
      <c r="B7" s="8">
        <v>4</v>
      </c>
      <c r="C7" s="8"/>
      <c r="D7" s="8">
        <v>4</v>
      </c>
    </row>
    <row r="8" spans="1:4" x14ac:dyDescent="0.2">
      <c r="A8" s="9" t="s">
        <v>35</v>
      </c>
      <c r="B8" s="8">
        <v>13</v>
      </c>
      <c r="C8" s="8"/>
      <c r="D8" s="8">
        <v>13</v>
      </c>
    </row>
    <row r="9" spans="1:4" x14ac:dyDescent="0.2">
      <c r="A9" s="7" t="s">
        <v>141</v>
      </c>
      <c r="B9" s="8">
        <v>12</v>
      </c>
      <c r="C9" s="8">
        <v>16</v>
      </c>
      <c r="D9" s="8">
        <v>28</v>
      </c>
    </row>
    <row r="10" spans="1:4" x14ac:dyDescent="0.2">
      <c r="A10" s="9" t="s">
        <v>6</v>
      </c>
      <c r="B10" s="8">
        <v>2</v>
      </c>
      <c r="C10" s="8"/>
      <c r="D10" s="8">
        <v>2</v>
      </c>
    </row>
    <row r="11" spans="1:4" x14ac:dyDescent="0.2">
      <c r="A11" s="9" t="s">
        <v>63</v>
      </c>
      <c r="B11" s="8">
        <v>4</v>
      </c>
      <c r="C11" s="8">
        <v>16</v>
      </c>
      <c r="D11" s="8">
        <v>20</v>
      </c>
    </row>
    <row r="12" spans="1:4" x14ac:dyDescent="0.2">
      <c r="A12" s="9" t="s">
        <v>35</v>
      </c>
      <c r="B12" s="8">
        <v>6</v>
      </c>
      <c r="C12" s="8"/>
      <c r="D12" s="8">
        <v>6</v>
      </c>
    </row>
    <row r="13" spans="1:4" x14ac:dyDescent="0.2">
      <c r="A13" s="7" t="s">
        <v>228</v>
      </c>
      <c r="B13" s="8">
        <v>14</v>
      </c>
      <c r="C13" s="8"/>
      <c r="D13" s="8">
        <v>14</v>
      </c>
    </row>
    <row r="14" spans="1:4" x14ac:dyDescent="0.2">
      <c r="A14" s="9" t="s">
        <v>6</v>
      </c>
      <c r="B14" s="8">
        <v>10</v>
      </c>
      <c r="C14" s="8"/>
      <c r="D14" s="8">
        <v>10</v>
      </c>
    </row>
    <row r="15" spans="1:4" x14ac:dyDescent="0.2">
      <c r="A15" s="9" t="s">
        <v>63</v>
      </c>
      <c r="B15" s="8">
        <v>3</v>
      </c>
      <c r="C15" s="8"/>
      <c r="D15" s="8">
        <v>3</v>
      </c>
    </row>
    <row r="16" spans="1:4" x14ac:dyDescent="0.2">
      <c r="A16" s="9" t="s">
        <v>35</v>
      </c>
      <c r="B16" s="8">
        <v>1</v>
      </c>
      <c r="C16" s="8"/>
      <c r="D16" s="8">
        <v>1</v>
      </c>
    </row>
    <row r="17" spans="1:4" x14ac:dyDescent="0.2">
      <c r="A17" s="7" t="s">
        <v>186</v>
      </c>
      <c r="B17" s="8">
        <v>1</v>
      </c>
      <c r="C17" s="8">
        <v>11</v>
      </c>
      <c r="D17" s="8">
        <v>12</v>
      </c>
    </row>
    <row r="18" spans="1:4" x14ac:dyDescent="0.2">
      <c r="A18" s="9" t="s">
        <v>79</v>
      </c>
      <c r="B18" s="8"/>
      <c r="C18" s="8">
        <v>2</v>
      </c>
      <c r="D18" s="8">
        <v>2</v>
      </c>
    </row>
    <row r="19" spans="1:4" x14ac:dyDescent="0.2">
      <c r="A19" s="9" t="s">
        <v>6</v>
      </c>
      <c r="B19" s="8">
        <v>1</v>
      </c>
      <c r="C19" s="10">
        <v>1</v>
      </c>
      <c r="D19" s="8">
        <v>2</v>
      </c>
    </row>
    <row r="20" spans="1:4" x14ac:dyDescent="0.2">
      <c r="A20" s="9" t="s">
        <v>88</v>
      </c>
      <c r="B20" s="8"/>
      <c r="C20" s="8">
        <v>1</v>
      </c>
      <c r="D20" s="8">
        <v>1</v>
      </c>
    </row>
    <row r="21" spans="1:4" x14ac:dyDescent="0.2">
      <c r="A21" s="9" t="s">
        <v>63</v>
      </c>
      <c r="B21" s="8"/>
      <c r="C21" s="8">
        <v>7</v>
      </c>
      <c r="D21" s="8">
        <v>7</v>
      </c>
    </row>
    <row r="22" spans="1:4" x14ac:dyDescent="0.2">
      <c r="A22" s="7" t="s">
        <v>206</v>
      </c>
      <c r="B22" s="8">
        <v>9</v>
      </c>
      <c r="C22" s="8"/>
      <c r="D22" s="8">
        <v>9</v>
      </c>
    </row>
    <row r="23" spans="1:4" x14ac:dyDescent="0.2">
      <c r="A23" s="9" t="s">
        <v>6</v>
      </c>
      <c r="B23" s="8">
        <v>5</v>
      </c>
      <c r="C23" s="8"/>
      <c r="D23" s="8">
        <v>5</v>
      </c>
    </row>
    <row r="24" spans="1:4" x14ac:dyDescent="0.2">
      <c r="A24" s="9" t="s">
        <v>63</v>
      </c>
      <c r="B24" s="8">
        <v>3</v>
      </c>
      <c r="C24" s="8"/>
      <c r="D24" s="8">
        <v>3</v>
      </c>
    </row>
    <row r="25" spans="1:4" x14ac:dyDescent="0.2">
      <c r="A25" s="9" t="s">
        <v>35</v>
      </c>
      <c r="B25" s="8">
        <v>1</v>
      </c>
      <c r="C25" s="8"/>
      <c r="D25" s="8">
        <v>1</v>
      </c>
    </row>
    <row r="26" spans="1:4" x14ac:dyDescent="0.2">
      <c r="A26" s="7" t="s">
        <v>271</v>
      </c>
      <c r="B26" s="8">
        <v>8</v>
      </c>
      <c r="C26" s="8">
        <v>7</v>
      </c>
      <c r="D26" s="8">
        <v>15</v>
      </c>
    </row>
    <row r="27" spans="1:4" x14ac:dyDescent="0.2">
      <c r="A27" s="9" t="s">
        <v>79</v>
      </c>
      <c r="B27" s="8">
        <v>1</v>
      </c>
      <c r="C27" s="8">
        <v>1</v>
      </c>
      <c r="D27" s="8">
        <v>2</v>
      </c>
    </row>
    <row r="28" spans="1:4" x14ac:dyDescent="0.2">
      <c r="A28" s="9" t="s">
        <v>6</v>
      </c>
      <c r="B28" s="8">
        <v>2</v>
      </c>
      <c r="C28" s="8"/>
      <c r="D28" s="8">
        <v>2</v>
      </c>
    </row>
    <row r="29" spans="1:4" x14ac:dyDescent="0.2">
      <c r="A29" s="9" t="s">
        <v>63</v>
      </c>
      <c r="B29" s="8">
        <v>5</v>
      </c>
      <c r="C29" s="8">
        <v>6</v>
      </c>
      <c r="D29" s="8">
        <v>11</v>
      </c>
    </row>
    <row r="30" spans="1:4" x14ac:dyDescent="0.2">
      <c r="A30" s="7" t="s">
        <v>92</v>
      </c>
      <c r="B30" s="8">
        <v>20</v>
      </c>
      <c r="C30" s="8">
        <v>25</v>
      </c>
      <c r="D30" s="8">
        <v>45</v>
      </c>
    </row>
    <row r="31" spans="1:4" x14ac:dyDescent="0.2">
      <c r="A31" s="9" t="s">
        <v>79</v>
      </c>
      <c r="B31" s="8"/>
      <c r="C31" s="8">
        <v>25</v>
      </c>
      <c r="D31" s="8">
        <v>25</v>
      </c>
    </row>
    <row r="32" spans="1:4" x14ac:dyDescent="0.2">
      <c r="A32" s="9" t="s">
        <v>6</v>
      </c>
      <c r="B32" s="8">
        <v>11</v>
      </c>
      <c r="C32" s="8"/>
      <c r="D32" s="8">
        <v>11</v>
      </c>
    </row>
    <row r="33" spans="1:4" x14ac:dyDescent="0.2">
      <c r="A33" s="9" t="s">
        <v>35</v>
      </c>
      <c r="B33" s="8">
        <v>9</v>
      </c>
      <c r="C33" s="8"/>
      <c r="D33" s="8">
        <v>9</v>
      </c>
    </row>
    <row r="34" spans="1:4" x14ac:dyDescent="0.2">
      <c r="A34" s="7" t="s">
        <v>309</v>
      </c>
      <c r="B34" s="8">
        <v>18</v>
      </c>
      <c r="C34" s="8"/>
      <c r="D34" s="8">
        <v>18</v>
      </c>
    </row>
    <row r="35" spans="1:4" x14ac:dyDescent="0.2">
      <c r="A35" s="9" t="s">
        <v>6</v>
      </c>
      <c r="B35" s="8">
        <v>4</v>
      </c>
      <c r="C35" s="8"/>
      <c r="D35" s="8">
        <v>4</v>
      </c>
    </row>
    <row r="36" spans="1:4" x14ac:dyDescent="0.2">
      <c r="A36" s="9" t="s">
        <v>63</v>
      </c>
      <c r="B36" s="8">
        <v>6</v>
      </c>
      <c r="C36" s="8"/>
      <c r="D36" s="8">
        <v>6</v>
      </c>
    </row>
    <row r="37" spans="1:4" x14ac:dyDescent="0.2">
      <c r="A37" s="9" t="s">
        <v>35</v>
      </c>
      <c r="B37" s="8">
        <v>8</v>
      </c>
      <c r="C37" s="8"/>
      <c r="D37" s="8">
        <v>8</v>
      </c>
    </row>
    <row r="38" spans="1:4" x14ac:dyDescent="0.2">
      <c r="A38" s="7" t="s">
        <v>133</v>
      </c>
      <c r="B38" s="8">
        <v>8</v>
      </c>
      <c r="C38" s="8"/>
      <c r="D38" s="8">
        <v>8</v>
      </c>
    </row>
    <row r="39" spans="1:4" x14ac:dyDescent="0.2">
      <c r="A39" s="9" t="s">
        <v>6</v>
      </c>
      <c r="B39" s="8">
        <v>1</v>
      </c>
      <c r="C39" s="8"/>
      <c r="D39" s="8">
        <v>1</v>
      </c>
    </row>
    <row r="40" spans="1:4" x14ac:dyDescent="0.2">
      <c r="A40" s="9" t="s">
        <v>63</v>
      </c>
      <c r="B40" s="8">
        <v>3</v>
      </c>
      <c r="C40" s="8"/>
      <c r="D40" s="8">
        <v>3</v>
      </c>
    </row>
    <row r="41" spans="1:4" x14ac:dyDescent="0.2">
      <c r="A41" s="9" t="s">
        <v>35</v>
      </c>
      <c r="B41" s="8">
        <v>4</v>
      </c>
      <c r="C41" s="8"/>
      <c r="D41" s="8">
        <v>4</v>
      </c>
    </row>
    <row r="42" spans="1:4" x14ac:dyDescent="0.2">
      <c r="A42" s="7" t="s">
        <v>203</v>
      </c>
      <c r="B42" s="8">
        <v>3</v>
      </c>
      <c r="C42" s="8">
        <v>22</v>
      </c>
      <c r="D42" s="8">
        <v>25</v>
      </c>
    </row>
    <row r="43" spans="1:4" x14ac:dyDescent="0.2">
      <c r="A43" s="9" t="s">
        <v>6</v>
      </c>
      <c r="B43" s="8">
        <v>3</v>
      </c>
      <c r="C43" s="8"/>
      <c r="D43" s="8">
        <v>3</v>
      </c>
    </row>
    <row r="44" spans="1:4" x14ac:dyDescent="0.2">
      <c r="A44" s="9" t="s">
        <v>63</v>
      </c>
      <c r="B44" s="8"/>
      <c r="C44" s="8">
        <v>22</v>
      </c>
      <c r="D44" s="8">
        <v>22</v>
      </c>
    </row>
    <row r="45" spans="1:4" x14ac:dyDescent="0.2">
      <c r="A45" s="7" t="s">
        <v>59</v>
      </c>
      <c r="B45" s="8">
        <v>35</v>
      </c>
      <c r="C45" s="8">
        <v>13</v>
      </c>
      <c r="D45" s="8">
        <v>48</v>
      </c>
    </row>
    <row r="46" spans="1:4" x14ac:dyDescent="0.2">
      <c r="A46" s="9" t="s">
        <v>79</v>
      </c>
      <c r="B46" s="8"/>
      <c r="C46" s="8">
        <v>5</v>
      </c>
      <c r="D46" s="8">
        <v>5</v>
      </c>
    </row>
    <row r="47" spans="1:4" x14ac:dyDescent="0.2">
      <c r="A47" s="9" t="s">
        <v>6</v>
      </c>
      <c r="B47" s="8">
        <v>27</v>
      </c>
      <c r="C47" s="8"/>
      <c r="D47" s="8">
        <v>27</v>
      </c>
    </row>
    <row r="48" spans="1:4" x14ac:dyDescent="0.2">
      <c r="A48" s="9" t="s">
        <v>88</v>
      </c>
      <c r="B48" s="8"/>
      <c r="C48" s="8">
        <v>1</v>
      </c>
      <c r="D48" s="8">
        <v>1</v>
      </c>
    </row>
    <row r="49" spans="1:4" x14ac:dyDescent="0.2">
      <c r="A49" s="9" t="s">
        <v>63</v>
      </c>
      <c r="B49" s="8">
        <v>1</v>
      </c>
      <c r="C49" s="8">
        <v>7</v>
      </c>
      <c r="D49" s="8">
        <v>8</v>
      </c>
    </row>
    <row r="50" spans="1:4" x14ac:dyDescent="0.2">
      <c r="A50" s="9" t="s">
        <v>35</v>
      </c>
      <c r="B50" s="8">
        <v>7</v>
      </c>
      <c r="C50" s="8"/>
      <c r="D50" s="8">
        <v>7</v>
      </c>
    </row>
    <row r="51" spans="1:4" x14ac:dyDescent="0.2">
      <c r="A51" s="7" t="s">
        <v>322</v>
      </c>
      <c r="B51" s="8">
        <v>10</v>
      </c>
      <c r="C51" s="8">
        <v>2</v>
      </c>
      <c r="D51" s="8">
        <v>12</v>
      </c>
    </row>
    <row r="52" spans="1:4" x14ac:dyDescent="0.2">
      <c r="A52" s="9" t="s">
        <v>79</v>
      </c>
      <c r="B52" s="8"/>
      <c r="C52" s="8">
        <v>2</v>
      </c>
      <c r="D52" s="8">
        <v>2</v>
      </c>
    </row>
    <row r="53" spans="1:4" x14ac:dyDescent="0.2">
      <c r="A53" s="9" t="s">
        <v>6</v>
      </c>
      <c r="B53" s="8">
        <v>6</v>
      </c>
      <c r="C53" s="8"/>
      <c r="D53" s="8">
        <v>6</v>
      </c>
    </row>
    <row r="54" spans="1:4" x14ac:dyDescent="0.2">
      <c r="A54" s="9" t="s">
        <v>63</v>
      </c>
      <c r="B54" s="8">
        <v>1</v>
      </c>
      <c r="C54" s="8"/>
      <c r="D54" s="8">
        <v>1</v>
      </c>
    </row>
    <row r="55" spans="1:4" x14ac:dyDescent="0.2">
      <c r="A55" s="9" t="s">
        <v>35</v>
      </c>
      <c r="B55" s="8">
        <v>3</v>
      </c>
      <c r="C55" s="8"/>
      <c r="D55" s="8">
        <v>3</v>
      </c>
    </row>
    <row r="56" spans="1:4" x14ac:dyDescent="0.2">
      <c r="A56" s="7" t="s">
        <v>10</v>
      </c>
      <c r="B56" s="8">
        <v>3</v>
      </c>
      <c r="C56" s="8">
        <v>1</v>
      </c>
      <c r="D56" s="8">
        <v>4</v>
      </c>
    </row>
    <row r="57" spans="1:4" x14ac:dyDescent="0.2">
      <c r="A57" s="9" t="s">
        <v>79</v>
      </c>
      <c r="B57" s="8"/>
      <c r="C57" s="8">
        <v>1</v>
      </c>
      <c r="D57" s="8">
        <v>1</v>
      </c>
    </row>
    <row r="58" spans="1:4" x14ac:dyDescent="0.2">
      <c r="A58" s="9" t="s">
        <v>6</v>
      </c>
      <c r="B58" s="8">
        <v>1</v>
      </c>
      <c r="C58" s="8"/>
      <c r="D58" s="8">
        <v>1</v>
      </c>
    </row>
    <row r="59" spans="1:4" x14ac:dyDescent="0.2">
      <c r="A59" s="9" t="s">
        <v>63</v>
      </c>
      <c r="B59" s="8">
        <v>1</v>
      </c>
      <c r="C59" s="8"/>
      <c r="D59" s="8">
        <v>1</v>
      </c>
    </row>
    <row r="60" spans="1:4" x14ac:dyDescent="0.2">
      <c r="A60" s="9" t="s">
        <v>35</v>
      </c>
      <c r="B60" s="8">
        <v>1</v>
      </c>
      <c r="C60" s="8"/>
      <c r="D60" s="8">
        <v>1</v>
      </c>
    </row>
    <row r="61" spans="1:4" x14ac:dyDescent="0.2">
      <c r="A61" s="7" t="s">
        <v>167</v>
      </c>
      <c r="B61" s="8">
        <v>12</v>
      </c>
      <c r="C61" s="8"/>
      <c r="D61" s="8">
        <v>12</v>
      </c>
    </row>
    <row r="62" spans="1:4" x14ac:dyDescent="0.2">
      <c r="A62" s="9" t="s">
        <v>6</v>
      </c>
      <c r="B62" s="8">
        <v>4</v>
      </c>
      <c r="C62" s="8"/>
      <c r="D62" s="8">
        <v>4</v>
      </c>
    </row>
    <row r="63" spans="1:4" x14ac:dyDescent="0.2">
      <c r="A63" s="9" t="s">
        <v>63</v>
      </c>
      <c r="B63" s="8">
        <v>1</v>
      </c>
      <c r="C63" s="8"/>
      <c r="D63" s="8">
        <v>1</v>
      </c>
    </row>
    <row r="64" spans="1:4" x14ac:dyDescent="0.2">
      <c r="A64" s="9" t="s">
        <v>35</v>
      </c>
      <c r="B64" s="8">
        <v>7</v>
      </c>
      <c r="C64" s="8"/>
      <c r="D64" s="8">
        <v>7</v>
      </c>
    </row>
    <row r="65" spans="1:4" x14ac:dyDescent="0.2">
      <c r="A65" s="7" t="s">
        <v>257</v>
      </c>
      <c r="B65" s="8">
        <v>16</v>
      </c>
      <c r="C65" s="8"/>
      <c r="D65" s="8">
        <v>16</v>
      </c>
    </row>
    <row r="66" spans="1:4" x14ac:dyDescent="0.2">
      <c r="A66" s="9" t="s">
        <v>6</v>
      </c>
      <c r="B66" s="8">
        <v>4</v>
      </c>
      <c r="C66" s="8"/>
      <c r="D66" s="8">
        <v>4</v>
      </c>
    </row>
    <row r="67" spans="1:4" x14ac:dyDescent="0.2">
      <c r="A67" s="9" t="s">
        <v>63</v>
      </c>
      <c r="B67" s="8">
        <v>2</v>
      </c>
      <c r="C67" s="8"/>
      <c r="D67" s="8">
        <v>2</v>
      </c>
    </row>
    <row r="68" spans="1:4" x14ac:dyDescent="0.2">
      <c r="A68" s="9" t="s">
        <v>35</v>
      </c>
      <c r="B68" s="8">
        <v>10</v>
      </c>
      <c r="C68" s="8"/>
      <c r="D68" s="8">
        <v>10</v>
      </c>
    </row>
    <row r="69" spans="1:4" x14ac:dyDescent="0.2">
      <c r="A69" s="7" t="s">
        <v>42</v>
      </c>
      <c r="B69" s="8">
        <v>31</v>
      </c>
      <c r="C69" s="8">
        <v>4</v>
      </c>
      <c r="D69" s="8">
        <v>35</v>
      </c>
    </row>
    <row r="70" spans="1:4" x14ac:dyDescent="0.2">
      <c r="A70" s="9" t="s">
        <v>6</v>
      </c>
      <c r="B70" s="8">
        <v>20</v>
      </c>
      <c r="C70" s="8"/>
      <c r="D70" s="8">
        <v>20</v>
      </c>
    </row>
    <row r="71" spans="1:4" x14ac:dyDescent="0.2">
      <c r="A71" s="9" t="s">
        <v>63</v>
      </c>
      <c r="B71" s="8"/>
      <c r="C71" s="8">
        <v>4</v>
      </c>
      <c r="D71" s="8">
        <v>4</v>
      </c>
    </row>
    <row r="72" spans="1:4" x14ac:dyDescent="0.2">
      <c r="A72" s="9" t="s">
        <v>35</v>
      </c>
      <c r="B72" s="8">
        <v>11</v>
      </c>
      <c r="C72" s="8"/>
      <c r="D72" s="8">
        <v>11</v>
      </c>
    </row>
    <row r="73" spans="1:4" x14ac:dyDescent="0.2">
      <c r="A73" s="7" t="s">
        <v>212</v>
      </c>
      <c r="B73" s="8">
        <v>10</v>
      </c>
      <c r="C73" s="8"/>
      <c r="D73" s="8">
        <v>10</v>
      </c>
    </row>
    <row r="74" spans="1:4" x14ac:dyDescent="0.2">
      <c r="A74" s="9" t="s">
        <v>6</v>
      </c>
      <c r="B74" s="8">
        <v>6</v>
      </c>
      <c r="C74" s="8"/>
      <c r="D74" s="8">
        <v>6</v>
      </c>
    </row>
    <row r="75" spans="1:4" x14ac:dyDescent="0.2">
      <c r="A75" s="9" t="s">
        <v>63</v>
      </c>
      <c r="B75" s="8">
        <v>4</v>
      </c>
      <c r="C75" s="8"/>
      <c r="D75" s="8">
        <v>4</v>
      </c>
    </row>
    <row r="76" spans="1:4" x14ac:dyDescent="0.2">
      <c r="A76" s="7" t="s">
        <v>268</v>
      </c>
      <c r="B76" s="8">
        <v>12</v>
      </c>
      <c r="C76" s="8"/>
      <c r="D76" s="8">
        <v>12</v>
      </c>
    </row>
    <row r="77" spans="1:4" x14ac:dyDescent="0.2">
      <c r="A77" s="9" t="s">
        <v>6</v>
      </c>
      <c r="B77" s="8">
        <v>4</v>
      </c>
      <c r="C77" s="8"/>
      <c r="D77" s="8">
        <v>4</v>
      </c>
    </row>
    <row r="78" spans="1:4" x14ac:dyDescent="0.2">
      <c r="A78" s="9" t="s">
        <v>63</v>
      </c>
      <c r="B78" s="8">
        <v>1</v>
      </c>
      <c r="C78" s="8"/>
      <c r="D78" s="8">
        <v>1</v>
      </c>
    </row>
    <row r="79" spans="1:4" x14ac:dyDescent="0.2">
      <c r="A79" s="9" t="s">
        <v>35</v>
      </c>
      <c r="B79" s="8">
        <v>7</v>
      </c>
      <c r="C79" s="8"/>
      <c r="D79" s="8">
        <v>7</v>
      </c>
    </row>
    <row r="80" spans="1:4" x14ac:dyDescent="0.2">
      <c r="A80" s="7" t="s">
        <v>18</v>
      </c>
      <c r="B80" s="8">
        <v>34</v>
      </c>
      <c r="C80" s="8"/>
      <c r="D80" s="8">
        <v>34</v>
      </c>
    </row>
    <row r="81" spans="1:4" x14ac:dyDescent="0.2">
      <c r="A81" s="9" t="s">
        <v>6</v>
      </c>
      <c r="B81" s="8">
        <v>25</v>
      </c>
      <c r="C81" s="8"/>
      <c r="D81" s="8">
        <v>25</v>
      </c>
    </row>
    <row r="82" spans="1:4" x14ac:dyDescent="0.2">
      <c r="A82" s="9" t="s">
        <v>35</v>
      </c>
      <c r="B82" s="8">
        <v>9</v>
      </c>
      <c r="C82" s="8"/>
      <c r="D82" s="8">
        <v>9</v>
      </c>
    </row>
    <row r="83" spans="1:4" x14ac:dyDescent="0.2">
      <c r="A83" s="7" t="s">
        <v>242</v>
      </c>
      <c r="B83" s="8">
        <v>17</v>
      </c>
      <c r="C83" s="8"/>
      <c r="D83" s="8">
        <v>17</v>
      </c>
    </row>
    <row r="84" spans="1:4" x14ac:dyDescent="0.2">
      <c r="A84" s="9" t="s">
        <v>6</v>
      </c>
      <c r="B84" s="8">
        <v>5</v>
      </c>
      <c r="C84" s="8"/>
      <c r="D84" s="8">
        <v>5</v>
      </c>
    </row>
    <row r="85" spans="1:4" x14ac:dyDescent="0.2">
      <c r="A85" s="9" t="s">
        <v>63</v>
      </c>
      <c r="B85" s="8">
        <v>12</v>
      </c>
      <c r="C85" s="8"/>
      <c r="D85" s="8">
        <v>12</v>
      </c>
    </row>
    <row r="86" spans="1:4" x14ac:dyDescent="0.2">
      <c r="A86" s="7" t="s">
        <v>261</v>
      </c>
      <c r="B86" s="8">
        <v>18</v>
      </c>
      <c r="C86" s="8"/>
      <c r="D86" s="8">
        <v>18</v>
      </c>
    </row>
    <row r="87" spans="1:4" x14ac:dyDescent="0.2">
      <c r="A87" s="9" t="s">
        <v>6</v>
      </c>
      <c r="B87" s="8">
        <v>5</v>
      </c>
      <c r="C87" s="8"/>
      <c r="D87" s="8">
        <v>5</v>
      </c>
    </row>
    <row r="88" spans="1:4" x14ac:dyDescent="0.2">
      <c r="A88" s="9" t="s">
        <v>63</v>
      </c>
      <c r="B88" s="8">
        <v>7</v>
      </c>
      <c r="C88" s="8"/>
      <c r="D88" s="8">
        <v>7</v>
      </c>
    </row>
    <row r="89" spans="1:4" x14ac:dyDescent="0.2">
      <c r="A89" s="9" t="s">
        <v>35</v>
      </c>
      <c r="B89" s="8">
        <v>6</v>
      </c>
      <c r="C89" s="8"/>
      <c r="D89" s="8">
        <v>6</v>
      </c>
    </row>
    <row r="90" spans="1:4" x14ac:dyDescent="0.2">
      <c r="A90" s="7" t="s">
        <v>220</v>
      </c>
      <c r="B90" s="8">
        <v>9</v>
      </c>
      <c r="C90" s="8">
        <v>1</v>
      </c>
      <c r="D90" s="8">
        <v>10</v>
      </c>
    </row>
    <row r="91" spans="1:4" x14ac:dyDescent="0.2">
      <c r="A91" s="9" t="s">
        <v>79</v>
      </c>
      <c r="B91" s="8"/>
      <c r="C91" s="8">
        <v>1</v>
      </c>
      <c r="D91" s="8">
        <v>1</v>
      </c>
    </row>
    <row r="92" spans="1:4" x14ac:dyDescent="0.2">
      <c r="A92" s="9" t="s">
        <v>6</v>
      </c>
      <c r="B92" s="8">
        <v>4</v>
      </c>
      <c r="C92" s="8"/>
      <c r="D92" s="8">
        <v>4</v>
      </c>
    </row>
    <row r="93" spans="1:4" x14ac:dyDescent="0.2">
      <c r="A93" s="9" t="s">
        <v>63</v>
      </c>
      <c r="B93" s="8">
        <v>1</v>
      </c>
      <c r="C93" s="8"/>
      <c r="D93" s="8">
        <v>1</v>
      </c>
    </row>
    <row r="94" spans="1:4" x14ac:dyDescent="0.2">
      <c r="A94" s="9" t="s">
        <v>35</v>
      </c>
      <c r="B94" s="8">
        <v>4</v>
      </c>
      <c r="C94" s="8"/>
      <c r="D94" s="8">
        <v>4</v>
      </c>
    </row>
    <row r="95" spans="1:4" x14ac:dyDescent="0.2">
      <c r="A95" s="7" t="s">
        <v>284</v>
      </c>
      <c r="B95" s="8">
        <v>17</v>
      </c>
      <c r="C95" s="8">
        <v>17</v>
      </c>
      <c r="D95" s="8">
        <v>34</v>
      </c>
    </row>
    <row r="96" spans="1:4" x14ac:dyDescent="0.2">
      <c r="A96" s="9" t="s">
        <v>6</v>
      </c>
      <c r="B96" s="8">
        <v>5</v>
      </c>
      <c r="C96" s="8"/>
      <c r="D96" s="8">
        <v>5</v>
      </c>
    </row>
    <row r="97" spans="1:4" x14ac:dyDescent="0.2">
      <c r="A97" s="9" t="s">
        <v>63</v>
      </c>
      <c r="B97" s="8">
        <v>5</v>
      </c>
      <c r="C97" s="8">
        <v>17</v>
      </c>
      <c r="D97" s="8">
        <v>22</v>
      </c>
    </row>
    <row r="98" spans="1:4" x14ac:dyDescent="0.2">
      <c r="A98" s="9" t="s">
        <v>35</v>
      </c>
      <c r="B98" s="8">
        <v>7</v>
      </c>
      <c r="C98" s="8"/>
      <c r="D98" s="8">
        <v>7</v>
      </c>
    </row>
    <row r="99" spans="1:4" x14ac:dyDescent="0.2">
      <c r="A99" s="7" t="s">
        <v>315</v>
      </c>
      <c r="B99" s="8">
        <v>6</v>
      </c>
      <c r="C99" s="8"/>
      <c r="D99" s="8">
        <v>6</v>
      </c>
    </row>
    <row r="100" spans="1:4" x14ac:dyDescent="0.2">
      <c r="A100" s="9" t="s">
        <v>6</v>
      </c>
      <c r="B100" s="8">
        <v>2</v>
      </c>
      <c r="C100" s="8"/>
      <c r="D100" s="8">
        <v>2</v>
      </c>
    </row>
    <row r="101" spans="1:4" x14ac:dyDescent="0.2">
      <c r="A101" s="9" t="s">
        <v>63</v>
      </c>
      <c r="B101" s="8">
        <v>4</v>
      </c>
      <c r="C101" s="8"/>
      <c r="D101" s="8">
        <v>4</v>
      </c>
    </row>
    <row r="102" spans="1:4" x14ac:dyDescent="0.2">
      <c r="A102" s="7" t="s">
        <v>170</v>
      </c>
      <c r="B102" s="8">
        <v>25</v>
      </c>
      <c r="C102" s="8">
        <v>3</v>
      </c>
      <c r="D102" s="8">
        <v>28</v>
      </c>
    </row>
    <row r="103" spans="1:4" x14ac:dyDescent="0.2">
      <c r="A103" s="9" t="s">
        <v>79</v>
      </c>
      <c r="B103" s="8"/>
      <c r="C103" s="8">
        <v>3</v>
      </c>
      <c r="D103" s="8">
        <v>3</v>
      </c>
    </row>
    <row r="104" spans="1:4" x14ac:dyDescent="0.2">
      <c r="A104" s="9" t="s">
        <v>6</v>
      </c>
      <c r="B104" s="8">
        <v>15</v>
      </c>
      <c r="C104" s="8"/>
      <c r="D104" s="8">
        <v>15</v>
      </c>
    </row>
    <row r="105" spans="1:4" x14ac:dyDescent="0.2">
      <c r="A105" s="9" t="s">
        <v>63</v>
      </c>
      <c r="B105" s="8">
        <v>5</v>
      </c>
      <c r="C105" s="8"/>
      <c r="D105" s="8">
        <v>5</v>
      </c>
    </row>
    <row r="106" spans="1:4" x14ac:dyDescent="0.2">
      <c r="A106" s="9" t="s">
        <v>35</v>
      </c>
      <c r="B106" s="8">
        <v>5</v>
      </c>
      <c r="C106" s="8"/>
      <c r="D106" s="8">
        <v>5</v>
      </c>
    </row>
    <row r="107" spans="1:4" x14ac:dyDescent="0.2">
      <c r="A107" s="7" t="s">
        <v>519</v>
      </c>
      <c r="B107" s="8">
        <v>366</v>
      </c>
      <c r="C107" s="8">
        <v>122</v>
      </c>
      <c r="D107" s="8">
        <v>488</v>
      </c>
    </row>
    <row r="108" spans="1:4" x14ac:dyDescent="0.2">
      <c r="B108" s="11">
        <f>GETPIVOTDATA("University",$A$3,"type (SOM or SPS)","SOM")/GETPIVOTDATA("University",$A$3)</f>
        <v>0.75</v>
      </c>
      <c r="C108" s="11">
        <f>GETPIVOTDATA("University",$A$3,"type (SOM or SPS)","SPS")/GETPIVOTDATA("University",$A$3)</f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B77D9-146C-914E-82FB-4E751AFF0019}">
  <dimension ref="A1:D10"/>
  <sheetViews>
    <sheetView zoomScale="170" zoomScaleNormal="170" workbookViewId="0">
      <selection activeCell="A2" sqref="A2"/>
    </sheetView>
  </sheetViews>
  <sheetFormatPr baseColWidth="10" defaultRowHeight="16" x14ac:dyDescent="0.2"/>
  <cols>
    <col min="1" max="1" width="23.33203125" bestFit="1" customWidth="1"/>
    <col min="2" max="2" width="15.5" bestFit="1" customWidth="1"/>
    <col min="3" max="3" width="4.1640625" bestFit="1" customWidth="1"/>
    <col min="4" max="5" width="10.83203125" bestFit="1" customWidth="1"/>
    <col min="6" max="6" width="4.5" bestFit="1" customWidth="1"/>
    <col min="7" max="7" width="11.33203125" bestFit="1" customWidth="1"/>
    <col min="8" max="8" width="2.1640625" bestFit="1" customWidth="1"/>
    <col min="9" max="20" width="3.1640625" bestFit="1" customWidth="1"/>
  </cols>
  <sheetData>
    <row r="1" spans="1:4" x14ac:dyDescent="0.2">
      <c r="A1" t="s">
        <v>532</v>
      </c>
    </row>
    <row r="3" spans="1:4" x14ac:dyDescent="0.2">
      <c r="A3" s="6" t="s">
        <v>529</v>
      </c>
      <c r="B3" s="6" t="s">
        <v>521</v>
      </c>
    </row>
    <row r="4" spans="1:4" x14ac:dyDescent="0.2">
      <c r="A4" s="6" t="s">
        <v>518</v>
      </c>
      <c r="B4" t="s">
        <v>8</v>
      </c>
      <c r="C4" t="s">
        <v>9</v>
      </c>
      <c r="D4" t="s">
        <v>519</v>
      </c>
    </row>
    <row r="5" spans="1:4" x14ac:dyDescent="0.2">
      <c r="A5" s="7" t="s">
        <v>79</v>
      </c>
      <c r="B5" s="8">
        <v>1</v>
      </c>
      <c r="C5" s="8">
        <v>40</v>
      </c>
      <c r="D5" s="8">
        <v>41</v>
      </c>
    </row>
    <row r="6" spans="1:4" x14ac:dyDescent="0.2">
      <c r="A6" s="7" t="s">
        <v>6</v>
      </c>
      <c r="B6" s="8">
        <v>173</v>
      </c>
      <c r="C6" s="8">
        <v>1</v>
      </c>
      <c r="D6" s="8">
        <v>174</v>
      </c>
    </row>
    <row r="7" spans="1:4" x14ac:dyDescent="0.2">
      <c r="A7" s="7" t="s">
        <v>88</v>
      </c>
      <c r="B7" s="8"/>
      <c r="C7" s="8">
        <v>2</v>
      </c>
      <c r="D7" s="8">
        <v>2</v>
      </c>
    </row>
    <row r="8" spans="1:4" x14ac:dyDescent="0.2">
      <c r="A8" s="7" t="s">
        <v>63</v>
      </c>
      <c r="B8" s="8">
        <v>73</v>
      </c>
      <c r="C8" s="8">
        <v>79</v>
      </c>
      <c r="D8" s="8">
        <v>152</v>
      </c>
    </row>
    <row r="9" spans="1:4" x14ac:dyDescent="0.2">
      <c r="A9" s="7" t="s">
        <v>35</v>
      </c>
      <c r="B9" s="8">
        <v>119</v>
      </c>
      <c r="C9" s="8"/>
      <c r="D9" s="8">
        <v>119</v>
      </c>
    </row>
    <row r="10" spans="1:4" x14ac:dyDescent="0.2">
      <c r="A10" s="7" t="s">
        <v>519</v>
      </c>
      <c r="B10" s="8">
        <v>366</v>
      </c>
      <c r="C10" s="8">
        <v>122</v>
      </c>
      <c r="D10" s="8">
        <v>488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49143-50E2-134A-ADFC-78C12979E8B5}">
  <dimension ref="A1:D31"/>
  <sheetViews>
    <sheetView workbookViewId="0">
      <selection activeCell="F35" sqref="F35"/>
    </sheetView>
  </sheetViews>
  <sheetFormatPr baseColWidth="10" defaultRowHeight="16" x14ac:dyDescent="0.2"/>
  <cols>
    <col min="1" max="1" width="34.5" bestFit="1" customWidth="1"/>
    <col min="2" max="2" width="15.5" bestFit="1" customWidth="1"/>
    <col min="3" max="3" width="4.1640625" bestFit="1" customWidth="1"/>
    <col min="4" max="4" width="10.83203125" bestFit="1" customWidth="1"/>
    <col min="5" max="5" width="4.1640625" bestFit="1" customWidth="1"/>
    <col min="6" max="6" width="4.5" bestFit="1" customWidth="1"/>
    <col min="7" max="7" width="11.33203125" bestFit="1" customWidth="1"/>
    <col min="8" max="8" width="2.1640625" bestFit="1" customWidth="1"/>
    <col min="9" max="20" width="3.1640625" bestFit="1" customWidth="1"/>
  </cols>
  <sheetData>
    <row r="1" spans="1:4" x14ac:dyDescent="0.2">
      <c r="A1" t="s">
        <v>533</v>
      </c>
    </row>
    <row r="3" spans="1:4" x14ac:dyDescent="0.2">
      <c r="A3" s="6" t="s">
        <v>529</v>
      </c>
      <c r="B3" s="6" t="s">
        <v>521</v>
      </c>
    </row>
    <row r="4" spans="1:4" x14ac:dyDescent="0.2">
      <c r="A4" s="6" t="s">
        <v>518</v>
      </c>
      <c r="B4" t="s">
        <v>526</v>
      </c>
      <c r="C4" t="s">
        <v>527</v>
      </c>
      <c r="D4" t="s">
        <v>519</v>
      </c>
    </row>
    <row r="5" spans="1:4" x14ac:dyDescent="0.2">
      <c r="A5" s="7" t="s">
        <v>59</v>
      </c>
      <c r="B5" s="8">
        <v>45</v>
      </c>
      <c r="C5" s="8">
        <v>3</v>
      </c>
      <c r="D5" s="8">
        <v>48</v>
      </c>
    </row>
    <row r="6" spans="1:4" x14ac:dyDescent="0.2">
      <c r="A6" s="7" t="s">
        <v>92</v>
      </c>
      <c r="B6" s="8">
        <v>39</v>
      </c>
      <c r="C6" s="8">
        <v>6</v>
      </c>
      <c r="D6" s="8">
        <v>45</v>
      </c>
    </row>
    <row r="7" spans="1:4" x14ac:dyDescent="0.2">
      <c r="A7" s="7" t="s">
        <v>42</v>
      </c>
      <c r="B7" s="8">
        <v>35</v>
      </c>
      <c r="C7" s="8"/>
      <c r="D7" s="8">
        <v>35</v>
      </c>
    </row>
    <row r="8" spans="1:4" x14ac:dyDescent="0.2">
      <c r="A8" s="7" t="s">
        <v>18</v>
      </c>
      <c r="B8" s="8">
        <v>29</v>
      </c>
      <c r="C8" s="8">
        <v>5</v>
      </c>
      <c r="D8" s="8">
        <v>34</v>
      </c>
    </row>
    <row r="9" spans="1:4" x14ac:dyDescent="0.2">
      <c r="A9" s="7" t="s">
        <v>284</v>
      </c>
      <c r="B9" s="8">
        <v>34</v>
      </c>
      <c r="C9" s="8"/>
      <c r="D9" s="8">
        <v>34</v>
      </c>
    </row>
    <row r="10" spans="1:4" x14ac:dyDescent="0.2">
      <c r="A10" s="7" t="s">
        <v>141</v>
      </c>
      <c r="B10" s="8">
        <v>28</v>
      </c>
      <c r="C10" s="8"/>
      <c r="D10" s="8">
        <v>28</v>
      </c>
    </row>
    <row r="11" spans="1:4" x14ac:dyDescent="0.2">
      <c r="A11" s="7" t="s">
        <v>170</v>
      </c>
      <c r="B11" s="8">
        <v>18</v>
      </c>
      <c r="C11" s="8">
        <v>10</v>
      </c>
      <c r="D11" s="8">
        <v>28</v>
      </c>
    </row>
    <row r="12" spans="1:4" x14ac:dyDescent="0.2">
      <c r="A12" s="7" t="s">
        <v>203</v>
      </c>
      <c r="B12" s="8">
        <v>25</v>
      </c>
      <c r="C12" s="8"/>
      <c r="D12" s="8">
        <v>25</v>
      </c>
    </row>
    <row r="13" spans="1:4" x14ac:dyDescent="0.2">
      <c r="A13" s="7" t="s">
        <v>234</v>
      </c>
      <c r="B13" s="8">
        <v>18</v>
      </c>
      <c r="C13" s="8"/>
      <c r="D13" s="8">
        <v>18</v>
      </c>
    </row>
    <row r="14" spans="1:4" x14ac:dyDescent="0.2">
      <c r="A14" s="7" t="s">
        <v>309</v>
      </c>
      <c r="B14" s="8">
        <v>18</v>
      </c>
      <c r="C14" s="8"/>
      <c r="D14" s="8">
        <v>18</v>
      </c>
    </row>
    <row r="15" spans="1:4" x14ac:dyDescent="0.2">
      <c r="A15" s="7" t="s">
        <v>261</v>
      </c>
      <c r="B15" s="8">
        <v>18</v>
      </c>
      <c r="C15" s="8"/>
      <c r="D15" s="8">
        <v>18</v>
      </c>
    </row>
    <row r="16" spans="1:4" x14ac:dyDescent="0.2">
      <c r="A16" s="7" t="s">
        <v>242</v>
      </c>
      <c r="B16" s="8">
        <v>17</v>
      </c>
      <c r="C16" s="8"/>
      <c r="D16" s="8">
        <v>17</v>
      </c>
    </row>
    <row r="17" spans="1:4" x14ac:dyDescent="0.2">
      <c r="A17" s="7" t="s">
        <v>257</v>
      </c>
      <c r="B17" s="8">
        <v>16</v>
      </c>
      <c r="C17" s="8"/>
      <c r="D17" s="8">
        <v>16</v>
      </c>
    </row>
    <row r="18" spans="1:4" x14ac:dyDescent="0.2">
      <c r="A18" s="7" t="s">
        <v>271</v>
      </c>
      <c r="B18" s="8">
        <v>15</v>
      </c>
      <c r="C18" s="8"/>
      <c r="D18" s="8">
        <v>15</v>
      </c>
    </row>
    <row r="19" spans="1:4" x14ac:dyDescent="0.2">
      <c r="A19" s="7" t="s">
        <v>228</v>
      </c>
      <c r="B19" s="8">
        <v>8</v>
      </c>
      <c r="C19" s="8">
        <v>6</v>
      </c>
      <c r="D19" s="8">
        <v>14</v>
      </c>
    </row>
    <row r="20" spans="1:4" x14ac:dyDescent="0.2">
      <c r="A20" s="7" t="s">
        <v>167</v>
      </c>
      <c r="B20" s="8">
        <v>12</v>
      </c>
      <c r="C20" s="8"/>
      <c r="D20" s="8">
        <v>12</v>
      </c>
    </row>
    <row r="21" spans="1:4" x14ac:dyDescent="0.2">
      <c r="A21" s="7" t="s">
        <v>268</v>
      </c>
      <c r="B21" s="8">
        <v>12</v>
      </c>
      <c r="C21" s="8"/>
      <c r="D21" s="8">
        <v>12</v>
      </c>
    </row>
    <row r="22" spans="1:4" x14ac:dyDescent="0.2">
      <c r="A22" s="7" t="s">
        <v>186</v>
      </c>
      <c r="B22" s="8">
        <v>11</v>
      </c>
      <c r="C22" s="8">
        <v>1</v>
      </c>
      <c r="D22" s="8">
        <v>12</v>
      </c>
    </row>
    <row r="23" spans="1:4" x14ac:dyDescent="0.2">
      <c r="A23" s="7" t="s">
        <v>322</v>
      </c>
      <c r="B23" s="8">
        <v>10</v>
      </c>
      <c r="C23" s="8">
        <v>2</v>
      </c>
      <c r="D23" s="8">
        <v>12</v>
      </c>
    </row>
    <row r="24" spans="1:4" x14ac:dyDescent="0.2">
      <c r="A24" s="7" t="s">
        <v>212</v>
      </c>
      <c r="B24" s="8">
        <v>10</v>
      </c>
      <c r="C24" s="8"/>
      <c r="D24" s="8">
        <v>10</v>
      </c>
    </row>
    <row r="25" spans="1:4" x14ac:dyDescent="0.2">
      <c r="A25" s="7" t="s">
        <v>220</v>
      </c>
      <c r="B25" s="8">
        <v>10</v>
      </c>
      <c r="C25" s="8"/>
      <c r="D25" s="8">
        <v>10</v>
      </c>
    </row>
    <row r="26" spans="1:4" x14ac:dyDescent="0.2">
      <c r="A26" s="7" t="s">
        <v>206</v>
      </c>
      <c r="B26" s="8">
        <v>9</v>
      </c>
      <c r="C26" s="8"/>
      <c r="D26" s="8">
        <v>9</v>
      </c>
    </row>
    <row r="27" spans="1:4" x14ac:dyDescent="0.2">
      <c r="A27" s="7" t="s">
        <v>133</v>
      </c>
      <c r="B27" s="8">
        <v>8</v>
      </c>
      <c r="C27" s="8"/>
      <c r="D27" s="8">
        <v>8</v>
      </c>
    </row>
    <row r="28" spans="1:4" x14ac:dyDescent="0.2">
      <c r="A28" s="7" t="s">
        <v>315</v>
      </c>
      <c r="B28" s="8">
        <v>6</v>
      </c>
      <c r="C28" s="8"/>
      <c r="D28" s="8">
        <v>6</v>
      </c>
    </row>
    <row r="29" spans="1:4" x14ac:dyDescent="0.2">
      <c r="A29" s="7" t="s">
        <v>10</v>
      </c>
      <c r="B29" s="8">
        <v>4</v>
      </c>
      <c r="C29" s="8"/>
      <c r="D29" s="8">
        <v>4</v>
      </c>
    </row>
    <row r="30" spans="1:4" x14ac:dyDescent="0.2">
      <c r="A30" s="7" t="s">
        <v>519</v>
      </c>
      <c r="B30" s="8">
        <v>455</v>
      </c>
      <c r="C30" s="8">
        <v>33</v>
      </c>
      <c r="D30" s="8">
        <v>488</v>
      </c>
    </row>
    <row r="31" spans="1:4" x14ac:dyDescent="0.2">
      <c r="B31" s="11">
        <f>GETPIVOTDATA("University",$A$3,"DUAL","NO")/GETPIVOTDATA("University",$A$3)</f>
        <v>0.93237704918032782</v>
      </c>
      <c r="C31" s="11">
        <f>GETPIVOTDATA("University",$A$3,"DUAL","YES")/GETPIVOTDATA("University",$A$3)</f>
        <v>6.7622950819672137E-2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D2639-D93A-7446-AF31-2CFB62EF766C}">
  <dimension ref="A1:D187"/>
  <sheetViews>
    <sheetView topLeftCell="A35" workbookViewId="0">
      <selection activeCell="C16" sqref="C16"/>
    </sheetView>
  </sheetViews>
  <sheetFormatPr baseColWidth="10" defaultRowHeight="16" x14ac:dyDescent="0.2"/>
  <cols>
    <col min="1" max="1" width="64" bestFit="1" customWidth="1"/>
    <col min="2" max="2" width="15.5" bestFit="1" customWidth="1"/>
    <col min="3" max="3" width="4.1640625" bestFit="1" customWidth="1"/>
    <col min="4" max="4" width="10.83203125" bestFit="1" customWidth="1"/>
    <col min="5" max="5" width="4.1640625" bestFit="1" customWidth="1"/>
    <col min="6" max="6" width="4.5" bestFit="1" customWidth="1"/>
    <col min="7" max="7" width="11.33203125" bestFit="1" customWidth="1"/>
    <col min="8" max="8" width="2.1640625" bestFit="1" customWidth="1"/>
    <col min="9" max="20" width="3.1640625" bestFit="1" customWidth="1"/>
  </cols>
  <sheetData>
    <row r="1" spans="1:4" x14ac:dyDescent="0.2">
      <c r="A1" t="s">
        <v>530</v>
      </c>
    </row>
    <row r="3" spans="1:4" x14ac:dyDescent="0.2">
      <c r="A3" s="6" t="s">
        <v>529</v>
      </c>
      <c r="B3" s="6" t="s">
        <v>521</v>
      </c>
    </row>
    <row r="4" spans="1:4" x14ac:dyDescent="0.2">
      <c r="A4" s="6" t="s">
        <v>518</v>
      </c>
      <c r="B4" t="s">
        <v>8</v>
      </c>
      <c r="C4" t="s">
        <v>9</v>
      </c>
      <c r="D4" t="s">
        <v>519</v>
      </c>
    </row>
    <row r="5" spans="1:4" x14ac:dyDescent="0.2">
      <c r="A5" s="7" t="s">
        <v>59</v>
      </c>
      <c r="B5" s="8">
        <v>35</v>
      </c>
      <c r="C5" s="8">
        <v>13</v>
      </c>
      <c r="D5" s="8">
        <v>48</v>
      </c>
    </row>
    <row r="6" spans="1:4" x14ac:dyDescent="0.2">
      <c r="A6" s="9" t="s">
        <v>79</v>
      </c>
      <c r="B6" s="8"/>
      <c r="C6" s="8">
        <v>5</v>
      </c>
      <c r="D6" s="8">
        <v>5</v>
      </c>
    </row>
    <row r="7" spans="1:4" x14ac:dyDescent="0.2">
      <c r="A7" s="9" t="s">
        <v>6</v>
      </c>
      <c r="B7" s="8">
        <v>24</v>
      </c>
      <c r="C7" s="8"/>
      <c r="D7" s="8">
        <v>24</v>
      </c>
    </row>
    <row r="8" spans="1:4" x14ac:dyDescent="0.2">
      <c r="A8" s="9" t="s">
        <v>388</v>
      </c>
      <c r="B8" s="8">
        <v>1</v>
      </c>
      <c r="C8" s="8"/>
      <c r="D8" s="8">
        <v>1</v>
      </c>
    </row>
    <row r="9" spans="1:4" x14ac:dyDescent="0.2">
      <c r="A9" s="9" t="s">
        <v>389</v>
      </c>
      <c r="B9" s="8">
        <v>1</v>
      </c>
      <c r="C9" s="8"/>
      <c r="D9" s="8">
        <v>1</v>
      </c>
    </row>
    <row r="10" spans="1:4" x14ac:dyDescent="0.2">
      <c r="A10" s="9" t="s">
        <v>391</v>
      </c>
      <c r="B10" s="8">
        <v>1</v>
      </c>
      <c r="C10" s="8"/>
      <c r="D10" s="8">
        <v>1</v>
      </c>
    </row>
    <row r="11" spans="1:4" x14ac:dyDescent="0.2">
      <c r="A11" s="9" t="s">
        <v>88</v>
      </c>
      <c r="B11" s="8"/>
      <c r="C11" s="8">
        <v>1</v>
      </c>
      <c r="D11" s="8">
        <v>1</v>
      </c>
    </row>
    <row r="12" spans="1:4" x14ac:dyDescent="0.2">
      <c r="A12" s="9" t="s">
        <v>63</v>
      </c>
      <c r="B12" s="8">
        <v>1</v>
      </c>
      <c r="C12" s="8">
        <v>7</v>
      </c>
      <c r="D12" s="8">
        <v>8</v>
      </c>
    </row>
    <row r="13" spans="1:4" x14ac:dyDescent="0.2">
      <c r="A13" s="9" t="s">
        <v>35</v>
      </c>
      <c r="B13" s="8">
        <v>7</v>
      </c>
      <c r="C13" s="8"/>
      <c r="D13" s="8">
        <v>7</v>
      </c>
    </row>
    <row r="14" spans="1:4" x14ac:dyDescent="0.2">
      <c r="A14" s="7" t="s">
        <v>92</v>
      </c>
      <c r="B14" s="8">
        <v>20</v>
      </c>
      <c r="C14" s="8">
        <v>25</v>
      </c>
      <c r="D14" s="8">
        <v>45</v>
      </c>
    </row>
    <row r="15" spans="1:4" x14ac:dyDescent="0.2">
      <c r="A15" s="9" t="s">
        <v>25</v>
      </c>
      <c r="B15" s="8">
        <v>1</v>
      </c>
      <c r="C15" s="8"/>
      <c r="D15" s="8">
        <v>1</v>
      </c>
    </row>
    <row r="16" spans="1:4" x14ac:dyDescent="0.2">
      <c r="A16" s="9" t="s">
        <v>105</v>
      </c>
      <c r="B16" s="8"/>
      <c r="C16" s="8">
        <v>25</v>
      </c>
      <c r="D16" s="8">
        <v>25</v>
      </c>
    </row>
    <row r="17" spans="1:4" x14ac:dyDescent="0.2">
      <c r="A17" s="9" t="s">
        <v>6</v>
      </c>
      <c r="B17" s="8">
        <v>5</v>
      </c>
      <c r="C17" s="8"/>
      <c r="D17" s="8">
        <v>5</v>
      </c>
    </row>
    <row r="18" spans="1:4" x14ac:dyDescent="0.2">
      <c r="A18" s="9" t="s">
        <v>103</v>
      </c>
      <c r="B18" s="8">
        <v>1</v>
      </c>
      <c r="C18" s="8"/>
      <c r="D18" s="8">
        <v>1</v>
      </c>
    </row>
    <row r="19" spans="1:4" x14ac:dyDescent="0.2">
      <c r="A19" s="9" t="s">
        <v>102</v>
      </c>
      <c r="B19" s="8">
        <v>1</v>
      </c>
      <c r="C19" s="8"/>
      <c r="D19" s="8">
        <v>1</v>
      </c>
    </row>
    <row r="20" spans="1:4" x14ac:dyDescent="0.2">
      <c r="A20" s="9" t="s">
        <v>100</v>
      </c>
      <c r="B20" s="8">
        <v>1</v>
      </c>
      <c r="C20" s="8"/>
      <c r="D20" s="8">
        <v>1</v>
      </c>
    </row>
    <row r="21" spans="1:4" x14ac:dyDescent="0.2">
      <c r="A21" s="9" t="s">
        <v>98</v>
      </c>
      <c r="B21" s="8">
        <v>2</v>
      </c>
      <c r="C21" s="8"/>
      <c r="D21" s="8">
        <v>2</v>
      </c>
    </row>
    <row r="22" spans="1:4" x14ac:dyDescent="0.2">
      <c r="A22" s="9" t="s">
        <v>35</v>
      </c>
      <c r="B22" s="8">
        <v>9</v>
      </c>
      <c r="C22" s="8"/>
      <c r="D22" s="8">
        <v>9</v>
      </c>
    </row>
    <row r="23" spans="1:4" x14ac:dyDescent="0.2">
      <c r="A23" s="7" t="s">
        <v>42</v>
      </c>
      <c r="B23" s="8">
        <v>31</v>
      </c>
      <c r="C23" s="8">
        <v>4</v>
      </c>
      <c r="D23" s="8">
        <v>35</v>
      </c>
    </row>
    <row r="24" spans="1:4" x14ac:dyDescent="0.2">
      <c r="A24" s="9" t="s">
        <v>6</v>
      </c>
      <c r="B24" s="8">
        <v>20</v>
      </c>
      <c r="C24" s="8"/>
      <c r="D24" s="8">
        <v>20</v>
      </c>
    </row>
    <row r="25" spans="1:4" x14ac:dyDescent="0.2">
      <c r="A25" s="9" t="s">
        <v>63</v>
      </c>
      <c r="B25" s="8"/>
      <c r="C25" s="8">
        <v>4</v>
      </c>
      <c r="D25" s="8">
        <v>4</v>
      </c>
    </row>
    <row r="26" spans="1:4" x14ac:dyDescent="0.2">
      <c r="A26" s="9" t="s">
        <v>35</v>
      </c>
      <c r="B26" s="8">
        <v>11</v>
      </c>
      <c r="C26" s="8"/>
      <c r="D26" s="8">
        <v>11</v>
      </c>
    </row>
    <row r="27" spans="1:4" x14ac:dyDescent="0.2">
      <c r="A27" s="7" t="s">
        <v>18</v>
      </c>
      <c r="B27" s="8">
        <v>34</v>
      </c>
      <c r="C27" s="8"/>
      <c r="D27" s="8">
        <v>34</v>
      </c>
    </row>
    <row r="28" spans="1:4" x14ac:dyDescent="0.2">
      <c r="A28" s="9" t="s">
        <v>142</v>
      </c>
      <c r="B28" s="8">
        <v>1</v>
      </c>
      <c r="C28" s="8"/>
      <c r="D28" s="8">
        <v>1</v>
      </c>
    </row>
    <row r="29" spans="1:4" x14ac:dyDescent="0.2">
      <c r="A29" s="9" t="s">
        <v>25</v>
      </c>
      <c r="B29" s="8">
        <v>1</v>
      </c>
      <c r="C29" s="8"/>
      <c r="D29" s="8">
        <v>1</v>
      </c>
    </row>
    <row r="30" spans="1:4" x14ac:dyDescent="0.2">
      <c r="A30" s="9" t="s">
        <v>6</v>
      </c>
      <c r="B30" s="8">
        <v>19</v>
      </c>
      <c r="C30" s="8"/>
      <c r="D30" s="8">
        <v>19</v>
      </c>
    </row>
    <row r="31" spans="1:4" x14ac:dyDescent="0.2">
      <c r="A31" s="9" t="s">
        <v>24</v>
      </c>
      <c r="B31" s="8">
        <v>2</v>
      </c>
      <c r="C31" s="8"/>
      <c r="D31" s="8">
        <v>2</v>
      </c>
    </row>
    <row r="32" spans="1:4" x14ac:dyDescent="0.2">
      <c r="A32" s="9" t="s">
        <v>28</v>
      </c>
      <c r="B32" s="8">
        <v>1</v>
      </c>
      <c r="C32" s="8"/>
      <c r="D32" s="8">
        <v>1</v>
      </c>
    </row>
    <row r="33" spans="1:4" x14ac:dyDescent="0.2">
      <c r="A33" s="9" t="s">
        <v>26</v>
      </c>
      <c r="B33" s="8">
        <v>1</v>
      </c>
      <c r="C33" s="8"/>
      <c r="D33" s="8">
        <v>1</v>
      </c>
    </row>
    <row r="34" spans="1:4" x14ac:dyDescent="0.2">
      <c r="A34" s="9" t="s">
        <v>41</v>
      </c>
      <c r="B34" s="8">
        <v>9</v>
      </c>
      <c r="C34" s="8"/>
      <c r="D34" s="8">
        <v>9</v>
      </c>
    </row>
    <row r="35" spans="1:4" x14ac:dyDescent="0.2">
      <c r="A35" s="7" t="s">
        <v>284</v>
      </c>
      <c r="B35" s="8">
        <v>17</v>
      </c>
      <c r="C35" s="8">
        <v>17</v>
      </c>
      <c r="D35" s="8">
        <v>34</v>
      </c>
    </row>
    <row r="36" spans="1:4" x14ac:dyDescent="0.2">
      <c r="A36" s="9" t="s">
        <v>294</v>
      </c>
      <c r="B36" s="8"/>
      <c r="C36" s="8">
        <v>1</v>
      </c>
      <c r="D36" s="8">
        <v>1</v>
      </c>
    </row>
    <row r="37" spans="1:4" x14ac:dyDescent="0.2">
      <c r="A37" s="9" t="s">
        <v>295</v>
      </c>
      <c r="B37" s="8"/>
      <c r="C37" s="8">
        <v>1</v>
      </c>
      <c r="D37" s="8">
        <v>1</v>
      </c>
    </row>
    <row r="38" spans="1:4" x14ac:dyDescent="0.2">
      <c r="A38" s="9" t="s">
        <v>299</v>
      </c>
      <c r="B38" s="8"/>
      <c r="C38" s="8">
        <v>1</v>
      </c>
      <c r="D38" s="8">
        <v>1</v>
      </c>
    </row>
    <row r="39" spans="1:4" x14ac:dyDescent="0.2">
      <c r="A39" s="9" t="s">
        <v>290</v>
      </c>
      <c r="B39" s="8"/>
      <c r="C39" s="8">
        <v>1</v>
      </c>
      <c r="D39" s="8">
        <v>1</v>
      </c>
    </row>
    <row r="40" spans="1:4" x14ac:dyDescent="0.2">
      <c r="A40" s="9" t="s">
        <v>293</v>
      </c>
      <c r="B40" s="8"/>
      <c r="C40" s="8">
        <v>1</v>
      </c>
      <c r="D40" s="8">
        <v>1</v>
      </c>
    </row>
    <row r="41" spans="1:4" x14ac:dyDescent="0.2">
      <c r="A41" s="9" t="s">
        <v>216</v>
      </c>
      <c r="B41" s="8">
        <v>1</v>
      </c>
      <c r="C41" s="8"/>
      <c r="D41" s="8">
        <v>1</v>
      </c>
    </row>
    <row r="42" spans="1:4" x14ac:dyDescent="0.2">
      <c r="A42" s="9" t="s">
        <v>300</v>
      </c>
      <c r="B42" s="8"/>
      <c r="C42" s="8">
        <v>1</v>
      </c>
      <c r="D42" s="8">
        <v>1</v>
      </c>
    </row>
    <row r="43" spans="1:4" x14ac:dyDescent="0.2">
      <c r="A43" s="9" t="s">
        <v>304</v>
      </c>
      <c r="B43" s="8"/>
      <c r="C43" s="8">
        <v>1</v>
      </c>
      <c r="D43" s="8">
        <v>1</v>
      </c>
    </row>
    <row r="44" spans="1:4" x14ac:dyDescent="0.2">
      <c r="A44" s="9" t="s">
        <v>6</v>
      </c>
      <c r="B44" s="8">
        <v>5</v>
      </c>
      <c r="C44" s="8"/>
      <c r="D44" s="8">
        <v>5</v>
      </c>
    </row>
    <row r="45" spans="1:4" x14ac:dyDescent="0.2">
      <c r="A45" s="9" t="s">
        <v>263</v>
      </c>
      <c r="B45" s="8">
        <v>1</v>
      </c>
      <c r="C45" s="8"/>
      <c r="D45" s="8">
        <v>1</v>
      </c>
    </row>
    <row r="46" spans="1:4" x14ac:dyDescent="0.2">
      <c r="A46" s="9" t="s">
        <v>63</v>
      </c>
      <c r="B46" s="8">
        <v>3</v>
      </c>
      <c r="C46" s="8">
        <v>10</v>
      </c>
      <c r="D46" s="8">
        <v>13</v>
      </c>
    </row>
    <row r="47" spans="1:4" x14ac:dyDescent="0.2">
      <c r="A47" s="9" t="s">
        <v>35</v>
      </c>
      <c r="B47" s="8">
        <v>7</v>
      </c>
      <c r="C47" s="8"/>
      <c r="D47" s="8">
        <v>7</v>
      </c>
    </row>
    <row r="48" spans="1:4" x14ac:dyDescent="0.2">
      <c r="A48" s="7" t="s">
        <v>141</v>
      </c>
      <c r="B48" s="8">
        <v>12</v>
      </c>
      <c r="C48" s="8">
        <v>16</v>
      </c>
      <c r="D48" s="8">
        <v>28</v>
      </c>
    </row>
    <row r="49" spans="1:4" x14ac:dyDescent="0.2">
      <c r="A49" s="9" t="s">
        <v>142</v>
      </c>
      <c r="B49" s="8">
        <v>1</v>
      </c>
      <c r="C49" s="8"/>
      <c r="D49" s="8">
        <v>1</v>
      </c>
    </row>
    <row r="50" spans="1:4" x14ac:dyDescent="0.2">
      <c r="A50" s="9" t="s">
        <v>165</v>
      </c>
      <c r="B50" s="8">
        <v>1</v>
      </c>
      <c r="C50" s="8"/>
      <c r="D50" s="8">
        <v>1</v>
      </c>
    </row>
    <row r="51" spans="1:4" x14ac:dyDescent="0.2">
      <c r="A51" s="9" t="s">
        <v>6</v>
      </c>
      <c r="B51" s="8">
        <v>1</v>
      </c>
      <c r="C51" s="8"/>
      <c r="D51" s="8">
        <v>1</v>
      </c>
    </row>
    <row r="52" spans="1:4" x14ac:dyDescent="0.2">
      <c r="A52" s="9" t="s">
        <v>231</v>
      </c>
      <c r="B52" s="8"/>
      <c r="C52" s="8">
        <v>1</v>
      </c>
      <c r="D52" s="8">
        <v>1</v>
      </c>
    </row>
    <row r="53" spans="1:4" x14ac:dyDescent="0.2">
      <c r="A53" s="9" t="s">
        <v>63</v>
      </c>
      <c r="B53" s="8">
        <v>3</v>
      </c>
      <c r="C53" s="8">
        <v>15</v>
      </c>
      <c r="D53" s="8">
        <v>18</v>
      </c>
    </row>
    <row r="54" spans="1:4" x14ac:dyDescent="0.2">
      <c r="A54" s="9" t="s">
        <v>35</v>
      </c>
      <c r="B54" s="8">
        <v>6</v>
      </c>
      <c r="C54" s="8"/>
      <c r="D54" s="8">
        <v>6</v>
      </c>
    </row>
    <row r="55" spans="1:4" x14ac:dyDescent="0.2">
      <c r="A55" s="7" t="s">
        <v>170</v>
      </c>
      <c r="B55" s="8">
        <v>25</v>
      </c>
      <c r="C55" s="8">
        <v>3</v>
      </c>
      <c r="D55" s="8">
        <v>28</v>
      </c>
    </row>
    <row r="56" spans="1:4" x14ac:dyDescent="0.2">
      <c r="A56" s="9" t="s">
        <v>142</v>
      </c>
      <c r="B56" s="8">
        <v>4</v>
      </c>
      <c r="C56" s="8"/>
      <c r="D56" s="8">
        <v>4</v>
      </c>
    </row>
    <row r="57" spans="1:4" x14ac:dyDescent="0.2">
      <c r="A57" s="9" t="s">
        <v>171</v>
      </c>
      <c r="B57" s="8">
        <v>1</v>
      </c>
      <c r="C57" s="8"/>
      <c r="D57" s="8">
        <v>1</v>
      </c>
    </row>
    <row r="58" spans="1:4" x14ac:dyDescent="0.2">
      <c r="A58" s="9" t="s">
        <v>177</v>
      </c>
      <c r="B58" s="8"/>
      <c r="C58" s="8">
        <v>1</v>
      </c>
      <c r="D58" s="8">
        <v>1</v>
      </c>
    </row>
    <row r="59" spans="1:4" x14ac:dyDescent="0.2">
      <c r="A59" s="9" t="s">
        <v>176</v>
      </c>
      <c r="B59" s="8"/>
      <c r="C59" s="8">
        <v>1</v>
      </c>
      <c r="D59" s="8">
        <v>1</v>
      </c>
    </row>
    <row r="60" spans="1:4" x14ac:dyDescent="0.2">
      <c r="A60" s="9" t="s">
        <v>331</v>
      </c>
      <c r="B60" s="8">
        <v>4</v>
      </c>
      <c r="C60" s="8"/>
      <c r="D60" s="8">
        <v>4</v>
      </c>
    </row>
    <row r="61" spans="1:4" x14ac:dyDescent="0.2">
      <c r="A61" s="9" t="s">
        <v>178</v>
      </c>
      <c r="B61" s="8"/>
      <c r="C61" s="8">
        <v>1</v>
      </c>
      <c r="D61" s="8">
        <v>1</v>
      </c>
    </row>
    <row r="62" spans="1:4" x14ac:dyDescent="0.2">
      <c r="A62" s="9" t="s">
        <v>6</v>
      </c>
      <c r="B62" s="8">
        <v>1</v>
      </c>
      <c r="C62" s="8"/>
      <c r="D62" s="8">
        <v>1</v>
      </c>
    </row>
    <row r="63" spans="1:4" x14ac:dyDescent="0.2">
      <c r="A63" s="9" t="s">
        <v>428</v>
      </c>
      <c r="B63" s="8">
        <v>1</v>
      </c>
      <c r="C63" s="8"/>
      <c r="D63" s="8">
        <v>1</v>
      </c>
    </row>
    <row r="64" spans="1:4" x14ac:dyDescent="0.2">
      <c r="A64" s="9" t="s">
        <v>429</v>
      </c>
      <c r="B64" s="8">
        <v>1</v>
      </c>
      <c r="C64" s="8"/>
      <c r="D64" s="8">
        <v>1</v>
      </c>
    </row>
    <row r="65" spans="1:4" x14ac:dyDescent="0.2">
      <c r="A65" s="9" t="s">
        <v>423</v>
      </c>
      <c r="B65" s="8">
        <v>1</v>
      </c>
      <c r="C65" s="8"/>
      <c r="D65" s="8">
        <v>1</v>
      </c>
    </row>
    <row r="66" spans="1:4" x14ac:dyDescent="0.2">
      <c r="A66" s="9" t="s">
        <v>425</v>
      </c>
      <c r="B66" s="8">
        <v>1</v>
      </c>
      <c r="C66" s="8"/>
      <c r="D66" s="8">
        <v>1</v>
      </c>
    </row>
    <row r="67" spans="1:4" x14ac:dyDescent="0.2">
      <c r="A67" s="9" t="s">
        <v>421</v>
      </c>
      <c r="B67" s="8">
        <v>1</v>
      </c>
      <c r="C67" s="8"/>
      <c r="D67" s="8">
        <v>1</v>
      </c>
    </row>
    <row r="68" spans="1:4" x14ac:dyDescent="0.2">
      <c r="A68" s="9" t="s">
        <v>427</v>
      </c>
      <c r="B68" s="8">
        <v>1</v>
      </c>
      <c r="C68" s="8"/>
      <c r="D68" s="8">
        <v>1</v>
      </c>
    </row>
    <row r="69" spans="1:4" x14ac:dyDescent="0.2">
      <c r="A69" s="9" t="s">
        <v>422</v>
      </c>
      <c r="B69" s="8">
        <v>1</v>
      </c>
      <c r="C69" s="8"/>
      <c r="D69" s="8">
        <v>1</v>
      </c>
    </row>
    <row r="70" spans="1:4" x14ac:dyDescent="0.2">
      <c r="A70" s="9" t="s">
        <v>424</v>
      </c>
      <c r="B70" s="8">
        <v>1</v>
      </c>
      <c r="C70" s="8"/>
      <c r="D70" s="8">
        <v>1</v>
      </c>
    </row>
    <row r="71" spans="1:4" x14ac:dyDescent="0.2">
      <c r="A71" s="9" t="s">
        <v>426</v>
      </c>
      <c r="B71" s="8">
        <v>1</v>
      </c>
      <c r="C71" s="8"/>
      <c r="D71" s="8">
        <v>1</v>
      </c>
    </row>
    <row r="72" spans="1:4" x14ac:dyDescent="0.2">
      <c r="A72" s="9" t="s">
        <v>420</v>
      </c>
      <c r="B72" s="8">
        <v>1</v>
      </c>
      <c r="C72" s="8"/>
      <c r="D72" s="8">
        <v>1</v>
      </c>
    </row>
    <row r="73" spans="1:4" x14ac:dyDescent="0.2">
      <c r="A73" s="9" t="s">
        <v>35</v>
      </c>
      <c r="B73" s="8">
        <v>5</v>
      </c>
      <c r="C73" s="8"/>
      <c r="D73" s="8">
        <v>5</v>
      </c>
    </row>
    <row r="74" spans="1:4" x14ac:dyDescent="0.2">
      <c r="A74" s="7" t="s">
        <v>203</v>
      </c>
      <c r="B74" s="8">
        <v>3</v>
      </c>
      <c r="C74" s="8">
        <v>22</v>
      </c>
      <c r="D74" s="8">
        <v>25</v>
      </c>
    </row>
    <row r="75" spans="1:4" x14ac:dyDescent="0.2">
      <c r="A75" s="9" t="s">
        <v>333</v>
      </c>
      <c r="B75" s="8"/>
      <c r="C75" s="8">
        <v>1</v>
      </c>
      <c r="D75" s="8">
        <v>1</v>
      </c>
    </row>
    <row r="76" spans="1:4" x14ac:dyDescent="0.2">
      <c r="A76" s="9" t="s">
        <v>6</v>
      </c>
      <c r="B76" s="8">
        <v>3</v>
      </c>
      <c r="C76" s="8"/>
      <c r="D76" s="8">
        <v>3</v>
      </c>
    </row>
    <row r="77" spans="1:4" x14ac:dyDescent="0.2">
      <c r="A77" s="9" t="s">
        <v>63</v>
      </c>
      <c r="B77" s="8"/>
      <c r="C77" s="8">
        <v>21</v>
      </c>
      <c r="D77" s="8">
        <v>21</v>
      </c>
    </row>
    <row r="78" spans="1:4" x14ac:dyDescent="0.2">
      <c r="A78" s="7" t="s">
        <v>234</v>
      </c>
      <c r="B78" s="8">
        <v>18</v>
      </c>
      <c r="C78" s="8"/>
      <c r="D78" s="8">
        <v>18</v>
      </c>
    </row>
    <row r="79" spans="1:4" x14ac:dyDescent="0.2">
      <c r="A79" s="9" t="s">
        <v>238</v>
      </c>
      <c r="B79" s="8">
        <v>1</v>
      </c>
      <c r="C79" s="8"/>
      <c r="D79" s="8">
        <v>1</v>
      </c>
    </row>
    <row r="80" spans="1:4" x14ac:dyDescent="0.2">
      <c r="A80" s="9" t="s">
        <v>6</v>
      </c>
      <c r="B80" s="8">
        <v>1</v>
      </c>
      <c r="C80" s="8"/>
      <c r="D80" s="8">
        <v>1</v>
      </c>
    </row>
    <row r="81" spans="1:4" x14ac:dyDescent="0.2">
      <c r="A81" s="9" t="s">
        <v>63</v>
      </c>
      <c r="B81" s="8">
        <v>3</v>
      </c>
      <c r="C81" s="8"/>
      <c r="D81" s="8">
        <v>3</v>
      </c>
    </row>
    <row r="82" spans="1:4" x14ac:dyDescent="0.2">
      <c r="A82" s="9" t="s">
        <v>35</v>
      </c>
      <c r="B82" s="8">
        <v>9</v>
      </c>
      <c r="C82" s="8"/>
      <c r="D82" s="8">
        <v>9</v>
      </c>
    </row>
    <row r="83" spans="1:4" x14ac:dyDescent="0.2">
      <c r="A83" s="9" t="s">
        <v>466</v>
      </c>
      <c r="B83" s="8">
        <v>4</v>
      </c>
      <c r="C83" s="8"/>
      <c r="D83" s="8">
        <v>4</v>
      </c>
    </row>
    <row r="84" spans="1:4" x14ac:dyDescent="0.2">
      <c r="A84" s="7" t="s">
        <v>309</v>
      </c>
      <c r="B84" s="8">
        <v>18</v>
      </c>
      <c r="C84" s="8"/>
      <c r="D84" s="8">
        <v>18</v>
      </c>
    </row>
    <row r="85" spans="1:4" x14ac:dyDescent="0.2">
      <c r="A85" s="9" t="s">
        <v>6</v>
      </c>
      <c r="B85" s="8">
        <v>4</v>
      </c>
      <c r="C85" s="8"/>
      <c r="D85" s="8">
        <v>4</v>
      </c>
    </row>
    <row r="86" spans="1:4" x14ac:dyDescent="0.2">
      <c r="A86" s="9" t="s">
        <v>63</v>
      </c>
      <c r="B86" s="8">
        <v>6</v>
      </c>
      <c r="C86" s="8"/>
      <c r="D86" s="8">
        <v>6</v>
      </c>
    </row>
    <row r="87" spans="1:4" x14ac:dyDescent="0.2">
      <c r="A87" s="9" t="s">
        <v>35</v>
      </c>
      <c r="B87" s="8">
        <v>8</v>
      </c>
      <c r="C87" s="8"/>
      <c r="D87" s="8">
        <v>8</v>
      </c>
    </row>
    <row r="88" spans="1:4" x14ac:dyDescent="0.2">
      <c r="A88" s="7" t="s">
        <v>261</v>
      </c>
      <c r="B88" s="8">
        <v>18</v>
      </c>
      <c r="C88" s="8"/>
      <c r="D88" s="8">
        <v>18</v>
      </c>
    </row>
    <row r="89" spans="1:4" x14ac:dyDescent="0.2">
      <c r="A89" s="9" t="s">
        <v>142</v>
      </c>
      <c r="B89" s="8">
        <v>1</v>
      </c>
      <c r="C89" s="8"/>
      <c r="D89" s="8">
        <v>1</v>
      </c>
    </row>
    <row r="90" spans="1:4" x14ac:dyDescent="0.2">
      <c r="A90" s="9" t="s">
        <v>6</v>
      </c>
      <c r="B90" s="8">
        <v>4</v>
      </c>
      <c r="C90" s="8"/>
      <c r="D90" s="8">
        <v>4</v>
      </c>
    </row>
    <row r="91" spans="1:4" x14ac:dyDescent="0.2">
      <c r="A91" s="9" t="s">
        <v>263</v>
      </c>
      <c r="B91" s="8">
        <v>1</v>
      </c>
      <c r="C91" s="8"/>
      <c r="D91" s="8">
        <v>1</v>
      </c>
    </row>
    <row r="92" spans="1:4" x14ac:dyDescent="0.2">
      <c r="A92" s="9" t="s">
        <v>63</v>
      </c>
      <c r="B92" s="8">
        <v>6</v>
      </c>
      <c r="C92" s="8"/>
      <c r="D92" s="8">
        <v>6</v>
      </c>
    </row>
    <row r="93" spans="1:4" x14ac:dyDescent="0.2">
      <c r="A93" s="9" t="s">
        <v>35</v>
      </c>
      <c r="B93" s="8">
        <v>6</v>
      </c>
      <c r="C93" s="8"/>
      <c r="D93" s="8">
        <v>6</v>
      </c>
    </row>
    <row r="94" spans="1:4" x14ac:dyDescent="0.2">
      <c r="A94" s="7" t="s">
        <v>242</v>
      </c>
      <c r="B94" s="8">
        <v>17</v>
      </c>
      <c r="C94" s="8"/>
      <c r="D94" s="8">
        <v>17</v>
      </c>
    </row>
    <row r="95" spans="1:4" x14ac:dyDescent="0.2">
      <c r="A95" s="9" t="s">
        <v>214</v>
      </c>
      <c r="B95" s="8">
        <v>1</v>
      </c>
      <c r="C95" s="8"/>
      <c r="D95" s="8">
        <v>1</v>
      </c>
    </row>
    <row r="96" spans="1:4" x14ac:dyDescent="0.2">
      <c r="A96" s="9" t="s">
        <v>252</v>
      </c>
      <c r="B96" s="8">
        <v>1</v>
      </c>
      <c r="C96" s="8"/>
      <c r="D96" s="8">
        <v>1</v>
      </c>
    </row>
    <row r="97" spans="1:4" x14ac:dyDescent="0.2">
      <c r="A97" s="9" t="s">
        <v>244</v>
      </c>
      <c r="B97" s="8">
        <v>1</v>
      </c>
      <c r="C97" s="8"/>
      <c r="D97" s="8">
        <v>1</v>
      </c>
    </row>
    <row r="98" spans="1:4" x14ac:dyDescent="0.2">
      <c r="A98" s="9" t="s">
        <v>254</v>
      </c>
      <c r="B98" s="8">
        <v>1</v>
      </c>
      <c r="C98" s="8"/>
      <c r="D98" s="8">
        <v>1</v>
      </c>
    </row>
    <row r="99" spans="1:4" x14ac:dyDescent="0.2">
      <c r="A99" s="9" t="s">
        <v>6</v>
      </c>
      <c r="B99" s="8">
        <v>5</v>
      </c>
      <c r="C99" s="8"/>
      <c r="D99" s="8">
        <v>5</v>
      </c>
    </row>
    <row r="100" spans="1:4" x14ac:dyDescent="0.2">
      <c r="A100" s="9" t="s">
        <v>63</v>
      </c>
      <c r="B100" s="8">
        <v>8</v>
      </c>
      <c r="C100" s="8"/>
      <c r="D100" s="8">
        <v>8</v>
      </c>
    </row>
    <row r="101" spans="1:4" x14ac:dyDescent="0.2">
      <c r="A101" s="7" t="s">
        <v>257</v>
      </c>
      <c r="B101" s="8">
        <v>16</v>
      </c>
      <c r="C101" s="8"/>
      <c r="D101" s="8">
        <v>16</v>
      </c>
    </row>
    <row r="102" spans="1:4" x14ac:dyDescent="0.2">
      <c r="A102" s="9" t="s">
        <v>168</v>
      </c>
      <c r="B102" s="8">
        <v>1</v>
      </c>
      <c r="C102" s="8"/>
      <c r="D102" s="8">
        <v>1</v>
      </c>
    </row>
    <row r="103" spans="1:4" x14ac:dyDescent="0.2">
      <c r="A103" s="9" t="s">
        <v>6</v>
      </c>
      <c r="B103" s="8">
        <v>4</v>
      </c>
      <c r="C103" s="8"/>
      <c r="D103" s="8">
        <v>4</v>
      </c>
    </row>
    <row r="104" spans="1:4" x14ac:dyDescent="0.2">
      <c r="A104" s="9" t="s">
        <v>63</v>
      </c>
      <c r="B104" s="8">
        <v>1</v>
      </c>
      <c r="C104" s="8"/>
      <c r="D104" s="8">
        <v>1</v>
      </c>
    </row>
    <row r="105" spans="1:4" x14ac:dyDescent="0.2">
      <c r="A105" s="9" t="s">
        <v>35</v>
      </c>
      <c r="B105" s="8">
        <v>10</v>
      </c>
      <c r="C105" s="8"/>
      <c r="D105" s="8">
        <v>10</v>
      </c>
    </row>
    <row r="106" spans="1:4" x14ac:dyDescent="0.2">
      <c r="A106" s="7" t="s">
        <v>271</v>
      </c>
      <c r="B106" s="8">
        <v>8</v>
      </c>
      <c r="C106" s="8">
        <v>7</v>
      </c>
      <c r="D106" s="8">
        <v>15</v>
      </c>
    </row>
    <row r="107" spans="1:4" x14ac:dyDescent="0.2">
      <c r="A107" s="9" t="s">
        <v>142</v>
      </c>
      <c r="B107" s="8">
        <v>1</v>
      </c>
      <c r="C107" s="8"/>
      <c r="D107" s="8">
        <v>1</v>
      </c>
    </row>
    <row r="108" spans="1:4" x14ac:dyDescent="0.2">
      <c r="A108" s="9" t="s">
        <v>484</v>
      </c>
      <c r="B108" s="8">
        <v>1</v>
      </c>
      <c r="C108" s="8"/>
      <c r="D108" s="8">
        <v>1</v>
      </c>
    </row>
    <row r="109" spans="1:4" x14ac:dyDescent="0.2">
      <c r="A109" s="9" t="s">
        <v>79</v>
      </c>
      <c r="B109" s="8">
        <v>1</v>
      </c>
      <c r="C109" s="8">
        <v>1</v>
      </c>
      <c r="D109" s="8">
        <v>2</v>
      </c>
    </row>
    <row r="110" spans="1:4" x14ac:dyDescent="0.2">
      <c r="A110" s="9" t="s">
        <v>276</v>
      </c>
      <c r="B110" s="8"/>
      <c r="C110" s="8">
        <v>1</v>
      </c>
      <c r="D110" s="8">
        <v>1</v>
      </c>
    </row>
    <row r="111" spans="1:4" x14ac:dyDescent="0.2">
      <c r="A111" s="9" t="s">
        <v>277</v>
      </c>
      <c r="B111" s="8"/>
      <c r="C111" s="8">
        <v>1</v>
      </c>
      <c r="D111" s="8">
        <v>1</v>
      </c>
    </row>
    <row r="112" spans="1:4" x14ac:dyDescent="0.2">
      <c r="A112" s="9" t="s">
        <v>278</v>
      </c>
      <c r="B112" s="8"/>
      <c r="C112" s="8">
        <v>1</v>
      </c>
      <c r="D112" s="8">
        <v>1</v>
      </c>
    </row>
    <row r="113" spans="1:4" x14ac:dyDescent="0.2">
      <c r="A113" s="9" t="s">
        <v>279</v>
      </c>
      <c r="B113" s="8"/>
      <c r="C113" s="8">
        <v>1</v>
      </c>
      <c r="D113" s="8">
        <v>1</v>
      </c>
    </row>
    <row r="114" spans="1:4" x14ac:dyDescent="0.2">
      <c r="A114" s="9" t="s">
        <v>280</v>
      </c>
      <c r="B114" s="8"/>
      <c r="C114" s="8">
        <v>1</v>
      </c>
      <c r="D114" s="8">
        <v>1</v>
      </c>
    </row>
    <row r="115" spans="1:4" x14ac:dyDescent="0.2">
      <c r="A115" s="9" t="s">
        <v>281</v>
      </c>
      <c r="B115" s="8"/>
      <c r="C115" s="8">
        <v>1</v>
      </c>
      <c r="D115" s="8">
        <v>1</v>
      </c>
    </row>
    <row r="116" spans="1:4" x14ac:dyDescent="0.2">
      <c r="A116" s="9" t="s">
        <v>6</v>
      </c>
      <c r="B116" s="8">
        <v>1</v>
      </c>
      <c r="C116" s="8"/>
      <c r="D116" s="8">
        <v>1</v>
      </c>
    </row>
    <row r="117" spans="1:4" x14ac:dyDescent="0.2">
      <c r="A117" s="9" t="s">
        <v>63</v>
      </c>
      <c r="B117" s="8">
        <v>4</v>
      </c>
      <c r="C117" s="8"/>
      <c r="D117" s="8">
        <v>4</v>
      </c>
    </row>
    <row r="118" spans="1:4" x14ac:dyDescent="0.2">
      <c r="A118" s="7" t="s">
        <v>228</v>
      </c>
      <c r="B118" s="8">
        <v>14</v>
      </c>
      <c r="C118" s="8"/>
      <c r="D118" s="8">
        <v>14</v>
      </c>
    </row>
    <row r="119" spans="1:4" x14ac:dyDescent="0.2">
      <c r="A119" s="9" t="s">
        <v>25</v>
      </c>
      <c r="B119" s="8">
        <v>1</v>
      </c>
      <c r="C119" s="8"/>
      <c r="D119" s="8">
        <v>1</v>
      </c>
    </row>
    <row r="120" spans="1:4" x14ac:dyDescent="0.2">
      <c r="A120" s="9" t="s">
        <v>6</v>
      </c>
      <c r="B120" s="8">
        <v>4</v>
      </c>
      <c r="C120" s="8"/>
      <c r="D120" s="8">
        <v>4</v>
      </c>
    </row>
    <row r="121" spans="1:4" x14ac:dyDescent="0.2">
      <c r="A121" s="9" t="s">
        <v>462</v>
      </c>
      <c r="B121" s="8">
        <v>1</v>
      </c>
      <c r="C121" s="8"/>
      <c r="D121" s="8">
        <v>1</v>
      </c>
    </row>
    <row r="122" spans="1:4" x14ac:dyDescent="0.2">
      <c r="A122" s="9" t="s">
        <v>456</v>
      </c>
      <c r="B122" s="8">
        <v>1</v>
      </c>
      <c r="C122" s="8"/>
      <c r="D122" s="8">
        <v>1</v>
      </c>
    </row>
    <row r="123" spans="1:4" x14ac:dyDescent="0.2">
      <c r="A123" s="9" t="s">
        <v>528</v>
      </c>
      <c r="B123" s="8">
        <v>1</v>
      </c>
      <c r="C123" s="8"/>
      <c r="D123" s="8">
        <v>1</v>
      </c>
    </row>
    <row r="124" spans="1:4" x14ac:dyDescent="0.2">
      <c r="A124" s="9" t="s">
        <v>453</v>
      </c>
      <c r="B124" s="8">
        <v>1</v>
      </c>
      <c r="C124" s="8"/>
      <c r="D124" s="8">
        <v>1</v>
      </c>
    </row>
    <row r="125" spans="1:4" x14ac:dyDescent="0.2">
      <c r="A125" s="9" t="s">
        <v>455</v>
      </c>
      <c r="B125" s="8">
        <v>1</v>
      </c>
      <c r="C125" s="8"/>
      <c r="D125" s="8">
        <v>1</v>
      </c>
    </row>
    <row r="126" spans="1:4" x14ac:dyDescent="0.2">
      <c r="A126" s="9" t="s">
        <v>231</v>
      </c>
      <c r="B126" s="8">
        <v>2</v>
      </c>
      <c r="C126" s="8"/>
      <c r="D126" s="8">
        <v>2</v>
      </c>
    </row>
    <row r="127" spans="1:4" x14ac:dyDescent="0.2">
      <c r="A127" s="9" t="s">
        <v>63</v>
      </c>
      <c r="B127" s="8">
        <v>1</v>
      </c>
      <c r="C127" s="8"/>
      <c r="D127" s="8">
        <v>1</v>
      </c>
    </row>
    <row r="128" spans="1:4" x14ac:dyDescent="0.2">
      <c r="A128" s="9" t="s">
        <v>35</v>
      </c>
      <c r="B128" s="8">
        <v>1</v>
      </c>
      <c r="C128" s="8"/>
      <c r="D128" s="8">
        <v>1</v>
      </c>
    </row>
    <row r="129" spans="1:4" x14ac:dyDescent="0.2">
      <c r="A129" s="7" t="s">
        <v>167</v>
      </c>
      <c r="B129" s="8">
        <v>12</v>
      </c>
      <c r="C129" s="8"/>
      <c r="D129" s="8">
        <v>12</v>
      </c>
    </row>
    <row r="130" spans="1:4" x14ac:dyDescent="0.2">
      <c r="A130" s="9" t="s">
        <v>142</v>
      </c>
      <c r="B130" s="8">
        <v>1</v>
      </c>
      <c r="C130" s="8"/>
      <c r="D130" s="8">
        <v>1</v>
      </c>
    </row>
    <row r="131" spans="1:4" x14ac:dyDescent="0.2">
      <c r="A131" s="9" t="s">
        <v>168</v>
      </c>
      <c r="B131" s="8">
        <v>1</v>
      </c>
      <c r="C131" s="8"/>
      <c r="D131" s="8">
        <v>1</v>
      </c>
    </row>
    <row r="132" spans="1:4" x14ac:dyDescent="0.2">
      <c r="A132" s="9" t="s">
        <v>6</v>
      </c>
      <c r="B132" s="8">
        <v>3</v>
      </c>
      <c r="C132" s="8"/>
      <c r="D132" s="8">
        <v>3</v>
      </c>
    </row>
    <row r="133" spans="1:4" x14ac:dyDescent="0.2">
      <c r="A133" s="9" t="s">
        <v>35</v>
      </c>
      <c r="B133" s="8">
        <v>7</v>
      </c>
      <c r="C133" s="8"/>
      <c r="D133" s="8">
        <v>7</v>
      </c>
    </row>
    <row r="134" spans="1:4" x14ac:dyDescent="0.2">
      <c r="A134" s="7" t="s">
        <v>268</v>
      </c>
      <c r="B134" s="8">
        <v>12</v>
      </c>
      <c r="C134" s="8"/>
      <c r="D134" s="8">
        <v>12</v>
      </c>
    </row>
    <row r="135" spans="1:4" x14ac:dyDescent="0.2">
      <c r="A135" s="9" t="s">
        <v>214</v>
      </c>
      <c r="B135" s="8">
        <v>1</v>
      </c>
      <c r="C135" s="8"/>
      <c r="D135" s="8">
        <v>1</v>
      </c>
    </row>
    <row r="136" spans="1:4" x14ac:dyDescent="0.2">
      <c r="A136" s="9" t="s">
        <v>6</v>
      </c>
      <c r="B136" s="8">
        <v>4</v>
      </c>
      <c r="C136" s="8"/>
      <c r="D136" s="8">
        <v>4</v>
      </c>
    </row>
    <row r="137" spans="1:4" x14ac:dyDescent="0.2">
      <c r="A137" s="9" t="s">
        <v>35</v>
      </c>
      <c r="B137" s="8">
        <v>7</v>
      </c>
      <c r="C137" s="8"/>
      <c r="D137" s="8">
        <v>7</v>
      </c>
    </row>
    <row r="138" spans="1:4" x14ac:dyDescent="0.2">
      <c r="A138" s="7" t="s">
        <v>186</v>
      </c>
      <c r="B138" s="8">
        <v>1</v>
      </c>
      <c r="C138" s="8">
        <v>11</v>
      </c>
      <c r="D138" s="8">
        <v>12</v>
      </c>
    </row>
    <row r="139" spans="1:4" x14ac:dyDescent="0.2">
      <c r="A139" s="9" t="s">
        <v>190</v>
      </c>
      <c r="B139" s="8"/>
      <c r="C139" s="8">
        <v>1</v>
      </c>
      <c r="D139" s="8">
        <v>1</v>
      </c>
    </row>
    <row r="140" spans="1:4" x14ac:dyDescent="0.2">
      <c r="A140" s="9" t="s">
        <v>332</v>
      </c>
      <c r="B140" s="8"/>
      <c r="C140" s="8">
        <v>1</v>
      </c>
      <c r="D140" s="8">
        <v>1</v>
      </c>
    </row>
    <row r="141" spans="1:4" x14ac:dyDescent="0.2">
      <c r="A141" s="9" t="s">
        <v>6</v>
      </c>
      <c r="B141" s="8">
        <v>1</v>
      </c>
      <c r="C141" s="8"/>
      <c r="D141" s="8">
        <v>1</v>
      </c>
    </row>
    <row r="142" spans="1:4" x14ac:dyDescent="0.2">
      <c r="A142" s="9" t="s">
        <v>202</v>
      </c>
      <c r="B142" s="8"/>
      <c r="C142" s="8">
        <v>1</v>
      </c>
      <c r="D142" s="8">
        <v>1</v>
      </c>
    </row>
    <row r="143" spans="1:4" x14ac:dyDescent="0.2">
      <c r="A143" s="9" t="s">
        <v>88</v>
      </c>
      <c r="B143" s="8"/>
      <c r="C143" s="8">
        <v>1</v>
      </c>
      <c r="D143" s="8">
        <v>1</v>
      </c>
    </row>
    <row r="144" spans="1:4" x14ac:dyDescent="0.2">
      <c r="A144" s="9" t="s">
        <v>63</v>
      </c>
      <c r="B144" s="8"/>
      <c r="C144" s="8">
        <v>7</v>
      </c>
      <c r="D144" s="8">
        <v>7</v>
      </c>
    </row>
    <row r="145" spans="1:4" x14ac:dyDescent="0.2">
      <c r="A145" s="7" t="s">
        <v>322</v>
      </c>
      <c r="B145" s="8">
        <v>10</v>
      </c>
      <c r="C145" s="8">
        <v>2</v>
      </c>
      <c r="D145" s="8">
        <v>12</v>
      </c>
    </row>
    <row r="146" spans="1:4" x14ac:dyDescent="0.2">
      <c r="A146" s="9" t="s">
        <v>79</v>
      </c>
      <c r="B146" s="8"/>
      <c r="C146" s="8">
        <v>1</v>
      </c>
      <c r="D146" s="8">
        <v>1</v>
      </c>
    </row>
    <row r="147" spans="1:4" x14ac:dyDescent="0.2">
      <c r="A147" s="9" t="s">
        <v>214</v>
      </c>
      <c r="B147" s="8">
        <v>1</v>
      </c>
      <c r="C147" s="8"/>
      <c r="D147" s="8">
        <v>1</v>
      </c>
    </row>
    <row r="148" spans="1:4" x14ac:dyDescent="0.2">
      <c r="A148" s="9" t="s">
        <v>500</v>
      </c>
      <c r="B148" s="8"/>
      <c r="C148" s="8">
        <v>1</v>
      </c>
      <c r="D148" s="8">
        <v>1</v>
      </c>
    </row>
    <row r="149" spans="1:4" x14ac:dyDescent="0.2">
      <c r="A149" s="9" t="s">
        <v>6</v>
      </c>
      <c r="B149" s="8">
        <v>4</v>
      </c>
      <c r="C149" s="8"/>
      <c r="D149" s="8">
        <v>4</v>
      </c>
    </row>
    <row r="150" spans="1:4" x14ac:dyDescent="0.2">
      <c r="A150" s="9" t="s">
        <v>494</v>
      </c>
      <c r="B150" s="8">
        <v>1</v>
      </c>
      <c r="C150" s="8"/>
      <c r="D150" s="8">
        <v>1</v>
      </c>
    </row>
    <row r="151" spans="1:4" x14ac:dyDescent="0.2">
      <c r="A151" s="9" t="s">
        <v>493</v>
      </c>
      <c r="B151" s="8">
        <v>1</v>
      </c>
      <c r="C151" s="8"/>
      <c r="D151" s="8">
        <v>1</v>
      </c>
    </row>
    <row r="152" spans="1:4" x14ac:dyDescent="0.2">
      <c r="A152" s="9" t="s">
        <v>35</v>
      </c>
      <c r="B152" s="8">
        <v>3</v>
      </c>
      <c r="C152" s="8"/>
      <c r="D152" s="8">
        <v>3</v>
      </c>
    </row>
    <row r="153" spans="1:4" x14ac:dyDescent="0.2">
      <c r="A153" s="7" t="s">
        <v>212</v>
      </c>
      <c r="B153" s="8">
        <v>10</v>
      </c>
      <c r="C153" s="8"/>
      <c r="D153" s="8">
        <v>10</v>
      </c>
    </row>
    <row r="154" spans="1:4" x14ac:dyDescent="0.2">
      <c r="A154" s="9" t="s">
        <v>214</v>
      </c>
      <c r="B154" s="8">
        <v>1</v>
      </c>
      <c r="C154" s="8"/>
      <c r="D154" s="8">
        <v>1</v>
      </c>
    </row>
    <row r="155" spans="1:4" x14ac:dyDescent="0.2">
      <c r="A155" s="9" t="s">
        <v>219</v>
      </c>
      <c r="B155" s="8">
        <v>1</v>
      </c>
      <c r="C155" s="8"/>
      <c r="D155" s="8">
        <v>1</v>
      </c>
    </row>
    <row r="156" spans="1:4" x14ac:dyDescent="0.2">
      <c r="A156" s="9" t="s">
        <v>215</v>
      </c>
      <c r="B156" s="8">
        <v>1</v>
      </c>
      <c r="C156" s="8"/>
      <c r="D156" s="8">
        <v>1</v>
      </c>
    </row>
    <row r="157" spans="1:4" x14ac:dyDescent="0.2">
      <c r="A157" s="9" t="s">
        <v>216</v>
      </c>
      <c r="B157" s="8">
        <v>1</v>
      </c>
      <c r="C157" s="8"/>
      <c r="D157" s="8">
        <v>1</v>
      </c>
    </row>
    <row r="158" spans="1:4" x14ac:dyDescent="0.2">
      <c r="A158" s="9" t="s">
        <v>6</v>
      </c>
      <c r="B158" s="8">
        <v>6</v>
      </c>
      <c r="C158" s="8"/>
      <c r="D158" s="8">
        <v>6</v>
      </c>
    </row>
    <row r="159" spans="1:4" x14ac:dyDescent="0.2">
      <c r="A159" s="7" t="s">
        <v>220</v>
      </c>
      <c r="B159" s="8">
        <v>9</v>
      </c>
      <c r="C159" s="8">
        <v>1</v>
      </c>
      <c r="D159" s="8">
        <v>10</v>
      </c>
    </row>
    <row r="160" spans="1:4" x14ac:dyDescent="0.2">
      <c r="A160" s="9" t="s">
        <v>225</v>
      </c>
      <c r="B160" s="8"/>
      <c r="C160" s="8">
        <v>1</v>
      </c>
      <c r="D160" s="8">
        <v>1</v>
      </c>
    </row>
    <row r="161" spans="1:4" x14ac:dyDescent="0.2">
      <c r="A161" s="9" t="s">
        <v>6</v>
      </c>
      <c r="B161" s="8">
        <v>4</v>
      </c>
      <c r="C161" s="8"/>
      <c r="D161" s="8">
        <v>4</v>
      </c>
    </row>
    <row r="162" spans="1:4" x14ac:dyDescent="0.2">
      <c r="A162" s="9" t="s">
        <v>63</v>
      </c>
      <c r="B162" s="8">
        <v>1</v>
      </c>
      <c r="C162" s="8"/>
      <c r="D162" s="8">
        <v>1</v>
      </c>
    </row>
    <row r="163" spans="1:4" x14ac:dyDescent="0.2">
      <c r="A163" s="9" t="s">
        <v>35</v>
      </c>
      <c r="B163" s="8">
        <v>4</v>
      </c>
      <c r="C163" s="8"/>
      <c r="D163" s="8">
        <v>4</v>
      </c>
    </row>
    <row r="164" spans="1:4" x14ac:dyDescent="0.2">
      <c r="A164" s="7" t="s">
        <v>206</v>
      </c>
      <c r="B164" s="8">
        <v>9</v>
      </c>
      <c r="C164" s="8"/>
      <c r="D164" s="8">
        <v>9</v>
      </c>
    </row>
    <row r="165" spans="1:4" x14ac:dyDescent="0.2">
      <c r="A165" s="9" t="s">
        <v>208</v>
      </c>
      <c r="B165" s="8">
        <v>1</v>
      </c>
      <c r="C165" s="8"/>
      <c r="D165" s="8">
        <v>1</v>
      </c>
    </row>
    <row r="166" spans="1:4" x14ac:dyDescent="0.2">
      <c r="A166" s="9" t="s">
        <v>210</v>
      </c>
      <c r="B166" s="8">
        <v>2</v>
      </c>
      <c r="C166" s="8"/>
      <c r="D166" s="8">
        <v>2</v>
      </c>
    </row>
    <row r="167" spans="1:4" x14ac:dyDescent="0.2">
      <c r="A167" s="9" t="s">
        <v>6</v>
      </c>
      <c r="B167" s="8">
        <v>5</v>
      </c>
      <c r="C167" s="8"/>
      <c r="D167" s="8">
        <v>5</v>
      </c>
    </row>
    <row r="168" spans="1:4" x14ac:dyDescent="0.2">
      <c r="A168" s="9" t="s">
        <v>35</v>
      </c>
      <c r="B168" s="8">
        <v>1</v>
      </c>
      <c r="C168" s="8"/>
      <c r="D168" s="8">
        <v>1</v>
      </c>
    </row>
    <row r="169" spans="1:4" x14ac:dyDescent="0.2">
      <c r="A169" s="7" t="s">
        <v>133</v>
      </c>
      <c r="B169" s="8">
        <v>8</v>
      </c>
      <c r="C169" s="8"/>
      <c r="D169" s="8">
        <v>8</v>
      </c>
    </row>
    <row r="170" spans="1:4" x14ac:dyDescent="0.2">
      <c r="A170" s="9" t="s">
        <v>219</v>
      </c>
      <c r="B170" s="8">
        <v>1</v>
      </c>
      <c r="C170" s="8"/>
      <c r="D170" s="8">
        <v>1</v>
      </c>
    </row>
    <row r="171" spans="1:4" x14ac:dyDescent="0.2">
      <c r="A171" s="9" t="s">
        <v>135</v>
      </c>
      <c r="B171" s="8">
        <v>1</v>
      </c>
      <c r="C171" s="8"/>
      <c r="D171" s="8">
        <v>1</v>
      </c>
    </row>
    <row r="172" spans="1:4" x14ac:dyDescent="0.2">
      <c r="A172" s="9" t="s">
        <v>522</v>
      </c>
      <c r="B172" s="8">
        <v>1</v>
      </c>
      <c r="C172" s="8"/>
      <c r="D172" s="8">
        <v>1</v>
      </c>
    </row>
    <row r="173" spans="1:4" x14ac:dyDescent="0.2">
      <c r="A173" s="9" t="s">
        <v>6</v>
      </c>
      <c r="B173" s="8">
        <v>1</v>
      </c>
      <c r="C173" s="8"/>
      <c r="D173" s="8">
        <v>1</v>
      </c>
    </row>
    <row r="174" spans="1:4" x14ac:dyDescent="0.2">
      <c r="A174" s="9" t="s">
        <v>35</v>
      </c>
      <c r="B174" s="8">
        <v>4</v>
      </c>
      <c r="C174" s="8"/>
      <c r="D174" s="8">
        <v>4</v>
      </c>
    </row>
    <row r="175" spans="1:4" x14ac:dyDescent="0.2">
      <c r="A175" s="7" t="s">
        <v>315</v>
      </c>
      <c r="B175" s="8">
        <v>6</v>
      </c>
      <c r="C175" s="8"/>
      <c r="D175" s="8">
        <v>6</v>
      </c>
    </row>
    <row r="176" spans="1:4" x14ac:dyDescent="0.2">
      <c r="A176" s="9" t="s">
        <v>142</v>
      </c>
      <c r="B176" s="8">
        <v>1</v>
      </c>
      <c r="C176" s="8"/>
      <c r="D176" s="8">
        <v>1</v>
      </c>
    </row>
    <row r="177" spans="1:4" x14ac:dyDescent="0.2">
      <c r="A177" s="9" t="s">
        <v>318</v>
      </c>
      <c r="B177" s="8">
        <v>1</v>
      </c>
      <c r="C177" s="8"/>
      <c r="D177" s="8">
        <v>1</v>
      </c>
    </row>
    <row r="178" spans="1:4" x14ac:dyDescent="0.2">
      <c r="A178" s="9" t="s">
        <v>208</v>
      </c>
      <c r="B178" s="8">
        <v>1</v>
      </c>
      <c r="C178" s="8"/>
      <c r="D178" s="8">
        <v>1</v>
      </c>
    </row>
    <row r="179" spans="1:4" x14ac:dyDescent="0.2">
      <c r="A179" s="9" t="s">
        <v>320</v>
      </c>
      <c r="B179" s="8">
        <v>1</v>
      </c>
      <c r="C179" s="8"/>
      <c r="D179" s="8">
        <v>1</v>
      </c>
    </row>
    <row r="180" spans="1:4" x14ac:dyDescent="0.2">
      <c r="A180" s="9" t="s">
        <v>6</v>
      </c>
      <c r="B180" s="8">
        <v>1</v>
      </c>
      <c r="C180" s="8"/>
      <c r="D180" s="8">
        <v>1</v>
      </c>
    </row>
    <row r="181" spans="1:4" x14ac:dyDescent="0.2">
      <c r="A181" s="9" t="s">
        <v>63</v>
      </c>
      <c r="B181" s="8">
        <v>1</v>
      </c>
      <c r="C181" s="8"/>
      <c r="D181" s="8">
        <v>1</v>
      </c>
    </row>
    <row r="182" spans="1:4" x14ac:dyDescent="0.2">
      <c r="A182" s="7" t="s">
        <v>10</v>
      </c>
      <c r="B182" s="8">
        <v>3</v>
      </c>
      <c r="C182" s="8">
        <v>1</v>
      </c>
      <c r="D182" s="8">
        <v>4</v>
      </c>
    </row>
    <row r="183" spans="1:4" x14ac:dyDescent="0.2">
      <c r="A183" s="9" t="s">
        <v>105</v>
      </c>
      <c r="B183" s="8"/>
      <c r="C183" s="8">
        <v>1</v>
      </c>
      <c r="D183" s="8">
        <v>1</v>
      </c>
    </row>
    <row r="184" spans="1:4" x14ac:dyDescent="0.2">
      <c r="A184" s="9" t="s">
        <v>15</v>
      </c>
      <c r="B184" s="8">
        <v>1</v>
      </c>
      <c r="C184" s="8"/>
      <c r="D184" s="8">
        <v>1</v>
      </c>
    </row>
    <row r="185" spans="1:4" x14ac:dyDescent="0.2">
      <c r="A185" s="9" t="s">
        <v>6</v>
      </c>
      <c r="B185" s="8">
        <v>1</v>
      </c>
      <c r="C185" s="8"/>
      <c r="D185" s="8">
        <v>1</v>
      </c>
    </row>
    <row r="186" spans="1:4" x14ac:dyDescent="0.2">
      <c r="A186" s="9" t="s">
        <v>41</v>
      </c>
      <c r="B186" s="8">
        <v>1</v>
      </c>
      <c r="C186" s="8"/>
      <c r="D186" s="8">
        <v>1</v>
      </c>
    </row>
    <row r="187" spans="1:4" x14ac:dyDescent="0.2">
      <c r="A187" s="7" t="s">
        <v>519</v>
      </c>
      <c r="B187" s="8">
        <v>366</v>
      </c>
      <c r="C187" s="8">
        <v>122</v>
      </c>
      <c r="D187" s="8">
        <v>488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C6CC8-46B8-6547-A0EB-8F02E25701FB}">
  <dimension ref="A1:G67"/>
  <sheetViews>
    <sheetView workbookViewId="0">
      <selection activeCell="C20" sqref="C20"/>
    </sheetView>
  </sheetViews>
  <sheetFormatPr baseColWidth="10" defaultRowHeight="16" x14ac:dyDescent="0.2"/>
  <cols>
    <col min="1" max="1" width="54.83203125" bestFit="1" customWidth="1"/>
    <col min="2" max="2" width="15.5" bestFit="1" customWidth="1"/>
    <col min="3" max="3" width="4.1640625" bestFit="1" customWidth="1"/>
    <col min="4" max="4" width="10.83203125" bestFit="1" customWidth="1"/>
    <col min="5" max="5" width="4.1640625" bestFit="1" customWidth="1"/>
    <col min="6" max="6" width="10.5" customWidth="1"/>
    <col min="7" max="7" width="10.83203125" bestFit="1" customWidth="1"/>
    <col min="8" max="8" width="2.1640625" bestFit="1" customWidth="1"/>
    <col min="9" max="20" width="3.1640625" bestFit="1" customWidth="1"/>
  </cols>
  <sheetData>
    <row r="1" spans="1:7" x14ac:dyDescent="0.2">
      <c r="A1" t="s">
        <v>530</v>
      </c>
    </row>
    <row r="3" spans="1:7" x14ac:dyDescent="0.2">
      <c r="A3" s="6" t="s">
        <v>529</v>
      </c>
      <c r="B3" s="6" t="s">
        <v>521</v>
      </c>
    </row>
    <row r="4" spans="1:7" x14ac:dyDescent="0.2">
      <c r="A4" s="6" t="s">
        <v>518</v>
      </c>
      <c r="B4" t="s">
        <v>8</v>
      </c>
      <c r="C4" t="s">
        <v>9</v>
      </c>
      <c r="D4" t="s">
        <v>519</v>
      </c>
    </row>
    <row r="5" spans="1:7" x14ac:dyDescent="0.2">
      <c r="A5" s="7" t="s">
        <v>59</v>
      </c>
      <c r="B5" s="8">
        <v>35</v>
      </c>
      <c r="C5" s="8">
        <v>13</v>
      </c>
      <c r="D5" s="8">
        <v>48</v>
      </c>
      <c r="F5" t="s">
        <v>8</v>
      </c>
      <c r="G5" t="s">
        <v>9</v>
      </c>
    </row>
    <row r="6" spans="1:7" x14ac:dyDescent="0.2">
      <c r="A6" s="9" t="s">
        <v>60</v>
      </c>
      <c r="B6" s="8">
        <v>35</v>
      </c>
      <c r="C6" s="8"/>
      <c r="D6" s="8">
        <v>35</v>
      </c>
      <c r="F6">
        <v>1</v>
      </c>
    </row>
    <row r="7" spans="1:7" x14ac:dyDescent="0.2">
      <c r="A7" s="9" t="s">
        <v>9</v>
      </c>
      <c r="B7" s="8"/>
      <c r="C7" s="8">
        <v>13</v>
      </c>
      <c r="D7" s="8">
        <v>13</v>
      </c>
      <c r="G7">
        <v>1</v>
      </c>
    </row>
    <row r="8" spans="1:7" x14ac:dyDescent="0.2">
      <c r="A8" s="7" t="s">
        <v>92</v>
      </c>
      <c r="B8" s="8">
        <v>20</v>
      </c>
      <c r="C8" s="8">
        <v>25</v>
      </c>
      <c r="D8" s="8">
        <v>45</v>
      </c>
    </row>
    <row r="9" spans="1:7" x14ac:dyDescent="0.2">
      <c r="A9" s="9" t="s">
        <v>93</v>
      </c>
      <c r="B9" s="8">
        <v>20</v>
      </c>
      <c r="C9" s="8"/>
      <c r="D9" s="8">
        <v>20</v>
      </c>
      <c r="F9">
        <v>1</v>
      </c>
    </row>
    <row r="10" spans="1:7" x14ac:dyDescent="0.2">
      <c r="A10" s="9" t="s">
        <v>132</v>
      </c>
      <c r="B10" s="8"/>
      <c r="C10" s="8">
        <v>25</v>
      </c>
      <c r="D10" s="8">
        <v>25</v>
      </c>
      <c r="G10">
        <v>1</v>
      </c>
    </row>
    <row r="11" spans="1:7" x14ac:dyDescent="0.2">
      <c r="A11" s="7" t="s">
        <v>42</v>
      </c>
      <c r="B11" s="8">
        <v>31</v>
      </c>
      <c r="C11" s="8">
        <v>4</v>
      </c>
      <c r="D11" s="8">
        <v>35</v>
      </c>
    </row>
    <row r="12" spans="1:7" x14ac:dyDescent="0.2">
      <c r="A12" s="9" t="s">
        <v>56</v>
      </c>
      <c r="B12" s="8"/>
      <c r="C12" s="8">
        <v>4</v>
      </c>
      <c r="D12" s="8">
        <v>4</v>
      </c>
      <c r="G12">
        <v>1</v>
      </c>
    </row>
    <row r="13" spans="1:7" x14ac:dyDescent="0.2">
      <c r="A13" s="9" t="s">
        <v>507</v>
      </c>
      <c r="B13" s="8">
        <v>31</v>
      </c>
      <c r="C13" s="8"/>
      <c r="D13" s="8">
        <v>31</v>
      </c>
      <c r="F13">
        <v>1</v>
      </c>
    </row>
    <row r="14" spans="1:7" x14ac:dyDescent="0.2">
      <c r="A14" s="7" t="s">
        <v>18</v>
      </c>
      <c r="B14" s="8">
        <v>34</v>
      </c>
      <c r="C14" s="8"/>
      <c r="D14" s="8">
        <v>34</v>
      </c>
    </row>
    <row r="15" spans="1:7" x14ac:dyDescent="0.2">
      <c r="A15" s="9" t="s">
        <v>506</v>
      </c>
      <c r="B15" s="8">
        <v>34</v>
      </c>
      <c r="C15" s="8"/>
      <c r="D15" s="8">
        <v>34</v>
      </c>
      <c r="F15">
        <v>1</v>
      </c>
    </row>
    <row r="16" spans="1:7" x14ac:dyDescent="0.2">
      <c r="A16" s="7" t="s">
        <v>284</v>
      </c>
      <c r="B16" s="8">
        <v>17</v>
      </c>
      <c r="C16" s="8">
        <v>17</v>
      </c>
      <c r="D16" s="8">
        <v>34</v>
      </c>
    </row>
    <row r="17" spans="1:7" x14ac:dyDescent="0.2">
      <c r="A17" s="9" t="s">
        <v>285</v>
      </c>
      <c r="B17" s="8">
        <v>17</v>
      </c>
      <c r="C17" s="8"/>
      <c r="D17" s="8">
        <v>17</v>
      </c>
      <c r="F17">
        <v>1</v>
      </c>
    </row>
    <row r="18" spans="1:7" x14ac:dyDescent="0.2">
      <c r="A18" s="9" t="s">
        <v>292</v>
      </c>
      <c r="B18" s="8"/>
      <c r="C18" s="8">
        <v>17</v>
      </c>
      <c r="D18" s="8">
        <v>17</v>
      </c>
      <c r="G18">
        <v>1</v>
      </c>
    </row>
    <row r="19" spans="1:7" x14ac:dyDescent="0.2">
      <c r="A19" s="7" t="s">
        <v>141</v>
      </c>
      <c r="B19" s="8">
        <v>12</v>
      </c>
      <c r="C19" s="8">
        <v>16</v>
      </c>
      <c r="D19" s="8">
        <v>28</v>
      </c>
    </row>
    <row r="20" spans="1:7" x14ac:dyDescent="0.2">
      <c r="A20" s="9" t="s">
        <v>534</v>
      </c>
      <c r="B20" s="8">
        <v>12</v>
      </c>
      <c r="C20" s="8"/>
      <c r="D20" s="8">
        <v>12</v>
      </c>
      <c r="F20">
        <v>1</v>
      </c>
    </row>
    <row r="21" spans="1:7" x14ac:dyDescent="0.2">
      <c r="A21" s="9" t="s">
        <v>535</v>
      </c>
      <c r="B21" s="8"/>
      <c r="C21" s="8">
        <v>16</v>
      </c>
      <c r="D21" s="8">
        <v>16</v>
      </c>
    </row>
    <row r="22" spans="1:7" x14ac:dyDescent="0.2">
      <c r="A22" s="7" t="s">
        <v>170</v>
      </c>
      <c r="B22" s="8">
        <v>25</v>
      </c>
      <c r="C22" s="8">
        <v>3</v>
      </c>
      <c r="D22" s="8">
        <v>28</v>
      </c>
    </row>
    <row r="23" spans="1:7" x14ac:dyDescent="0.2">
      <c r="A23" s="9" t="s">
        <v>183</v>
      </c>
      <c r="B23" s="8"/>
      <c r="C23" s="8">
        <v>3</v>
      </c>
      <c r="D23" s="8">
        <v>3</v>
      </c>
    </row>
    <row r="24" spans="1:7" x14ac:dyDescent="0.2">
      <c r="A24" s="9" t="s">
        <v>184</v>
      </c>
      <c r="B24" s="8">
        <v>25</v>
      </c>
      <c r="C24" s="8"/>
      <c r="D24" s="8">
        <v>25</v>
      </c>
    </row>
    <row r="25" spans="1:7" x14ac:dyDescent="0.2">
      <c r="A25" s="7" t="s">
        <v>203</v>
      </c>
      <c r="B25" s="8">
        <v>3</v>
      </c>
      <c r="C25" s="8">
        <v>22</v>
      </c>
      <c r="D25" s="8">
        <v>25</v>
      </c>
    </row>
    <row r="26" spans="1:7" x14ac:dyDescent="0.2">
      <c r="A26" s="9" t="s">
        <v>511</v>
      </c>
      <c r="B26" s="8">
        <v>3</v>
      </c>
      <c r="C26" s="8"/>
      <c r="D26" s="8">
        <v>3</v>
      </c>
    </row>
    <row r="27" spans="1:7" x14ac:dyDescent="0.2">
      <c r="A27" s="9" t="s">
        <v>9</v>
      </c>
      <c r="B27" s="8"/>
      <c r="C27" s="8">
        <v>22</v>
      </c>
      <c r="D27" s="8">
        <v>22</v>
      </c>
    </row>
    <row r="28" spans="1:7" x14ac:dyDescent="0.2">
      <c r="A28" s="7" t="s">
        <v>234</v>
      </c>
      <c r="B28" s="8">
        <v>18</v>
      </c>
      <c r="C28" s="8"/>
      <c r="D28" s="8">
        <v>18</v>
      </c>
    </row>
    <row r="29" spans="1:7" x14ac:dyDescent="0.2">
      <c r="A29" s="9" t="s">
        <v>513</v>
      </c>
      <c r="B29" s="8">
        <v>18</v>
      </c>
      <c r="C29" s="8"/>
      <c r="D29" s="8">
        <v>18</v>
      </c>
    </row>
    <row r="30" spans="1:7" x14ac:dyDescent="0.2">
      <c r="A30" s="7" t="s">
        <v>309</v>
      </c>
      <c r="B30" s="8">
        <v>18</v>
      </c>
      <c r="C30" s="8"/>
      <c r="D30" s="8">
        <v>18</v>
      </c>
    </row>
    <row r="31" spans="1:7" x14ac:dyDescent="0.2">
      <c r="A31" s="9" t="s">
        <v>310</v>
      </c>
      <c r="B31" s="8">
        <v>18</v>
      </c>
      <c r="C31" s="8"/>
      <c r="D31" s="8">
        <v>18</v>
      </c>
    </row>
    <row r="32" spans="1:7" x14ac:dyDescent="0.2">
      <c r="A32" s="7" t="s">
        <v>261</v>
      </c>
      <c r="B32" s="8">
        <v>18</v>
      </c>
      <c r="C32" s="8"/>
      <c r="D32" s="8">
        <v>18</v>
      </c>
    </row>
    <row r="33" spans="1:4" x14ac:dyDescent="0.2">
      <c r="A33" s="9" t="s">
        <v>262</v>
      </c>
      <c r="B33" s="8">
        <v>18</v>
      </c>
      <c r="C33" s="8"/>
      <c r="D33" s="8">
        <v>18</v>
      </c>
    </row>
    <row r="34" spans="1:4" x14ac:dyDescent="0.2">
      <c r="A34" s="7" t="s">
        <v>242</v>
      </c>
      <c r="B34" s="8">
        <v>17</v>
      </c>
      <c r="C34" s="8"/>
      <c r="D34" s="8">
        <v>17</v>
      </c>
    </row>
    <row r="35" spans="1:4" x14ac:dyDescent="0.2">
      <c r="A35" s="9" t="s">
        <v>243</v>
      </c>
      <c r="B35" s="8">
        <v>17</v>
      </c>
      <c r="C35" s="8"/>
      <c r="D35" s="8">
        <v>17</v>
      </c>
    </row>
    <row r="36" spans="1:4" x14ac:dyDescent="0.2">
      <c r="A36" s="7" t="s">
        <v>257</v>
      </c>
      <c r="B36" s="8">
        <v>16</v>
      </c>
      <c r="C36" s="8"/>
      <c r="D36" s="8">
        <v>16</v>
      </c>
    </row>
    <row r="37" spans="1:4" x14ac:dyDescent="0.2">
      <c r="A37" s="9" t="s">
        <v>258</v>
      </c>
      <c r="B37" s="8">
        <v>16</v>
      </c>
      <c r="C37" s="8"/>
      <c r="D37" s="8">
        <v>16</v>
      </c>
    </row>
    <row r="38" spans="1:4" x14ac:dyDescent="0.2">
      <c r="A38" s="7" t="s">
        <v>271</v>
      </c>
      <c r="B38" s="8">
        <v>8</v>
      </c>
      <c r="C38" s="8">
        <v>7</v>
      </c>
      <c r="D38" s="8">
        <v>15</v>
      </c>
    </row>
    <row r="39" spans="1:4" x14ac:dyDescent="0.2">
      <c r="A39" s="9" t="s">
        <v>272</v>
      </c>
      <c r="B39" s="8">
        <v>8</v>
      </c>
      <c r="C39" s="8"/>
      <c r="D39" s="8">
        <v>8</v>
      </c>
    </row>
    <row r="40" spans="1:4" x14ac:dyDescent="0.2">
      <c r="A40" s="9" t="s">
        <v>283</v>
      </c>
      <c r="B40" s="8"/>
      <c r="C40" s="8">
        <v>7</v>
      </c>
      <c r="D40" s="8">
        <v>7</v>
      </c>
    </row>
    <row r="41" spans="1:4" x14ac:dyDescent="0.2">
      <c r="A41" s="7" t="s">
        <v>228</v>
      </c>
      <c r="B41" s="8">
        <v>14</v>
      </c>
      <c r="C41" s="8"/>
      <c r="D41" s="8">
        <v>14</v>
      </c>
    </row>
    <row r="42" spans="1:4" x14ac:dyDescent="0.2">
      <c r="A42" s="9" t="s">
        <v>512</v>
      </c>
      <c r="B42" s="8">
        <v>14</v>
      </c>
      <c r="C42" s="8"/>
      <c r="D42" s="8">
        <v>14</v>
      </c>
    </row>
    <row r="43" spans="1:4" x14ac:dyDescent="0.2">
      <c r="A43" s="7" t="s">
        <v>167</v>
      </c>
      <c r="B43" s="8">
        <v>12</v>
      </c>
      <c r="C43" s="8"/>
      <c r="D43" s="8">
        <v>12</v>
      </c>
    </row>
    <row r="44" spans="1:4" x14ac:dyDescent="0.2">
      <c r="A44" s="9" t="s">
        <v>166</v>
      </c>
      <c r="B44" s="8">
        <v>12</v>
      </c>
      <c r="C44" s="8"/>
      <c r="D44" s="8">
        <v>12</v>
      </c>
    </row>
    <row r="45" spans="1:4" x14ac:dyDescent="0.2">
      <c r="A45" s="7" t="s">
        <v>268</v>
      </c>
      <c r="B45" s="8">
        <v>12</v>
      </c>
      <c r="C45" s="8"/>
      <c r="D45" s="8">
        <v>12</v>
      </c>
    </row>
    <row r="46" spans="1:4" x14ac:dyDescent="0.2">
      <c r="A46" s="9" t="s">
        <v>269</v>
      </c>
      <c r="B46" s="8">
        <v>12</v>
      </c>
      <c r="C46" s="8"/>
      <c r="D46" s="8">
        <v>12</v>
      </c>
    </row>
    <row r="47" spans="1:4" x14ac:dyDescent="0.2">
      <c r="A47" s="7" t="s">
        <v>186</v>
      </c>
      <c r="B47" s="8">
        <v>1</v>
      </c>
      <c r="C47" s="8">
        <v>11</v>
      </c>
      <c r="D47" s="8">
        <v>12</v>
      </c>
    </row>
    <row r="48" spans="1:4" x14ac:dyDescent="0.2">
      <c r="A48" s="9" t="s">
        <v>189</v>
      </c>
      <c r="B48" s="8"/>
      <c r="C48" s="8">
        <v>11</v>
      </c>
      <c r="D48" s="8">
        <v>11</v>
      </c>
    </row>
    <row r="49" spans="1:4" x14ac:dyDescent="0.2">
      <c r="A49" s="9" t="s">
        <v>187</v>
      </c>
      <c r="B49" s="8">
        <v>1</v>
      </c>
      <c r="C49" s="8"/>
      <c r="D49" s="8">
        <v>1</v>
      </c>
    </row>
    <row r="50" spans="1:4" x14ac:dyDescent="0.2">
      <c r="A50" s="7" t="s">
        <v>322</v>
      </c>
      <c r="B50" s="8">
        <v>10</v>
      </c>
      <c r="C50" s="8">
        <v>2</v>
      </c>
      <c r="D50" s="8">
        <v>12</v>
      </c>
    </row>
    <row r="51" spans="1:4" x14ac:dyDescent="0.2">
      <c r="A51" s="9" t="s">
        <v>323</v>
      </c>
      <c r="B51" s="8">
        <v>10</v>
      </c>
      <c r="C51" s="8"/>
      <c r="D51" s="8">
        <v>10</v>
      </c>
    </row>
    <row r="52" spans="1:4" x14ac:dyDescent="0.2">
      <c r="A52" s="9" t="s">
        <v>328</v>
      </c>
      <c r="B52" s="8"/>
      <c r="C52" s="8">
        <v>2</v>
      </c>
      <c r="D52" s="8">
        <v>2</v>
      </c>
    </row>
    <row r="53" spans="1:4" x14ac:dyDescent="0.2">
      <c r="A53" s="7" t="s">
        <v>212</v>
      </c>
      <c r="B53" s="8">
        <v>10</v>
      </c>
      <c r="C53" s="8"/>
      <c r="D53" s="8">
        <v>10</v>
      </c>
    </row>
    <row r="54" spans="1:4" x14ac:dyDescent="0.2">
      <c r="A54" s="9" t="s">
        <v>508</v>
      </c>
      <c r="B54" s="8">
        <v>10</v>
      </c>
      <c r="C54" s="8"/>
      <c r="D54" s="8">
        <v>10</v>
      </c>
    </row>
    <row r="55" spans="1:4" x14ac:dyDescent="0.2">
      <c r="A55" s="7" t="s">
        <v>220</v>
      </c>
      <c r="B55" s="8">
        <v>9</v>
      </c>
      <c r="C55" s="8">
        <v>1</v>
      </c>
      <c r="D55" s="8">
        <v>10</v>
      </c>
    </row>
    <row r="56" spans="1:4" x14ac:dyDescent="0.2">
      <c r="A56" s="9" t="s">
        <v>509</v>
      </c>
      <c r="B56" s="8">
        <v>9</v>
      </c>
      <c r="C56" s="8"/>
      <c r="D56" s="8">
        <v>9</v>
      </c>
    </row>
    <row r="57" spans="1:4" x14ac:dyDescent="0.2">
      <c r="A57" s="9" t="s">
        <v>224</v>
      </c>
      <c r="B57" s="8"/>
      <c r="C57" s="8">
        <v>1</v>
      </c>
      <c r="D57" s="8">
        <v>1</v>
      </c>
    </row>
    <row r="58" spans="1:4" x14ac:dyDescent="0.2">
      <c r="A58" s="7" t="s">
        <v>206</v>
      </c>
      <c r="B58" s="8">
        <v>9</v>
      </c>
      <c r="C58" s="8"/>
      <c r="D58" s="8">
        <v>9</v>
      </c>
    </row>
    <row r="59" spans="1:4" x14ac:dyDescent="0.2">
      <c r="A59" s="9" t="s">
        <v>510</v>
      </c>
      <c r="B59" s="8">
        <v>9</v>
      </c>
      <c r="C59" s="8"/>
      <c r="D59" s="8">
        <v>9</v>
      </c>
    </row>
    <row r="60" spans="1:4" x14ac:dyDescent="0.2">
      <c r="A60" s="7" t="s">
        <v>133</v>
      </c>
      <c r="B60" s="8">
        <v>8</v>
      </c>
      <c r="C60" s="8"/>
      <c r="D60" s="8">
        <v>8</v>
      </c>
    </row>
    <row r="61" spans="1:4" x14ac:dyDescent="0.2">
      <c r="A61" s="9" t="s">
        <v>134</v>
      </c>
      <c r="B61" s="8">
        <v>8</v>
      </c>
      <c r="C61" s="8"/>
      <c r="D61" s="8">
        <v>8</v>
      </c>
    </row>
    <row r="62" spans="1:4" x14ac:dyDescent="0.2">
      <c r="A62" s="7" t="s">
        <v>315</v>
      </c>
      <c r="B62" s="8">
        <v>6</v>
      </c>
      <c r="C62" s="8"/>
      <c r="D62" s="8">
        <v>6</v>
      </c>
    </row>
    <row r="63" spans="1:4" x14ac:dyDescent="0.2">
      <c r="A63" s="9" t="s">
        <v>316</v>
      </c>
      <c r="B63" s="8">
        <v>6</v>
      </c>
      <c r="C63" s="8"/>
      <c r="D63" s="8">
        <v>6</v>
      </c>
    </row>
    <row r="64" spans="1:4" x14ac:dyDescent="0.2">
      <c r="A64" s="7" t="s">
        <v>10</v>
      </c>
      <c r="B64" s="8">
        <v>3</v>
      </c>
      <c r="C64" s="8">
        <v>1</v>
      </c>
      <c r="D64" s="8">
        <v>4</v>
      </c>
    </row>
    <row r="65" spans="1:4" x14ac:dyDescent="0.2">
      <c r="A65" s="9" t="s">
        <v>12</v>
      </c>
      <c r="B65" s="8">
        <v>3</v>
      </c>
      <c r="C65" s="8"/>
      <c r="D65" s="8">
        <v>3</v>
      </c>
    </row>
    <row r="66" spans="1:4" x14ac:dyDescent="0.2">
      <c r="A66" s="9" t="s">
        <v>16</v>
      </c>
      <c r="B66" s="8"/>
      <c r="C66" s="8">
        <v>1</v>
      </c>
      <c r="D66" s="8">
        <v>1</v>
      </c>
    </row>
    <row r="67" spans="1:4" x14ac:dyDescent="0.2">
      <c r="A67" s="7" t="s">
        <v>519</v>
      </c>
      <c r="B67" s="8">
        <v>366</v>
      </c>
      <c r="C67" s="8">
        <v>122</v>
      </c>
      <c r="D67" s="8">
        <v>488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3C527-3C2D-8C4E-854F-B994180F790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2D33D-6F69-E34D-9024-0015A2D9E862}">
  <dimension ref="A1"/>
  <sheetViews>
    <sheetView workbookViewId="0"/>
  </sheetViews>
  <sheetFormatPr baseColWidth="10" defaultRowHeight="16" x14ac:dyDescent="0.2"/>
  <cols>
    <col min="2" max="2" width="10.832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Total by University</vt:lpstr>
      <vt:lpstr>Ranking</vt:lpstr>
      <vt:lpstr>Grad Degrees by Type of School</vt:lpstr>
      <vt:lpstr>Sumnmary of Degres  by School</vt:lpstr>
      <vt:lpstr>By Dual Degree</vt:lpstr>
      <vt:lpstr>Sheet13</vt:lpstr>
      <vt:lpstr>Sheet14</vt:lpstr>
      <vt:lpstr>Sheet9</vt:lpstr>
      <vt:lpstr>Sheet7</vt:lpstr>
      <vt:lpstr>Sheet5</vt:lpstr>
      <vt:lpstr>Annotated</vt:lpstr>
      <vt:lpstr>Sheet6</vt:lpstr>
      <vt:lpstr>Sheet2</vt:lpstr>
      <vt:lpstr>degree</vt:lpstr>
      <vt:lpstr>program</vt:lpstr>
      <vt:lpstr>schools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2022-02-25T20:31:20Z</dcterms:created>
  <dcterms:modified xsi:type="dcterms:W3CDTF">2022-04-24T07:59:29Z</dcterms:modified>
</cp:coreProperties>
</file>