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_assis\Desktop\"/>
    </mc:Choice>
  </mc:AlternateContent>
  <bookViews>
    <workbookView xWindow="0" yWindow="0" windowWidth="20490" windowHeight="769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H3" i="1"/>
  <c r="F3" i="1"/>
  <c r="D3" i="1"/>
  <c r="B4" i="1"/>
  <c r="B5" i="1"/>
  <c r="B6" i="1"/>
  <c r="B7" i="1"/>
  <c r="B8" i="1"/>
  <c r="B9" i="1"/>
  <c r="F4" i="1"/>
  <c r="F5" i="1"/>
  <c r="F6" i="1"/>
  <c r="F7" i="1"/>
  <c r="F8" i="1"/>
  <c r="F9" i="1"/>
  <c r="H4" i="1"/>
  <c r="H5" i="1"/>
  <c r="H6" i="1"/>
  <c r="H7" i="1"/>
  <c r="H8" i="1"/>
  <c r="H9" i="1"/>
  <c r="D4" i="1"/>
  <c r="D5" i="1"/>
  <c r="D6" i="1"/>
  <c r="D7" i="1"/>
  <c r="D8" i="1"/>
  <c r="D9" i="1"/>
  <c r="I4" i="1"/>
  <c r="I5" i="1"/>
  <c r="I6" i="1"/>
  <c r="I7" i="1"/>
  <c r="I8" i="1"/>
  <c r="I9" i="1"/>
  <c r="I3" i="1"/>
  <c r="G4" i="1"/>
  <c r="G5" i="1"/>
  <c r="G6" i="1"/>
  <c r="G7" i="1"/>
  <c r="G8" i="1"/>
  <c r="G9" i="1"/>
  <c r="G3" i="1"/>
  <c r="E4" i="1"/>
  <c r="E5" i="1"/>
  <c r="E6" i="1"/>
  <c r="E7" i="1"/>
  <c r="E8" i="1"/>
  <c r="E9" i="1"/>
  <c r="E3" i="1"/>
  <c r="C3" i="1"/>
  <c r="K3" i="1" s="1"/>
  <c r="C4" i="1"/>
  <c r="K4" i="1" s="1"/>
  <c r="C5" i="1"/>
  <c r="K5" i="1" s="1"/>
  <c r="C6" i="1"/>
  <c r="K6" i="1" s="1"/>
  <c r="C7" i="1"/>
  <c r="K7" i="1" s="1"/>
  <c r="C8" i="1"/>
  <c r="K8" i="1" s="1"/>
  <c r="C9" i="1"/>
  <c r="K9" i="1" s="1"/>
  <c r="J3" i="1" l="1"/>
  <c r="L3" i="1" s="1"/>
  <c r="J5" i="1"/>
  <c r="J4" i="1"/>
  <c r="J9" i="1"/>
  <c r="J8" i="1"/>
  <c r="J7" i="1"/>
  <c r="J6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<sst xmlns="http://schemas.openxmlformats.org/spreadsheetml/2006/main" count="20" uniqueCount="17">
  <si>
    <t>Matéria</t>
  </si>
  <si>
    <t>Boletim Escolar</t>
  </si>
  <si>
    <t>Nota 1 Bim</t>
  </si>
  <si>
    <t>Faltas</t>
  </si>
  <si>
    <t>Nota 2 Bim</t>
  </si>
  <si>
    <t>Nota 3 Bim</t>
  </si>
  <si>
    <t>Nota 4 Bim</t>
  </si>
  <si>
    <t>Matemática</t>
  </si>
  <si>
    <t>Biologia</t>
  </si>
  <si>
    <t>Português</t>
  </si>
  <si>
    <t>Física</t>
  </si>
  <si>
    <t>Química</t>
  </si>
  <si>
    <t>Sociologia</t>
  </si>
  <si>
    <t>Filosofia</t>
  </si>
  <si>
    <t>Média Atual</t>
  </si>
  <si>
    <t>Total de Faltas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</si>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</sst>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4" borderId="0" xfId="0" applyFont="1" applyFill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30F04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30F047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30F047"/>
        </patternFill>
      </fill>
    </dxf>
    <dxf>
      <fill>
        <patternFill>
          <bgColor rgb="FF30F047"/>
        </patternFill>
      </fill>
    </dxf>
  </dxfs>
  <tableStyles count="0" defaultTableStyle="TableStyleMedium2" defaultPivotStyle="PivotStyleLight16"/>
  <colors>
    <mruColors>
      <color rgb="FF30F0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45" zoomScaleNormal="145" workbookViewId="0">
      <selection activeCell="H3" sqref="H3"/>
    </sheetView>
  </sheetViews>
  <sheetFormatPr defaultRowHeight="15" x14ac:dyDescent="0.25"/>
  <cols>
    <col min="1" max="1" width="11.42578125" bestFit="1" customWidth="1"/>
    <col min="2" max="2" width="10.5703125" bestFit="1" customWidth="1"/>
    <col min="3" max="3" width="8.5703125" bestFit="1" customWidth="1"/>
    <col min="4" max="4" width="10.5703125" bestFit="1" customWidth="1"/>
    <col min="5" max="5" width="6.140625" bestFit="1" customWidth="1"/>
    <col min="6" max="6" width="10.5703125" bestFit="1" customWidth="1"/>
    <col min="7" max="7" width="6.140625" bestFit="1" customWidth="1"/>
    <col min="8" max="8" width="10.5703125" bestFit="1" customWidth="1"/>
    <col min="9" max="9" width="6.140625" bestFit="1" customWidth="1"/>
    <col min="10" max="10" width="11.7109375" bestFit="1" customWidth="1"/>
    <col min="11" max="11" width="13.85546875" bestFit="1" customWidth="1"/>
    <col min="12" max="12" width="10.5703125" bestFit="1" customWidth="1"/>
  </cols>
  <sheetData>
    <row r="1" spans="1:14" x14ac:dyDescent="0.2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</row>
    <row r="2" spans="1:14" x14ac:dyDescent="0.25">
      <c r="A2" s="5" t="s">
        <v>0</v>
      </c>
      <c r="B2" s="7" t="s">
        <v>2</v>
      </c>
      <c r="C2" s="7" t="s">
        <v>3</v>
      </c>
      <c r="D2" s="7" t="s">
        <v>4</v>
      </c>
      <c r="E2" s="7" t="s">
        <v>3</v>
      </c>
      <c r="F2" s="7" t="s">
        <v>5</v>
      </c>
      <c r="G2" s="7" t="s">
        <v>3</v>
      </c>
      <c r="H2" s="7" t="s">
        <v>6</v>
      </c>
      <c r="I2" s="7" t="s">
        <v>3</v>
      </c>
      <c r="J2" s="7" t="s">
        <v>14</v>
      </c>
      <c r="K2" s="7" t="s">
        <v>15</v>
      </c>
      <c r="L2" s="7" t="s">
        <v>16</v>
      </c>
      <c r="M2" s="2"/>
      <c r="N2" s="2"/>
    </row>
    <row r="3" spans="1:14" x14ac:dyDescent="0.25">
      <c r="A3" s="5" t="s">
        <v>7</v>
      </c>
      <c r="B3" s="8">
        <f ca="1">RANDBETWEEN(0,100)/10</f>
        <v>4.3</v>
      </c>
      <c r="C3" s="8">
        <f ca="1">RANDBETWEEN(1,10)</f>
        <v>3</v>
      </c>
      <c r="D3" s="8">
        <f ca="1">RANDBETWEEN(0,100)/10</f>
        <v>2.1</v>
      </c>
      <c r="E3" s="8">
        <f ca="1">RANDBETWEEN(1,10)</f>
        <v>5</v>
      </c>
      <c r="F3" s="8">
        <f ca="1">RANDBETWEEN(0,100)/10</f>
        <v>1.2</v>
      </c>
      <c r="G3" s="8">
        <f ca="1">RANDBETWEEN(1,10)</f>
        <v>5</v>
      </c>
      <c r="H3" s="8">
        <f ca="1">RANDBETWEEN(0,100)/10</f>
        <v>8.6</v>
      </c>
      <c r="I3" s="8">
        <f ca="1">RANDBETWEEN(1,10)</f>
        <v>4</v>
      </c>
      <c r="J3" s="9">
        <f ca="1">(B3+D3+F3+H3)/4</f>
        <v>4.05</v>
      </c>
      <c r="K3" s="8">
        <f ca="1">C3+E3+G3+I3</f>
        <v>17</v>
      </c>
      <c r="L3" s="4" t="str">
        <f ca="1">IF(J3&gt;=6,"Aprovado","Reprovado")</f>
        <v>Reprovado</v>
      </c>
      <c r="M3" s="2"/>
      <c r="N3" s="2"/>
    </row>
    <row r="4" spans="1:14" x14ac:dyDescent="0.25">
      <c r="A4" s="5" t="s">
        <v>8</v>
      </c>
      <c r="B4" s="8">
        <f t="shared" ref="B4:B9" ca="1" si="0">RANDBETWEEN(0,100)/10</f>
        <v>5.9</v>
      </c>
      <c r="C4" s="8">
        <f t="shared" ref="C4:C9" ca="1" si="1">RANDBETWEEN(1,10)</f>
        <v>10</v>
      </c>
      <c r="D4" s="8">
        <f t="shared" ref="D4:D9" ca="1" si="2">RANDBETWEEN(10,100)/10</f>
        <v>1.3</v>
      </c>
      <c r="E4" s="8">
        <f t="shared" ref="E4:E9" ca="1" si="3">RANDBETWEEN(1,10)</f>
        <v>9</v>
      </c>
      <c r="F4" s="8">
        <f t="shared" ref="F4:F9" ca="1" si="4">RANDBETWEEN(10,100)/10</f>
        <v>2.5</v>
      </c>
      <c r="G4" s="8">
        <f t="shared" ref="G4:G9" ca="1" si="5">RANDBETWEEN(1,10)</f>
        <v>9</v>
      </c>
      <c r="H4" s="8">
        <f t="shared" ref="H4:H9" ca="1" si="6">RANDBETWEEN(10,100)/10</f>
        <v>8.5</v>
      </c>
      <c r="I4" s="8">
        <f t="shared" ref="I4:I9" ca="1" si="7">RANDBETWEEN(1,10)</f>
        <v>2</v>
      </c>
      <c r="J4" s="9">
        <f t="shared" ref="J4:J5" ca="1" si="8">(B4+D4+F4+H4)/4</f>
        <v>4.55</v>
      </c>
      <c r="K4" s="8">
        <f t="shared" ref="K4:K9" ca="1" si="9">C4+E4+G4+I4</f>
        <v>30</v>
      </c>
      <c r="L4" s="4" t="str">
        <f t="shared" ref="L4:L9" ca="1" si="10">IF(J4&gt;=7,"Aprovado","Reprovado")</f>
        <v>Reprovado</v>
      </c>
      <c r="M4" s="2"/>
      <c r="N4" s="2"/>
    </row>
    <row r="5" spans="1:14" x14ac:dyDescent="0.25">
      <c r="A5" s="5" t="s">
        <v>9</v>
      </c>
      <c r="B5" s="8">
        <f t="shared" ca="1" si="0"/>
        <v>4.9000000000000004</v>
      </c>
      <c r="C5" s="8">
        <f t="shared" ca="1" si="1"/>
        <v>3</v>
      </c>
      <c r="D5" s="8">
        <f t="shared" ca="1" si="2"/>
        <v>3.4</v>
      </c>
      <c r="E5" s="8">
        <f t="shared" ca="1" si="3"/>
        <v>1</v>
      </c>
      <c r="F5" s="8">
        <f t="shared" ca="1" si="4"/>
        <v>9.8000000000000007</v>
      </c>
      <c r="G5" s="8">
        <f t="shared" ca="1" si="5"/>
        <v>3</v>
      </c>
      <c r="H5" s="8">
        <f t="shared" ca="1" si="6"/>
        <v>5.9</v>
      </c>
      <c r="I5" s="8">
        <f t="shared" ca="1" si="7"/>
        <v>1</v>
      </c>
      <c r="J5" s="9">
        <f t="shared" ca="1" si="8"/>
        <v>6</v>
      </c>
      <c r="K5" s="8">
        <f t="shared" ca="1" si="9"/>
        <v>8</v>
      </c>
      <c r="L5" s="4" t="str">
        <f t="shared" ca="1" si="10"/>
        <v>Reprovado</v>
      </c>
      <c r="M5" s="2"/>
      <c r="N5" s="2"/>
    </row>
    <row r="6" spans="1:14" x14ac:dyDescent="0.25">
      <c r="A6" s="5" t="s">
        <v>10</v>
      </c>
      <c r="B6" s="8">
        <f t="shared" ca="1" si="0"/>
        <v>9.1999999999999993</v>
      </c>
      <c r="C6" s="8">
        <f t="shared" ca="1" si="1"/>
        <v>6</v>
      </c>
      <c r="D6" s="8">
        <f t="shared" ca="1" si="2"/>
        <v>9.6999999999999993</v>
      </c>
      <c r="E6" s="8">
        <f t="shared" ca="1" si="3"/>
        <v>10</v>
      </c>
      <c r="F6" s="8">
        <f t="shared" ca="1" si="4"/>
        <v>4.5999999999999996</v>
      </c>
      <c r="G6" s="8">
        <f t="shared" ca="1" si="5"/>
        <v>7</v>
      </c>
      <c r="H6" s="8">
        <f t="shared" ca="1" si="6"/>
        <v>5.5</v>
      </c>
      <c r="I6" s="8">
        <f t="shared" ca="1" si="7"/>
        <v>9</v>
      </c>
      <c r="J6" s="9">
        <f t="shared" ref="J6:J9" ca="1" si="11">(B6+D6+F6+H6)/4</f>
        <v>7.25</v>
      </c>
      <c r="K6" s="8">
        <f t="shared" ca="1" si="9"/>
        <v>32</v>
      </c>
      <c r="L6" s="4" t="str">
        <f t="shared" ca="1" si="10"/>
        <v>Aprovado</v>
      </c>
      <c r="M6" s="2"/>
      <c r="N6" s="2"/>
    </row>
    <row r="7" spans="1:14" x14ac:dyDescent="0.25">
      <c r="A7" s="5" t="s">
        <v>11</v>
      </c>
      <c r="B7" s="8">
        <f t="shared" ca="1" si="0"/>
        <v>2.7</v>
      </c>
      <c r="C7" s="8">
        <f t="shared" ca="1" si="1"/>
        <v>1</v>
      </c>
      <c r="D7" s="8">
        <f t="shared" ca="1" si="2"/>
        <v>5.6</v>
      </c>
      <c r="E7" s="8">
        <f t="shared" ca="1" si="3"/>
        <v>3</v>
      </c>
      <c r="F7" s="8">
        <f t="shared" ca="1" si="4"/>
        <v>6.6</v>
      </c>
      <c r="G7" s="8">
        <f t="shared" ca="1" si="5"/>
        <v>3</v>
      </c>
      <c r="H7" s="8">
        <f t="shared" ca="1" si="6"/>
        <v>6.1</v>
      </c>
      <c r="I7" s="8">
        <f t="shared" ca="1" si="7"/>
        <v>2</v>
      </c>
      <c r="J7" s="9">
        <f t="shared" ca="1" si="11"/>
        <v>5.25</v>
      </c>
      <c r="K7" s="8">
        <f t="shared" ca="1" si="9"/>
        <v>9</v>
      </c>
      <c r="L7" s="4" t="str">
        <f t="shared" ca="1" si="10"/>
        <v>Reprovado</v>
      </c>
      <c r="M7" s="2"/>
      <c r="N7" s="2"/>
    </row>
    <row r="8" spans="1:14" x14ac:dyDescent="0.25">
      <c r="A8" s="5" t="s">
        <v>12</v>
      </c>
      <c r="B8" s="8">
        <f t="shared" ca="1" si="0"/>
        <v>8.3000000000000007</v>
      </c>
      <c r="C8" s="8">
        <f t="shared" ca="1" si="1"/>
        <v>4</v>
      </c>
      <c r="D8" s="8">
        <f t="shared" ca="1" si="2"/>
        <v>4.5999999999999996</v>
      </c>
      <c r="E8" s="8">
        <f t="shared" ca="1" si="3"/>
        <v>7</v>
      </c>
      <c r="F8" s="8">
        <f t="shared" ca="1" si="4"/>
        <v>3.3</v>
      </c>
      <c r="G8" s="8">
        <f t="shared" ca="1" si="5"/>
        <v>2</v>
      </c>
      <c r="H8" s="8">
        <f t="shared" ca="1" si="6"/>
        <v>8</v>
      </c>
      <c r="I8" s="8">
        <f t="shared" ca="1" si="7"/>
        <v>9</v>
      </c>
      <c r="J8" s="9">
        <f t="shared" ca="1" si="11"/>
        <v>6.05</v>
      </c>
      <c r="K8" s="8">
        <f t="shared" ca="1" si="9"/>
        <v>22</v>
      </c>
      <c r="L8" s="4" t="str">
        <f t="shared" ca="1" si="10"/>
        <v>Reprovado</v>
      </c>
      <c r="M8" s="2"/>
      <c r="N8" s="2"/>
    </row>
    <row r="9" spans="1:14" x14ac:dyDescent="0.25">
      <c r="A9" s="5" t="s">
        <v>13</v>
      </c>
      <c r="B9" s="8">
        <f t="shared" ca="1" si="0"/>
        <v>7.1</v>
      </c>
      <c r="C9" s="8">
        <f t="shared" ca="1" si="1"/>
        <v>7</v>
      </c>
      <c r="D9" s="8">
        <f t="shared" ca="1" si="2"/>
        <v>4</v>
      </c>
      <c r="E9" s="8">
        <f t="shared" ca="1" si="3"/>
        <v>2</v>
      </c>
      <c r="F9" s="8">
        <f t="shared" ca="1" si="4"/>
        <v>8.5</v>
      </c>
      <c r="G9" s="8">
        <f t="shared" ca="1" si="5"/>
        <v>5</v>
      </c>
      <c r="H9" s="8">
        <f t="shared" ca="1" si="6"/>
        <v>1.4</v>
      </c>
      <c r="I9" s="8">
        <f t="shared" ca="1" si="7"/>
        <v>7</v>
      </c>
      <c r="J9" s="9">
        <f t="shared" ca="1" si="11"/>
        <v>5.25</v>
      </c>
      <c r="K9" s="8">
        <f t="shared" ca="1" si="9"/>
        <v>21</v>
      </c>
      <c r="L9" s="4" t="str">
        <f t="shared" ca="1" si="10"/>
        <v>Reprovado</v>
      </c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/>
      <c r="B12" s="2"/>
      <c r="C12" s="2"/>
      <c r="D12" s="1"/>
      <c r="E12" s="2"/>
      <c r="F12" s="2"/>
      <c r="G12" s="2"/>
      <c r="H12" s="2"/>
      <c r="I12" s="2"/>
      <c r="J12" s="2"/>
      <c r="K12" s="2"/>
      <c r="L12" s="2"/>
      <c r="M12" s="2"/>
      <c r="N12" s="1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</sheetData>
  <mergeCells count="1">
    <mergeCell ref="A1:L1"/>
  </mergeCells>
  <conditionalFormatting sqref="L3:L9">
    <cfRule type="beginsWith" dxfId="3" priority="2" operator="beginsWith" text="A">
      <formula>LEFT(L3,LEN("A"))="A"</formula>
    </cfRule>
    <cfRule type="beginsWith" dxfId="2" priority="1" operator="beginsWith" text="R">
      <formula>LEFT(L3,LEN("R"))="R"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Senai/SC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gustavo_assis</dc:creator>
  <cp:lastModifiedBy>gustavo_assis</cp:lastModifiedBy>
  <dcterms:created xsi:type="dcterms:W3CDTF">2019-03-14T23:45:06Z</dcterms:created>
  <dcterms:modified xsi:type="dcterms:W3CDTF">2019-03-15T00:48:02Z</dcterms:modified>
</cp:coreProperties>
</file>